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<sst xmlns="http://schemas.openxmlformats.org/spreadsheetml/2006/main" count="39" uniqueCount="34">
  <si>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MINISTERIO DE CULTURA</t>
  </si>
  <si>
    <t>ACTIVIDAD</t>
  </si>
  <si>
    <t>TRIMESTRE I</t>
  </si>
  <si>
    <t xml:space="preserve">TOTAL </t>
  </si>
  <si>
    <t>TRIMESTRE</t>
  </si>
  <si>
    <t>ENERO</t>
  </si>
  <si>
    <t>MARZO</t>
  </si>
  <si>
    <t>TRIMESTRE II</t>
  </si>
  <si>
    <t>ABRIL</t>
  </si>
  <si>
    <t>MAYO</t>
  </si>
  <si>
    <t>JUNIO</t>
  </si>
  <si>
    <t>TRIMESTRE III</t>
  </si>
  <si>
    <t>JULIO</t>
  </si>
  <si>
    <t>AGOSTO</t>
  </si>
  <si>
    <t>SEPT.</t>
  </si>
  <si>
    <t>TRIMESTRE IV</t>
  </si>
  <si>
    <t>OCT.</t>
  </si>
  <si>
    <t>NOV.</t>
  </si>
  <si>
    <t>DIC.</t>
  </si>
  <si>
    <t>SOLICITUDES RECIBIDAS</t>
  </si>
  <si>
    <t>SOLICITUDES REFERIDAS</t>
  </si>
  <si>
    <t>SOLICITUDES NO CONTESTADAS</t>
  </si>
  <si>
    <t>SOLICITUDES CONTESTADAS</t>
  </si>
  <si>
    <t>RESPONDIDAS EN EL PLAZO DE LOS 15 DIAS HÁBILES</t>
  </si>
  <si>
    <t>RESPONDIDAS UTILIZANDO PRÓRROGA DE LOS 10 DIAS</t>
  </si>
  <si>
    <t>REMITIDAS A LA PAGINA WEB</t>
  </si>
  <si>
    <t>TOTAL I</t>
  </si>
  <si>
    <t>TOTAL II</t>
  </si>
  <si>
    <t>TOTAL III</t>
  </si>
  <si>
    <t>TOTAL IV</t>
  </si>
  <si>
    <t>FEB.</t>
  </si>
  <si>
    <t xml:space="preserve">OFICINA DE LIBRE ACCESO A LA INFORMACIÓN PÚBLICA </t>
  </si>
  <si>
    <t>REPORTE DE ACTIVIDADES AÑO 2017</t>
  </si>
  <si>
    <t>-</t>
  </si>
</sst>
</file>

<file path=xl/styles.xml><?xml version="1.0" encoding="utf-8"?>
<styleSheet xmlns="http://schemas.openxmlformats.org/spreadsheetml/2006/main">
  <numFmts count="2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_);_(* \(#,##0.0\);_(* &quot;-&quot;??_);_(@_)"/>
    <numFmt numFmtId="181" formatCode="0.0"/>
    <numFmt numFmtId="182" formatCode="_(* #,##0.0000_);_(* \(#,##0.00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stellar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23" borderId="11" xfId="0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2" fillId="23" borderId="12" xfId="0" applyFont="1" applyFill="1" applyBorder="1" applyAlignment="1">
      <alignment horizontal="center"/>
    </xf>
    <xf numFmtId="0" fontId="0" fillId="23" borderId="13" xfId="0" applyFill="1" applyBorder="1" applyAlignment="1">
      <alignment/>
    </xf>
    <xf numFmtId="0" fontId="25" fillId="23" borderId="14" xfId="0" applyFont="1" applyFill="1" applyBorder="1" applyAlignment="1">
      <alignment horizontal="center"/>
    </xf>
    <xf numFmtId="0" fontId="25" fillId="23" borderId="15" xfId="0" applyFont="1" applyFill="1" applyBorder="1" applyAlignment="1">
      <alignment horizontal="center"/>
    </xf>
    <xf numFmtId="0" fontId="25" fillId="23" borderId="16" xfId="0" applyFont="1" applyFill="1" applyBorder="1" applyAlignment="1">
      <alignment horizontal="center"/>
    </xf>
    <xf numFmtId="0" fontId="26" fillId="23" borderId="13" xfId="0" applyFont="1" applyFill="1" applyBorder="1" applyAlignment="1">
      <alignment horizontal="center"/>
    </xf>
    <xf numFmtId="0" fontId="26" fillId="23" borderId="13" xfId="0" applyFont="1" applyFill="1" applyBorder="1" applyAlignment="1">
      <alignment/>
    </xf>
    <xf numFmtId="0" fontId="22" fillId="23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7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7" fillId="0" borderId="25" xfId="0" applyFont="1" applyBorder="1" applyAlignment="1">
      <alignment/>
    </xf>
    <xf numFmtId="177" fontId="0" fillId="0" borderId="23" xfId="49" applyFont="1" applyBorder="1" applyAlignment="1">
      <alignment/>
    </xf>
    <xf numFmtId="177" fontId="0" fillId="0" borderId="24" xfId="49" applyFont="1" applyBorder="1" applyAlignment="1">
      <alignment/>
    </xf>
    <xf numFmtId="177" fontId="0" fillId="0" borderId="25" xfId="49" applyFont="1" applyBorder="1" applyAlignment="1">
      <alignment/>
    </xf>
    <xf numFmtId="178" fontId="0" fillId="0" borderId="23" xfId="49" applyNumberFormat="1" applyFont="1" applyBorder="1" applyAlignment="1">
      <alignment/>
    </xf>
    <xf numFmtId="178" fontId="22" fillId="0" borderId="26" xfId="49" applyNumberFormat="1" applyFont="1" applyBorder="1" applyAlignment="1">
      <alignment/>
    </xf>
    <xf numFmtId="178" fontId="22" fillId="0" borderId="21" xfId="49" applyNumberFormat="1" applyFont="1" applyBorder="1" applyAlignment="1">
      <alignment/>
    </xf>
    <xf numFmtId="178" fontId="0" fillId="0" borderId="18" xfId="49" applyNumberFormat="1" applyFont="1" applyBorder="1" applyAlignment="1">
      <alignment/>
    </xf>
    <xf numFmtId="178" fontId="0" fillId="0" borderId="19" xfId="49" applyNumberFormat="1" applyFont="1" applyBorder="1" applyAlignment="1">
      <alignment/>
    </xf>
    <xf numFmtId="178" fontId="0" fillId="0" borderId="20" xfId="49" applyNumberFormat="1" applyFont="1" applyBorder="1" applyAlignment="1">
      <alignment/>
    </xf>
    <xf numFmtId="178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178" fontId="22" fillId="0" borderId="21" xfId="0" applyNumberFormat="1" applyFont="1" applyBorder="1" applyAlignment="1">
      <alignment/>
    </xf>
    <xf numFmtId="178" fontId="0" fillId="0" borderId="27" xfId="49" applyNumberFormat="1" applyFont="1" applyBorder="1" applyAlignment="1">
      <alignment/>
    </xf>
    <xf numFmtId="178" fontId="0" fillId="0" borderId="28" xfId="49" applyNumberFormat="1" applyFont="1" applyFill="1" applyBorder="1" applyAlignment="1">
      <alignment/>
    </xf>
    <xf numFmtId="178" fontId="0" fillId="0" borderId="29" xfId="49" applyNumberFormat="1" applyFont="1" applyFill="1" applyBorder="1" applyAlignment="1">
      <alignment/>
    </xf>
    <xf numFmtId="178" fontId="0" fillId="0" borderId="27" xfId="49" applyNumberFormat="1" applyFont="1" applyFill="1" applyBorder="1" applyAlignment="1">
      <alignment/>
    </xf>
    <xf numFmtId="178" fontId="22" fillId="0" borderId="13" xfId="49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7" fontId="0" fillId="0" borderId="29" xfId="49" applyBorder="1" applyAlignment="1">
      <alignment/>
    </xf>
    <xf numFmtId="178" fontId="22" fillId="0" borderId="13" xfId="0" applyNumberFormat="1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6" xfId="0" applyFont="1" applyBorder="1" applyAlignment="1">
      <alignment/>
    </xf>
    <xf numFmtId="0" fontId="26" fillId="0" borderId="21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178" fontId="0" fillId="0" borderId="25" xfId="49" applyNumberFormat="1" applyFont="1" applyBorder="1" applyAlignment="1">
      <alignment/>
    </xf>
    <xf numFmtId="0" fontId="22" fillId="0" borderId="13" xfId="0" applyFont="1" applyBorder="1" applyAlignment="1">
      <alignment/>
    </xf>
    <xf numFmtId="0" fontId="26" fillId="0" borderId="30" xfId="0" applyFont="1" applyBorder="1" applyAlignment="1">
      <alignment wrapText="1"/>
    </xf>
    <xf numFmtId="178" fontId="0" fillId="0" borderId="31" xfId="49" applyNumberFormat="1" applyFont="1" applyBorder="1" applyAlignment="1">
      <alignment/>
    </xf>
    <xf numFmtId="178" fontId="0" fillId="0" borderId="32" xfId="49" applyNumberFormat="1" applyFont="1" applyBorder="1" applyAlignment="1">
      <alignment/>
    </xf>
    <xf numFmtId="178" fontId="0" fillId="0" borderId="33" xfId="49" applyNumberFormat="1" applyFont="1" applyBorder="1" applyAlignment="1">
      <alignment/>
    </xf>
    <xf numFmtId="178" fontId="22" fillId="0" borderId="30" xfId="49" applyNumberFormat="1" applyFont="1" applyBorder="1" applyAlignment="1">
      <alignment/>
    </xf>
    <xf numFmtId="178" fontId="0" fillId="0" borderId="31" xfId="49" applyNumberFormat="1" applyBorder="1" applyAlignment="1">
      <alignment/>
    </xf>
    <xf numFmtId="177" fontId="0" fillId="0" borderId="32" xfId="49" applyBorder="1" applyAlignment="1">
      <alignment/>
    </xf>
    <xf numFmtId="177" fontId="0" fillId="0" borderId="33" xfId="49" applyFont="1" applyBorder="1" applyAlignment="1">
      <alignment/>
    </xf>
    <xf numFmtId="178" fontId="22" fillId="0" borderId="30" xfId="0" applyNumberFormat="1" applyFont="1" applyBorder="1" applyAlignment="1">
      <alignment/>
    </xf>
    <xf numFmtId="177" fontId="0" fillId="0" borderId="31" xfId="49" applyFont="1" applyBorder="1" applyAlignment="1">
      <alignment/>
    </xf>
    <xf numFmtId="177" fontId="0" fillId="0" borderId="32" xfId="49" applyFont="1" applyBorder="1" applyAlignment="1">
      <alignment/>
    </xf>
    <xf numFmtId="0" fontId="28" fillId="0" borderId="30" xfId="0" applyFont="1" applyBorder="1" applyAlignment="1">
      <alignment/>
    </xf>
    <xf numFmtId="177" fontId="22" fillId="0" borderId="30" xfId="49" applyFont="1" applyBorder="1" applyAlignment="1">
      <alignment/>
    </xf>
    <xf numFmtId="178" fontId="0" fillId="0" borderId="32" xfId="49" applyNumberFormat="1" applyBorder="1" applyAlignment="1">
      <alignment/>
    </xf>
    <xf numFmtId="177" fontId="0" fillId="0" borderId="33" xfId="49" applyNumberFormat="1" applyFont="1" applyBorder="1" applyAlignment="1">
      <alignment/>
    </xf>
    <xf numFmtId="178" fontId="0" fillId="0" borderId="23" xfId="49" applyNumberFormat="1" applyFont="1" applyBorder="1" applyAlignment="1" quotePrefix="1">
      <alignment/>
    </xf>
    <xf numFmtId="0" fontId="0" fillId="0" borderId="33" xfId="0" applyFont="1" applyBorder="1" applyAlignment="1">
      <alignment/>
    </xf>
    <xf numFmtId="177" fontId="0" fillId="0" borderId="32" xfId="49" applyFont="1" applyBorder="1" applyAlignment="1">
      <alignment/>
    </xf>
    <xf numFmtId="178" fontId="0" fillId="0" borderId="24" xfId="49" applyNumberFormat="1" applyFont="1" applyBorder="1" applyAlignment="1">
      <alignment vertical="top"/>
    </xf>
    <xf numFmtId="177" fontId="0" fillId="0" borderId="34" xfId="49" applyFont="1" applyBorder="1" applyAlignment="1">
      <alignment/>
    </xf>
    <xf numFmtId="177" fontId="0" fillId="0" borderId="20" xfId="49" applyFont="1" applyBorder="1" applyAlignment="1">
      <alignment/>
    </xf>
    <xf numFmtId="178" fontId="22" fillId="0" borderId="35" xfId="49" applyNumberFormat="1" applyFont="1" applyBorder="1" applyAlignment="1">
      <alignment/>
    </xf>
    <xf numFmtId="177" fontId="0" fillId="0" borderId="28" xfId="49" applyFont="1" applyFill="1" applyBorder="1" applyAlignment="1" quotePrefix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3" borderId="18" xfId="0" applyFont="1" applyFill="1" applyBorder="1" applyAlignment="1">
      <alignment horizontal="center"/>
    </xf>
    <xf numFmtId="0" fontId="23" fillId="23" borderId="19" xfId="0" applyFont="1" applyFill="1" applyBorder="1" applyAlignment="1">
      <alignment horizontal="center"/>
    </xf>
    <xf numFmtId="0" fontId="23" fillId="23" borderId="20" xfId="0" applyFont="1" applyFill="1" applyBorder="1" applyAlignment="1">
      <alignment horizontal="center"/>
    </xf>
    <xf numFmtId="0" fontId="23" fillId="23" borderId="0" xfId="0" applyFont="1" applyFill="1" applyBorder="1" applyAlignment="1">
      <alignment horizontal="center"/>
    </xf>
    <xf numFmtId="0" fontId="23" fillId="23" borderId="3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R13" sqref="R13"/>
    </sheetView>
  </sheetViews>
  <sheetFormatPr defaultColWidth="11.421875" defaultRowHeight="12.75"/>
  <cols>
    <col min="1" max="1" width="24.8515625" style="0" customWidth="1"/>
    <col min="2" max="3" width="6.421875" style="0" customWidth="1"/>
    <col min="4" max="4" width="6.00390625" style="0" customWidth="1"/>
    <col min="5" max="5" width="10.140625" style="0" customWidth="1"/>
    <col min="6" max="6" width="7.00390625" style="0" customWidth="1"/>
    <col min="7" max="7" width="7.57421875" style="0" customWidth="1"/>
    <col min="8" max="8" width="7.8515625" style="0" customWidth="1"/>
    <col min="9" max="9" width="10.421875" style="0" customWidth="1"/>
    <col min="10" max="10" width="5.8515625" style="0" customWidth="1"/>
    <col min="11" max="11" width="7.140625" style="0" customWidth="1"/>
    <col min="12" max="12" width="6.00390625" style="0" customWidth="1"/>
    <col min="13" max="13" width="10.00390625" style="0" customWidth="1"/>
    <col min="14" max="14" width="5.8515625" style="0" customWidth="1"/>
    <col min="15" max="15" width="5.421875" style="0" customWidth="1"/>
    <col min="16" max="16" width="4.8515625" style="0" customWidth="1"/>
    <col min="17" max="17" width="10.28125" style="0" customWidth="1"/>
    <col min="18" max="18" width="10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5">
      <c r="A3" s="75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</row>
    <row r="5" spans="1:18" ht="16.5">
      <c r="A5" s="4" t="s">
        <v>1</v>
      </c>
      <c r="B5" s="76" t="s">
        <v>2</v>
      </c>
      <c r="C5" s="77"/>
      <c r="D5" s="78"/>
      <c r="E5" s="5" t="s">
        <v>26</v>
      </c>
      <c r="F5" s="76" t="s">
        <v>7</v>
      </c>
      <c r="G5" s="77"/>
      <c r="H5" s="78"/>
      <c r="I5" s="5" t="s">
        <v>27</v>
      </c>
      <c r="J5" s="79" t="s">
        <v>11</v>
      </c>
      <c r="K5" s="79"/>
      <c r="L5" s="79"/>
      <c r="M5" s="5" t="s">
        <v>28</v>
      </c>
      <c r="N5" s="80" t="s">
        <v>15</v>
      </c>
      <c r="O5" s="80"/>
      <c r="P5" s="80"/>
      <c r="Q5" s="5" t="s">
        <v>29</v>
      </c>
      <c r="R5" s="6" t="s">
        <v>3</v>
      </c>
    </row>
    <row r="6" spans="1:18" ht="15.75" thickBot="1">
      <c r="A6" s="7"/>
      <c r="B6" s="8" t="s">
        <v>5</v>
      </c>
      <c r="C6" s="9" t="s">
        <v>30</v>
      </c>
      <c r="D6" s="10" t="s">
        <v>6</v>
      </c>
      <c r="E6" s="11" t="s">
        <v>4</v>
      </c>
      <c r="F6" s="8" t="s">
        <v>8</v>
      </c>
      <c r="G6" s="9" t="s">
        <v>9</v>
      </c>
      <c r="H6" s="10" t="s">
        <v>10</v>
      </c>
      <c r="I6" s="11" t="s">
        <v>4</v>
      </c>
      <c r="J6" s="8" t="s">
        <v>12</v>
      </c>
      <c r="K6" s="9" t="s">
        <v>13</v>
      </c>
      <c r="L6" s="10" t="s">
        <v>14</v>
      </c>
      <c r="M6" s="12" t="s">
        <v>4</v>
      </c>
      <c r="N6" s="8" t="s">
        <v>16</v>
      </c>
      <c r="O6" s="9" t="s">
        <v>17</v>
      </c>
      <c r="P6" s="10" t="s">
        <v>18</v>
      </c>
      <c r="Q6" s="11" t="s">
        <v>4</v>
      </c>
      <c r="R6" s="13">
        <v>2017</v>
      </c>
    </row>
    <row r="7" spans="1:18" ht="24" customHeight="1">
      <c r="A7" s="45" t="s">
        <v>19</v>
      </c>
      <c r="B7" s="14">
        <v>12</v>
      </c>
      <c r="C7" s="15">
        <v>17</v>
      </c>
      <c r="D7" s="16">
        <v>20</v>
      </c>
      <c r="E7" s="17">
        <f>B7+C7+D7</f>
        <v>49</v>
      </c>
      <c r="F7" s="14">
        <v>25</v>
      </c>
      <c r="G7" s="15">
        <v>13</v>
      </c>
      <c r="H7" s="16">
        <v>16</v>
      </c>
      <c r="I7" s="17">
        <f>SUM(F7:H7)</f>
        <v>54</v>
      </c>
      <c r="J7" s="14">
        <v>9</v>
      </c>
      <c r="K7" s="15">
        <v>10</v>
      </c>
      <c r="L7" s="16">
        <v>5</v>
      </c>
      <c r="M7" s="17">
        <f>SUM(J7:L7)</f>
        <v>24</v>
      </c>
      <c r="N7" s="14">
        <v>3</v>
      </c>
      <c r="O7" s="15">
        <v>4</v>
      </c>
      <c r="P7" s="18">
        <v>5</v>
      </c>
      <c r="Q7" s="17">
        <f>SUM(N7:P7)</f>
        <v>12</v>
      </c>
      <c r="R7" s="19">
        <f>E7+I7+M7+Q7</f>
        <v>139</v>
      </c>
    </row>
    <row r="8" spans="1:18" ht="24" customHeight="1">
      <c r="A8" s="46" t="s">
        <v>22</v>
      </c>
      <c r="B8" s="20">
        <v>12</v>
      </c>
      <c r="C8" s="21">
        <v>17</v>
      </c>
      <c r="D8" s="22">
        <v>20</v>
      </c>
      <c r="E8" s="17">
        <f aca="true" t="shared" si="0" ref="E8:E13">B8+C8+D8</f>
        <v>49</v>
      </c>
      <c r="F8" s="20">
        <v>25</v>
      </c>
      <c r="G8" s="21">
        <v>13</v>
      </c>
      <c r="H8" s="22">
        <v>16</v>
      </c>
      <c r="I8" s="23">
        <f>SUM(F8:H8)</f>
        <v>54</v>
      </c>
      <c r="J8" s="20">
        <v>9</v>
      </c>
      <c r="K8" s="21">
        <v>10</v>
      </c>
      <c r="L8" s="16">
        <v>5</v>
      </c>
      <c r="M8" s="23">
        <f>SUM(J8:L8)</f>
        <v>24</v>
      </c>
      <c r="N8" s="20">
        <v>3</v>
      </c>
      <c r="O8" s="21">
        <v>4</v>
      </c>
      <c r="P8" s="24">
        <v>5</v>
      </c>
      <c r="Q8" s="23">
        <f>SUM(N8:P8)</f>
        <v>12</v>
      </c>
      <c r="R8" s="23">
        <f>E8+I8+M8+Q8</f>
        <v>139</v>
      </c>
    </row>
    <row r="9" spans="1:18" ht="22.5" customHeight="1">
      <c r="A9" s="46" t="s">
        <v>20</v>
      </c>
      <c r="B9" s="25">
        <v>0</v>
      </c>
      <c r="C9" s="26">
        <v>0</v>
      </c>
      <c r="D9" s="49">
        <v>1</v>
      </c>
      <c r="E9" s="30">
        <f t="shared" si="0"/>
        <v>1</v>
      </c>
      <c r="F9" s="25">
        <v>0</v>
      </c>
      <c r="G9" s="26">
        <v>0</v>
      </c>
      <c r="H9" s="49">
        <v>0</v>
      </c>
      <c r="I9" s="29">
        <v>0</v>
      </c>
      <c r="J9" s="66">
        <v>0</v>
      </c>
      <c r="K9" s="69" t="s">
        <v>33</v>
      </c>
      <c r="L9" s="71">
        <v>0</v>
      </c>
      <c r="M9" s="29">
        <f>SUM(J9:L9)</f>
        <v>0</v>
      </c>
      <c r="N9" s="28">
        <v>0</v>
      </c>
      <c r="O9" s="26"/>
      <c r="P9" s="27">
        <v>0</v>
      </c>
      <c r="Q9" s="29">
        <v>0</v>
      </c>
      <c r="R9" s="30">
        <f>E9+I9+M9+Q9</f>
        <v>1</v>
      </c>
    </row>
    <row r="10" spans="1:18" ht="23.25" customHeight="1" thickBot="1">
      <c r="A10" s="62" t="s">
        <v>21</v>
      </c>
      <c r="B10" s="52">
        <v>0</v>
      </c>
      <c r="C10" s="61">
        <v>0</v>
      </c>
      <c r="D10" s="58">
        <v>0</v>
      </c>
      <c r="E10" s="63">
        <f t="shared" si="0"/>
        <v>0</v>
      </c>
      <c r="F10" s="60">
        <v>0</v>
      </c>
      <c r="G10" s="61">
        <v>0</v>
      </c>
      <c r="H10" s="65">
        <v>0</v>
      </c>
      <c r="I10" s="63">
        <v>0</v>
      </c>
      <c r="J10" s="60">
        <v>0</v>
      </c>
      <c r="K10" s="68" t="s">
        <v>33</v>
      </c>
      <c r="L10" s="58">
        <v>0</v>
      </c>
      <c r="M10" s="63"/>
      <c r="N10" s="60">
        <v>0</v>
      </c>
      <c r="O10" s="61"/>
      <c r="P10" s="58">
        <v>0</v>
      </c>
      <c r="Q10" s="63">
        <v>0</v>
      </c>
      <c r="R10" s="63">
        <v>0</v>
      </c>
    </row>
    <row r="11" spans="1:18" ht="33" customHeight="1" thickTop="1">
      <c r="A11" s="47" t="s">
        <v>23</v>
      </c>
      <c r="B11" s="31">
        <v>12</v>
      </c>
      <c r="C11" s="32">
        <v>17</v>
      </c>
      <c r="D11" s="33">
        <v>17</v>
      </c>
      <c r="E11" s="17">
        <f t="shared" si="0"/>
        <v>46</v>
      </c>
      <c r="F11" s="31">
        <v>23</v>
      </c>
      <c r="G11" s="32">
        <v>12</v>
      </c>
      <c r="H11" s="33">
        <v>16</v>
      </c>
      <c r="I11" s="30">
        <f>SUM(F11:H11)</f>
        <v>51</v>
      </c>
      <c r="J11" s="31">
        <v>9</v>
      </c>
      <c r="K11" s="32">
        <v>10</v>
      </c>
      <c r="L11" s="16">
        <v>4</v>
      </c>
      <c r="M11" s="36">
        <f>SUM(J11:L11)</f>
        <v>23</v>
      </c>
      <c r="N11" s="34">
        <v>3</v>
      </c>
      <c r="O11" s="32">
        <v>4</v>
      </c>
      <c r="P11" s="35">
        <v>5</v>
      </c>
      <c r="Q11" s="36">
        <f>SUM(N11:P11)</f>
        <v>12</v>
      </c>
      <c r="R11" s="36">
        <f>E11+I11+M11+Q11</f>
        <v>132</v>
      </c>
    </row>
    <row r="12" spans="1:18" ht="33.75" customHeight="1" thickBot="1">
      <c r="A12" s="51" t="s">
        <v>24</v>
      </c>
      <c r="B12" s="52">
        <v>0</v>
      </c>
      <c r="C12" s="53">
        <v>0</v>
      </c>
      <c r="D12" s="54">
        <v>3</v>
      </c>
      <c r="E12" s="55">
        <f t="shared" si="0"/>
        <v>3</v>
      </c>
      <c r="F12" s="56">
        <v>2</v>
      </c>
      <c r="G12" s="64">
        <v>1</v>
      </c>
      <c r="H12" s="58">
        <v>0</v>
      </c>
      <c r="I12" s="59">
        <f>SUM(F12:H12)</f>
        <v>3</v>
      </c>
      <c r="J12" s="60">
        <v>0</v>
      </c>
      <c r="K12" s="68" t="s">
        <v>33</v>
      </c>
      <c r="L12" s="67">
        <v>1</v>
      </c>
      <c r="M12" s="55">
        <f>SUM(J12:L12)</f>
        <v>1</v>
      </c>
      <c r="N12" s="56">
        <v>0</v>
      </c>
      <c r="O12" s="57">
        <v>0</v>
      </c>
      <c r="P12" s="54">
        <v>0</v>
      </c>
      <c r="Q12" s="59">
        <v>0</v>
      </c>
      <c r="R12" s="59">
        <f>E12+I12+M12+Q12</f>
        <v>7</v>
      </c>
    </row>
    <row r="13" spans="1:18" ht="36.75" customHeight="1" thickBot="1" thickTop="1">
      <c r="A13" s="48" t="s">
        <v>25</v>
      </c>
      <c r="B13" s="37">
        <v>2</v>
      </c>
      <c r="C13" s="38">
        <v>2</v>
      </c>
      <c r="D13" s="39">
        <v>1</v>
      </c>
      <c r="E13" s="50">
        <f t="shared" si="0"/>
        <v>5</v>
      </c>
      <c r="F13" s="40">
        <v>3</v>
      </c>
      <c r="G13" s="38">
        <v>3</v>
      </c>
      <c r="H13" s="39"/>
      <c r="I13" s="41">
        <f>SUM(F13:H13)</f>
        <v>6</v>
      </c>
      <c r="J13" s="42">
        <v>0</v>
      </c>
      <c r="K13" s="38">
        <v>2</v>
      </c>
      <c r="L13" s="70">
        <v>0</v>
      </c>
      <c r="M13" s="72">
        <f>SUM(J13:L13)</f>
        <v>2</v>
      </c>
      <c r="N13" s="40">
        <v>1</v>
      </c>
      <c r="O13" s="73">
        <v>0</v>
      </c>
      <c r="P13" s="43">
        <v>0</v>
      </c>
      <c r="Q13" s="44">
        <f>SUM(N13:P13)</f>
        <v>1</v>
      </c>
      <c r="R13" s="44">
        <f>E13+I13+M13+Q13</f>
        <v>14</v>
      </c>
    </row>
  </sheetData>
  <sheetProtection/>
  <mergeCells count="7">
    <mergeCell ref="A1:R1"/>
    <mergeCell ref="A2:R2"/>
    <mergeCell ref="A3:R3"/>
    <mergeCell ref="B5:D5"/>
    <mergeCell ref="F5:H5"/>
    <mergeCell ref="J5:L5"/>
    <mergeCell ref="N5:P5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2017-02-07T20:43:09Z</dcterms:created>
  <dcterms:modified xsi:type="dcterms:W3CDTF">2018-02-05T16:17:26Z</dcterms:modified>
  <cp:category/>
  <cp:version/>
  <cp:contentType/>
  <cp:contentStatus/>
</cp:coreProperties>
</file>