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Junio\"/>
    </mc:Choice>
  </mc:AlternateContent>
  <xr:revisionPtr revIDLastSave="0" documentId="8_{55C2B9A1-E630-443B-A396-CA5423859926}" xr6:coauthVersionLast="47" xr6:coauthVersionMax="47" xr10:uidLastSave="{00000000-0000-0000-0000-000000000000}"/>
  <bookViews>
    <workbookView xWindow="-120" yWindow="-120" windowWidth="20730" windowHeight="11160" xr2:uid="{01A7BA87-A328-45C0-AE82-0AE2CBA2C53C}"/>
  </bookViews>
  <sheets>
    <sheet name="Relación de Pagos Junio" sheetId="1" r:id="rId1"/>
  </sheets>
  <externalReferences>
    <externalReference r:id="rId2"/>
  </externalReferences>
  <definedNames>
    <definedName name="_xlnm._FilterDatabase" localSheetId="0" hidden="1">'Relación de Pagos Junio'!$A$4:$I$32</definedName>
    <definedName name="_xlnm.Print_Area" localSheetId="0">'Relación de Pagos Junio'!$A$1:$I$53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'Relación de Pagos Junio'!$1:$4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6" i="1"/>
  <c r="H7" i="1"/>
  <c r="H8" i="1"/>
  <c r="H9" i="1"/>
  <c r="H10" i="1"/>
  <c r="H11" i="1"/>
  <c r="H12" i="1"/>
  <c r="G6" i="1"/>
  <c r="G7" i="1"/>
  <c r="G8" i="1"/>
  <c r="G9" i="1"/>
  <c r="G10" i="1"/>
  <c r="G11" i="1"/>
  <c r="G12" i="1"/>
  <c r="H5" i="1"/>
  <c r="G5" i="1"/>
  <c r="E8" i="1"/>
  <c r="E9" i="1"/>
  <c r="E10" i="1"/>
  <c r="E11" i="1"/>
  <c r="E12" i="1"/>
  <c r="E7" i="1"/>
  <c r="E6" i="1"/>
  <c r="E5" i="1"/>
  <c r="F32" i="1"/>
  <c r="H31" i="1"/>
  <c r="H25" i="1"/>
  <c r="H24" i="1"/>
  <c r="H23" i="1"/>
  <c r="H22" i="1"/>
  <c r="G32" i="1" l="1"/>
</calcChain>
</file>

<file path=xl/sharedStrings.xml><?xml version="1.0" encoding="utf-8"?>
<sst xmlns="http://schemas.openxmlformats.org/spreadsheetml/2006/main" count="63" uniqueCount="35">
  <si>
    <t>RELACIÓN DE PAGOS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</si>
  <si>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</si>
  <si>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</si>
  <si>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</si>
  <si>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</si>
  <si>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</si>
  <si>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</si>
  <si>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</si>
  <si>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</si>
  <si>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ESTADO</t>
  </si>
  <si>
    <t>P.A CATERING,SRL</t>
  </si>
  <si>
    <t xml:space="preserve">ADQUISICION DE ALMUERZO </t>
  </si>
  <si>
    <t>B1500001924</t>
  </si>
  <si>
    <t>B1500001944</t>
  </si>
  <si>
    <t>SECURITY FORCE, SRL</t>
  </si>
  <si>
    <t>SERVICIOS DE SEGURIDAD PRIVADA PARA EL DESFILE NACIONAL DE CARNAVAL 2022</t>
  </si>
  <si>
    <t>B1500000065</t>
  </si>
  <si>
    <t>VIAMAR, S.A.</t>
  </si>
  <si>
    <t>SERVICIOS DE MANTENIMIENTO PREVENTIVO A LOS VEHICULOS, PERTENECIENTE A LA FLOTILLA VEHICULAR DE ESTE MINISTERIO DE CULTURA.</t>
  </si>
  <si>
    <t>B1500007966</t>
  </si>
  <si>
    <t>SERVICIOS PORTATILES DOMINICANO</t>
  </si>
  <si>
    <t xml:space="preserve"> SERVICIOS DE ALQUILERES  DE BAÑOS</t>
  </si>
  <si>
    <t>B1500002193</t>
  </si>
  <si>
    <t>STAGE VISUAL SOUND SVS,SRL</t>
  </si>
  <si>
    <t>SERVICIOS DE ALQUILERES</t>
  </si>
  <si>
    <t>B1500000046</t>
  </si>
  <si>
    <t>ENERGIA ELECTRICA,SA</t>
  </si>
  <si>
    <t>B1500000064</t>
  </si>
  <si>
    <t>COMPLETADO</t>
  </si>
  <si>
    <t>JOAQUIN BUENO YNFANTE</t>
  </si>
  <si>
    <t>SERVICIOS DE MANTENIMIENTO Y REPARACION DE VEHICULOS.</t>
  </si>
  <si>
    <t>B1500000051</t>
  </si>
  <si>
    <t>TOTALES</t>
  </si>
  <si>
    <t>MINISTERIO DE CULTURA
DEPARTAMENTO DE CONTABILIDAD
RELACIÓN DE PAGOS EN RD$  
MES DE JUNIO 2022</t>
  </si>
  <si>
    <t>CUB.3REHABILATACION ELECTRICA E HIDRONIO PARA EL GRAN TEATRO DEL CIBAO Y REHABILITACION DEL SISTEMA ELECTRICO DE LA SEDE 1ER Y 2DO NIVEL DEL 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</si>
</sst>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horizontal="center" vertical="center"/>
    </xf>
    <xf numFmtId="43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43" fontId="3" fillId="2" borderId="0" xfId="1" applyFont="1" applyFill="1"/>
    <xf numFmtId="43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2" applyNumberFormat="1" applyFont="1" applyFill="1" applyBorder="1" applyAlignment="1">
      <alignment horizontal="center" vertical="center"/>
    </xf>
    <xf numFmtId="43" fontId="5" fillId="2" borderId="4" xfId="3" applyNumberFormat="1" applyFont="1" applyFill="1" applyBorder="1" applyAlignment="1">
      <alignment horizontal="center" vertical="center"/>
    </xf>
    <xf numFmtId="14" fontId="5" fillId="2" borderId="4" xfId="3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Millares 2 2" xfId="3" xr:uid="{3B92A15C-100B-4F82-A4FD-554C681A70BC}"/>
    <cellStyle name="Millares_Hoja1" xfId="2" xr:uid="{4D7B9769-8C20-47DE-96F6-685ECBC9F81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957792</xdr:colOff>
      <xdr:row>0</xdr:row>
      <xdr:rowOff>167217</xdr:rowOff>
    </xdr:from>
    <xdr:ext cx="970492" cy="638175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267" y="167217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40</xdr:row>
      <xdr:rowOff>74084</xdr:rowOff>
    </xdr:from>
    <xdr:to>
      <xdr:col>0</xdr:col>
      <xdr:colOff>2899833</xdr:colOff>
      <xdr:row>44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6493934"/>
          <a:ext cx="204470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ROSANNA MOLANO MIGUEL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988483</xdr:colOff>
      <xdr:row>40</xdr:row>
      <xdr:rowOff>102659</xdr:rowOff>
    </xdr:from>
    <xdr:to>
      <xdr:col>3</xdr:col>
      <xdr:colOff>755650</xdr:colOff>
      <xdr:row>44</xdr:row>
      <xdr:rowOff>102658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3293533" y="6522509"/>
          <a:ext cx="3920067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40</xdr:row>
      <xdr:rowOff>84667</xdr:rowOff>
    </xdr:from>
    <xdr:to>
      <xdr:col>8</xdr:col>
      <xdr:colOff>645584</xdr:colOff>
      <xdr:row>44</xdr:row>
      <xdr:rowOff>105833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8283576" y="6504517"/>
          <a:ext cx="3934883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Arial" panose="020B0604020202020204" pitchFamily="34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>
    <tabColor theme="8"/>
  </sheetPr>
  <dimension ref="A1:K38"/>
  <sheetViews>
    <sheetView tabSelected="1" topLeftCell="A10" zoomScaleNormal="100" zoomScalePageLayoutView="90" workbookViewId="0">
      <selection activeCell="A5" sqref="A5"/>
    </sheetView>
  </sheetViews>
  <sheetFormatPr baseColWidth="10" defaultRowHeight="12" x14ac:dyDescent="0.2"/>
  <cols>
    <col min="1" max="1" width="34.5703125" style="2" customWidth="1"/>
    <col min="2" max="2" width="39.5703125" style="2" customWidth="1"/>
    <col min="3" max="3" width="22.7109375" style="20" customWidth="1"/>
    <col min="4" max="4" width="15.42578125" style="2" customWidth="1"/>
    <col min="5" max="5" width="14.85546875" style="20" customWidth="1"/>
    <col min="6" max="7" width="15.5703125" style="2" customWidth="1"/>
    <col min="8" max="8" width="18.140625" style="2" customWidth="1"/>
    <col min="9" max="9" width="17.140625" style="2" customWidth="1"/>
    <col min="10" max="10" width="11.42578125" style="1"/>
    <col min="11" max="11" width="19" style="2" customWidth="1"/>
    <col min="12" max="16384" width="11.42578125" style="2"/>
  </cols>
  <sheetData>
    <row r="1" spans="1:11" ht="117.75" customHeight="1" x14ac:dyDescent="0.2">
      <c r="A1" s="28" t="s">
        <v>33</v>
      </c>
      <c r="B1" s="29"/>
      <c r="C1" s="29"/>
      <c r="D1" s="29"/>
      <c r="E1" s="29"/>
      <c r="F1" s="29"/>
      <c r="G1" s="29"/>
      <c r="H1" s="29"/>
      <c r="I1" s="29"/>
    </row>
    <row r="3" spans="1:11" ht="18" customHeight="1" x14ac:dyDescent="0.2">
      <c r="A3" s="30" t="s">
        <v>0</v>
      </c>
      <c r="B3" s="31"/>
      <c r="C3" s="31"/>
      <c r="D3" s="31"/>
      <c r="E3" s="31"/>
      <c r="F3" s="31"/>
      <c r="G3" s="31"/>
      <c r="H3" s="31"/>
      <c r="I3" s="32"/>
    </row>
    <row r="4" spans="1:11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5"/>
    </row>
    <row r="5" spans="1:11" s="1" customFormat="1" ht="54" customHeight="1" x14ac:dyDescent="0.2">
      <c r="A5" s="21" t="s">
        <v>26</v>
      </c>
      <c r="B5" s="22" t="s">
        <v>34</v>
      </c>
      <c r="C5" s="24" t="s">
        <v>27</v>
      </c>
      <c r="D5" s="25">
        <v>44547</v>
      </c>
      <c r="E5" s="27">
        <f>+D5+30</f>
        <v>44577</v>
      </c>
      <c r="F5" s="26">
        <v>309903.39</v>
      </c>
      <c r="G5" s="11">
        <f>+F5</f>
        <v>309903.39</v>
      </c>
      <c r="H5" s="11">
        <f>+F5-G5</f>
        <v>0</v>
      </c>
      <c r="I5" s="13" t="s">
        <v>28</v>
      </c>
      <c r="K5" s="2"/>
    </row>
    <row r="6" spans="1:11" s="1" customFormat="1" ht="36.75" customHeight="1" x14ac:dyDescent="0.2">
      <c r="A6" s="21" t="s">
        <v>29</v>
      </c>
      <c r="B6" s="23" t="s">
        <v>30</v>
      </c>
      <c r="C6" s="24" t="s">
        <v>31</v>
      </c>
      <c r="D6" s="25">
        <v>44634</v>
      </c>
      <c r="E6" s="27">
        <f>+D6+30</f>
        <v>44664</v>
      </c>
      <c r="F6" s="26">
        <v>104807.6</v>
      </c>
      <c r="G6" s="11">
        <f t="shared" ref="G6:G12" si="0">+F6</f>
        <v>104807.6</v>
      </c>
      <c r="H6" s="11">
        <f t="shared" ref="H6:H12" si="1">+F6-G6</f>
        <v>0</v>
      </c>
      <c r="I6" s="13" t="s">
        <v>28</v>
      </c>
      <c r="K6" s="2"/>
    </row>
    <row r="7" spans="1:11" s="1" customFormat="1" ht="25.5" customHeight="1" x14ac:dyDescent="0.2">
      <c r="A7" s="21" t="s">
        <v>10</v>
      </c>
      <c r="B7" s="23" t="s">
        <v>11</v>
      </c>
      <c r="C7" s="24" t="s">
        <v>12</v>
      </c>
      <c r="D7" s="25">
        <v>44594</v>
      </c>
      <c r="E7" s="27">
        <f>+D7+30</f>
        <v>44624</v>
      </c>
      <c r="F7" s="26">
        <v>1025556.29</v>
      </c>
      <c r="G7" s="11">
        <f t="shared" si="0"/>
        <v>1025556.29</v>
      </c>
      <c r="H7" s="11">
        <f t="shared" si="1"/>
        <v>0</v>
      </c>
      <c r="I7" s="13" t="s">
        <v>28</v>
      </c>
      <c r="K7" s="2"/>
    </row>
    <row r="8" spans="1:11" s="1" customFormat="1" ht="25.5" customHeight="1" x14ac:dyDescent="0.2">
      <c r="A8" s="21" t="s">
        <v>10</v>
      </c>
      <c r="B8" s="23" t="s">
        <v>11</v>
      </c>
      <c r="C8" s="24" t="s">
        <v>13</v>
      </c>
      <c r="D8" s="25">
        <v>44621</v>
      </c>
      <c r="E8" s="27">
        <f t="shared" ref="E8:E12" si="2">+D8+30</f>
        <v>44651</v>
      </c>
      <c r="F8" s="26">
        <v>1049082.54</v>
      </c>
      <c r="G8" s="11">
        <f t="shared" si="0"/>
        <v>1049082.54</v>
      </c>
      <c r="H8" s="11">
        <f t="shared" si="1"/>
        <v>0</v>
      </c>
      <c r="I8" s="13" t="s">
        <v>28</v>
      </c>
      <c r="K8" s="2"/>
    </row>
    <row r="9" spans="1:11" s="1" customFormat="1" ht="25.5" customHeight="1" x14ac:dyDescent="0.2">
      <c r="A9" s="21" t="s">
        <v>14</v>
      </c>
      <c r="B9" s="23" t="s">
        <v>15</v>
      </c>
      <c r="C9" s="24" t="s">
        <v>16</v>
      </c>
      <c r="D9" s="25">
        <v>44628</v>
      </c>
      <c r="E9" s="27">
        <f t="shared" si="2"/>
        <v>44658</v>
      </c>
      <c r="F9" s="26">
        <v>149623.82999999999</v>
      </c>
      <c r="G9" s="11">
        <f t="shared" si="0"/>
        <v>149623.82999999999</v>
      </c>
      <c r="H9" s="11">
        <f t="shared" si="1"/>
        <v>0</v>
      </c>
      <c r="I9" s="13" t="s">
        <v>28</v>
      </c>
      <c r="K9" s="2"/>
    </row>
    <row r="10" spans="1:11" s="1" customFormat="1" ht="25.5" customHeight="1" x14ac:dyDescent="0.2">
      <c r="A10" s="21" t="s">
        <v>20</v>
      </c>
      <c r="B10" s="23" t="s">
        <v>21</v>
      </c>
      <c r="C10" s="24" t="s">
        <v>22</v>
      </c>
      <c r="D10" s="25">
        <v>44642</v>
      </c>
      <c r="E10" s="27">
        <f t="shared" si="2"/>
        <v>44672</v>
      </c>
      <c r="F10" s="26">
        <v>226342.88</v>
      </c>
      <c r="G10" s="11">
        <f t="shared" si="0"/>
        <v>226342.88</v>
      </c>
      <c r="H10" s="11">
        <f t="shared" si="1"/>
        <v>0</v>
      </c>
      <c r="I10" s="13" t="s">
        <v>28</v>
      </c>
      <c r="K10" s="2"/>
    </row>
    <row r="11" spans="1:11" s="1" customFormat="1" ht="25.5" customHeight="1" x14ac:dyDescent="0.2">
      <c r="A11" s="21" t="s">
        <v>23</v>
      </c>
      <c r="B11" s="23" t="s">
        <v>24</v>
      </c>
      <c r="C11" s="24" t="s">
        <v>25</v>
      </c>
      <c r="D11" s="25">
        <v>44621</v>
      </c>
      <c r="E11" s="27">
        <f t="shared" si="2"/>
        <v>44651</v>
      </c>
      <c r="F11" s="26">
        <v>82364</v>
      </c>
      <c r="G11" s="11">
        <f t="shared" si="0"/>
        <v>82364</v>
      </c>
      <c r="H11" s="11">
        <f t="shared" si="1"/>
        <v>0</v>
      </c>
      <c r="I11" s="13" t="s">
        <v>28</v>
      </c>
      <c r="K11" s="2"/>
    </row>
    <row r="12" spans="1:11" s="1" customFormat="1" ht="25.5" customHeight="1" x14ac:dyDescent="0.2">
      <c r="A12" s="21" t="s">
        <v>17</v>
      </c>
      <c r="B12" s="23" t="s">
        <v>18</v>
      </c>
      <c r="C12" s="24" t="s">
        <v>19</v>
      </c>
      <c r="D12" s="25">
        <v>44630</v>
      </c>
      <c r="E12" s="27">
        <f t="shared" si="2"/>
        <v>44660</v>
      </c>
      <c r="F12" s="26">
        <v>10456.629999999999</v>
      </c>
      <c r="G12" s="11">
        <f t="shared" si="0"/>
        <v>10456.629999999999</v>
      </c>
      <c r="H12" s="11">
        <f t="shared" si="1"/>
        <v>0</v>
      </c>
      <c r="I12" s="13" t="s">
        <v>28</v>
      </c>
      <c r="K12" s="2"/>
    </row>
    <row r="13" spans="1:11" s="1" customFormat="1" ht="39.75" hidden="1" customHeight="1" x14ac:dyDescent="0.2">
      <c r="A13" s="7"/>
      <c r="B13" s="8"/>
      <c r="C13" s="9"/>
      <c r="D13" s="10"/>
      <c r="E13" s="10"/>
      <c r="F13" s="11"/>
      <c r="G13" s="11"/>
      <c r="H13" s="11"/>
      <c r="I13" s="13" t="s">
        <v>28</v>
      </c>
      <c r="K13" s="2"/>
    </row>
    <row r="14" spans="1:11" s="1" customFormat="1" ht="30" hidden="1" customHeight="1" x14ac:dyDescent="0.2">
      <c r="A14" s="7"/>
      <c r="B14" s="8"/>
      <c r="C14" s="9"/>
      <c r="D14" s="10"/>
      <c r="E14" s="10"/>
      <c r="F14" s="11"/>
      <c r="G14" s="11"/>
      <c r="H14" s="11"/>
      <c r="I14" s="13" t="s">
        <v>28</v>
      </c>
      <c r="K14" s="2"/>
    </row>
    <row r="15" spans="1:11" s="1" customFormat="1" ht="54" hidden="1" customHeight="1" x14ac:dyDescent="0.2">
      <c r="A15" s="7"/>
      <c r="B15" s="8"/>
      <c r="C15" s="9"/>
      <c r="D15" s="10"/>
      <c r="E15" s="10"/>
      <c r="F15" s="11"/>
      <c r="G15" s="11"/>
      <c r="H15" s="11"/>
      <c r="I15" s="13" t="s">
        <v>28</v>
      </c>
      <c r="K15" s="2"/>
    </row>
    <row r="16" spans="1:11" s="1" customFormat="1" ht="37.5" hidden="1" customHeight="1" x14ac:dyDescent="0.2">
      <c r="A16" s="7"/>
      <c r="B16" s="8"/>
      <c r="C16" s="9"/>
      <c r="D16" s="10"/>
      <c r="E16" s="10"/>
      <c r="F16" s="11"/>
      <c r="G16" s="11"/>
      <c r="H16" s="11"/>
      <c r="I16" s="13" t="s">
        <v>28</v>
      </c>
      <c r="K16" s="2"/>
    </row>
    <row r="17" spans="1:11" s="1" customFormat="1" ht="25.5" hidden="1" customHeight="1" x14ac:dyDescent="0.2">
      <c r="A17" s="7"/>
      <c r="B17" s="8"/>
      <c r="C17" s="9"/>
      <c r="D17" s="10"/>
      <c r="E17" s="10"/>
      <c r="F17" s="11"/>
      <c r="G17" s="11"/>
      <c r="H17" s="11"/>
      <c r="I17" s="13" t="s">
        <v>28</v>
      </c>
      <c r="K17" s="2"/>
    </row>
    <row r="18" spans="1:11" s="1" customFormat="1" ht="25.5" hidden="1" customHeight="1" x14ac:dyDescent="0.2">
      <c r="A18" s="7"/>
      <c r="B18" s="8"/>
      <c r="C18" s="9"/>
      <c r="D18" s="10"/>
      <c r="E18" s="10"/>
      <c r="F18" s="11"/>
      <c r="G18" s="11"/>
      <c r="H18" s="11"/>
      <c r="I18" s="13" t="s">
        <v>28</v>
      </c>
      <c r="K18" s="2"/>
    </row>
    <row r="19" spans="1:11" s="1" customFormat="1" ht="65.25" hidden="1" customHeight="1" x14ac:dyDescent="0.2">
      <c r="A19" s="7"/>
      <c r="B19" s="8"/>
      <c r="C19" s="9"/>
      <c r="D19" s="10"/>
      <c r="E19" s="10"/>
      <c r="F19" s="11"/>
      <c r="G19" s="11"/>
      <c r="H19" s="11"/>
      <c r="I19" s="13" t="s">
        <v>28</v>
      </c>
      <c r="K19" s="2"/>
    </row>
    <row r="20" spans="1:11" s="1" customFormat="1" ht="25.5" hidden="1" customHeight="1" x14ac:dyDescent="0.2">
      <c r="A20" s="7"/>
      <c r="B20" s="8"/>
      <c r="C20" s="9"/>
      <c r="D20" s="10"/>
      <c r="E20" s="10"/>
      <c r="F20" s="11"/>
      <c r="G20" s="11"/>
      <c r="H20" s="11"/>
      <c r="I20" s="13" t="s">
        <v>28</v>
      </c>
      <c r="K20" s="2"/>
    </row>
    <row r="21" spans="1:11" s="1" customFormat="1" ht="25.5" hidden="1" customHeight="1" x14ac:dyDescent="0.2">
      <c r="A21" s="7"/>
      <c r="B21" s="8"/>
      <c r="C21" s="9"/>
      <c r="D21" s="10"/>
      <c r="E21" s="10"/>
      <c r="F21" s="11"/>
      <c r="G21" s="11"/>
      <c r="H21" s="11"/>
      <c r="I21" s="13" t="s">
        <v>28</v>
      </c>
      <c r="K21" s="2"/>
    </row>
    <row r="22" spans="1:11" s="1" customFormat="1" ht="63.75" hidden="1" customHeight="1" x14ac:dyDescent="0.2">
      <c r="A22" s="7"/>
      <c r="B22" s="8"/>
      <c r="C22" s="9"/>
      <c r="D22" s="10"/>
      <c r="E22" s="10"/>
      <c r="F22" s="11"/>
      <c r="G22" s="11"/>
      <c r="H22" s="11">
        <f>+F22-G22</f>
        <v>0</v>
      </c>
      <c r="I22" s="13" t="s">
        <v>28</v>
      </c>
      <c r="K22" s="2"/>
    </row>
    <row r="23" spans="1:11" s="1" customFormat="1" ht="25.5" hidden="1" customHeight="1" x14ac:dyDescent="0.2">
      <c r="A23" s="7"/>
      <c r="B23" s="8"/>
      <c r="C23" s="9"/>
      <c r="D23" s="10"/>
      <c r="E23" s="10"/>
      <c r="F23" s="11"/>
      <c r="G23" s="11"/>
      <c r="H23" s="11">
        <f t="shared" ref="H23:H25" si="3">+F23-G23</f>
        <v>0</v>
      </c>
      <c r="I23" s="13" t="s">
        <v>28</v>
      </c>
      <c r="K23" s="2"/>
    </row>
    <row r="24" spans="1:11" s="1" customFormat="1" ht="25.5" hidden="1" customHeight="1" x14ac:dyDescent="0.2">
      <c r="A24" s="7"/>
      <c r="B24" s="8"/>
      <c r="C24" s="9"/>
      <c r="D24" s="10"/>
      <c r="E24" s="10"/>
      <c r="F24" s="11"/>
      <c r="G24" s="11"/>
      <c r="H24" s="11">
        <f t="shared" si="3"/>
        <v>0</v>
      </c>
      <c r="I24" s="13" t="s">
        <v>28</v>
      </c>
      <c r="K24" s="2"/>
    </row>
    <row r="25" spans="1:11" s="1" customFormat="1" ht="43.5" hidden="1" customHeight="1" x14ac:dyDescent="0.2">
      <c r="A25" s="7"/>
      <c r="B25" s="8"/>
      <c r="C25" s="10"/>
      <c r="D25" s="10"/>
      <c r="E25" s="10"/>
      <c r="F25" s="11"/>
      <c r="G25" s="11"/>
      <c r="H25" s="11">
        <f t="shared" si="3"/>
        <v>0</v>
      </c>
      <c r="I25" s="13" t="s">
        <v>28</v>
      </c>
      <c r="K25" s="2"/>
    </row>
    <row r="26" spans="1:11" s="1" customFormat="1" ht="33" hidden="1" customHeight="1" x14ac:dyDescent="0.2">
      <c r="A26" s="7"/>
      <c r="B26" s="8"/>
      <c r="C26" s="10"/>
      <c r="D26" s="10"/>
      <c r="E26" s="10"/>
      <c r="F26" s="11"/>
      <c r="G26" s="11"/>
      <c r="H26" s="11"/>
      <c r="I26" s="13" t="s">
        <v>28</v>
      </c>
      <c r="K26" s="2"/>
    </row>
    <row r="27" spans="1:11" s="1" customFormat="1" ht="30.75" hidden="1" customHeight="1" x14ac:dyDescent="0.2">
      <c r="A27" s="7"/>
      <c r="B27" s="8"/>
      <c r="C27" s="10"/>
      <c r="D27" s="10"/>
      <c r="E27" s="10"/>
      <c r="F27" s="11"/>
      <c r="G27" s="11"/>
      <c r="H27" s="11"/>
      <c r="I27" s="13" t="s">
        <v>28</v>
      </c>
      <c r="K27" s="2"/>
    </row>
    <row r="28" spans="1:11" s="1" customFormat="1" ht="33.75" hidden="1" customHeight="1" x14ac:dyDescent="0.2">
      <c r="A28" s="7"/>
      <c r="B28" s="8"/>
      <c r="C28" s="10"/>
      <c r="D28" s="10"/>
      <c r="E28" s="10"/>
      <c r="F28" s="11"/>
      <c r="G28" s="11"/>
      <c r="H28" s="11"/>
      <c r="I28" s="13" t="s">
        <v>28</v>
      </c>
      <c r="K28" s="2"/>
    </row>
    <row r="29" spans="1:11" s="1" customFormat="1" ht="36" hidden="1" customHeight="1" x14ac:dyDescent="0.2">
      <c r="A29" s="7"/>
      <c r="B29" s="8"/>
      <c r="C29" s="10"/>
      <c r="D29" s="10"/>
      <c r="E29" s="10"/>
      <c r="F29" s="11"/>
      <c r="G29" s="11"/>
      <c r="H29" s="11"/>
      <c r="I29" s="13" t="s">
        <v>28</v>
      </c>
      <c r="K29" s="2"/>
    </row>
    <row r="30" spans="1:11" s="1" customFormat="1" ht="38.25" hidden="1" customHeight="1" x14ac:dyDescent="0.2">
      <c r="A30" s="7"/>
      <c r="B30" s="8"/>
      <c r="C30" s="10"/>
      <c r="D30" s="10"/>
      <c r="E30" s="10"/>
      <c r="F30" s="11"/>
      <c r="G30" s="11"/>
      <c r="H30" s="11"/>
      <c r="I30" s="13" t="s">
        <v>28</v>
      </c>
      <c r="K30" s="2"/>
    </row>
    <row r="31" spans="1:11" s="1" customFormat="1" ht="41.25" hidden="1" customHeight="1" x14ac:dyDescent="0.2">
      <c r="A31" s="7"/>
      <c r="B31" s="8"/>
      <c r="C31" s="10"/>
      <c r="D31" s="10"/>
      <c r="E31" s="10"/>
      <c r="F31" s="11"/>
      <c r="G31" s="11"/>
      <c r="H31" s="11">
        <f t="shared" ref="H31" si="4">+F31-G31</f>
        <v>0</v>
      </c>
      <c r="I31" s="13" t="s">
        <v>28</v>
      </c>
      <c r="K31" s="2"/>
    </row>
    <row r="32" spans="1:11" s="17" customFormat="1" ht="22.5" customHeight="1" x14ac:dyDescent="0.2">
      <c r="A32" s="33" t="s">
        <v>32</v>
      </c>
      <c r="B32" s="34"/>
      <c r="C32" s="34"/>
      <c r="D32" s="34"/>
      <c r="E32" s="35"/>
      <c r="F32" s="14">
        <f>SUBTOTAL(9,F22:F31)</f>
        <v>0</v>
      </c>
      <c r="G32" s="14">
        <f>SUM(G5:G31)</f>
        <v>2958137.16</v>
      </c>
      <c r="H32" s="14">
        <f>SUM(H5:H12)</f>
        <v>0</v>
      </c>
      <c r="I32" s="12"/>
      <c r="J32" s="15"/>
      <c r="K32" s="16"/>
    </row>
    <row r="33" spans="6:11" x14ac:dyDescent="0.2">
      <c r="K33" s="18"/>
    </row>
    <row r="34" spans="6:11" x14ac:dyDescent="0.2">
      <c r="F34" s="18"/>
      <c r="G34" s="18"/>
      <c r="H34" s="18"/>
      <c r="I34" s="18"/>
      <c r="K34" s="19"/>
    </row>
    <row r="35" spans="6:11" x14ac:dyDescent="0.2">
      <c r="F35" s="19"/>
      <c r="G35" s="19"/>
      <c r="H35" s="19"/>
      <c r="I35" s="19"/>
    </row>
    <row r="37" spans="6:11" x14ac:dyDescent="0.2">
      <c r="F37" s="18"/>
    </row>
    <row r="38" spans="6:11" x14ac:dyDescent="0.2">
      <c r="F38" s="19"/>
    </row>
  </sheetData>
  <mergeCells count="3">
    <mergeCell ref="A1:I1"/>
    <mergeCell ref="A3:I3"/>
    <mergeCell ref="A32:E32"/>
  </mergeCells>
  <pageMargins left="0.51181102362204722" right="0.27559055118110237" top="0.39370078740157483" bottom="0.74803149606299213" header="0.31496062992125984" footer="0.31496062992125984"/>
  <pageSetup scale="65" orientation="landscape" r:id="rId1"/>
  <headerFooter>
    <oddFooter>&amp;LRelación de Pagos a Proveedores&amp;R&amp;P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Relación de Pagos Junio</vt:lpstr>
      <vt:lpstr>'Relación de Pagos Junio'!Área_de_impresión</vt:lpstr>
      <vt:lpstr>'Relación de Pagos 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Scarlett Garcia</cp:lastModifiedBy>
  <cp:lastPrinted>2022-07-20T19:34:14Z</cp:lastPrinted>
  <dcterms:created xsi:type="dcterms:W3CDTF">2022-06-21T19:48:42Z</dcterms:created>
  <dcterms:modified xsi:type="dcterms:W3CDTF">2022-07-21T19:32:24Z</dcterms:modified>
</cp:coreProperties>
</file>