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orres\Documents\Secretaria\Transparencia\2022\"/>
    </mc:Choice>
  </mc:AlternateContent>
  <bookViews>
    <workbookView xWindow="0" yWindow="0" windowWidth="20490" windowHeight="7125"/>
  </bookViews>
  <sheets>
    <sheet name="Cuenta por Pagar Minc Febrer 22" sheetId="2" r:id="rId1"/>
  </sheets>
  <externalReferences>
    <externalReference r:id="rId2"/>
  </externalReferences>
  <definedNames>
    <definedName name="_xlnm._FilterDatabase" localSheetId="0" hidden="1">'Cuenta por Pagar Minc Febrer 22'!$A$4:$H$9</definedName>
    <definedName name="_xlnm.Print_Area" localSheetId="0">'Cuenta por Pagar Minc Febrer 22'!$A$1:$H$30</definedName>
    <definedName name="Borrador" localSheetId="0">#REF!</definedName>
    <definedName name="Borrador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>#REF!</definedName>
    <definedName name="PAGOJUN" localSheetId="0">#REF!</definedName>
    <definedName name="PAGOJUN">#REF!</definedName>
    <definedName name="_xlnm.Print_Titles" localSheetId="0">'Cuenta por Pagar Minc Febrer 22'!$1:$4</definedName>
    <definedName name="TTLMAYO" localSheetId="0">#REF!</definedName>
    <definedName name="TTLMAY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F9" i="2"/>
  <c r="H8" i="2"/>
  <c r="E8" i="2"/>
  <c r="H9" i="2" l="1"/>
  <c r="H6" i="2"/>
  <c r="H7" i="2"/>
  <c r="E6" i="2"/>
  <c r="E7" i="2"/>
  <c r="H5" i="2"/>
  <c r="E5" i="2"/>
</calcChain>
</file>

<file path=xl/sharedStrings.xml><?xml version="1.0" encoding="utf-8"?>
<sst xmlns="http://schemas.openxmlformats.org/spreadsheetml/2006/main" count="23" uniqueCount="22">
  <si>
    <t>CUENTAS CORRIENTES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</si>
  <si>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</si>
  <si>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</si>
  <si>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</si>
  <si>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</si>
  <si>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</si>
  <si>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</si>
  <si>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</si>
  <si>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</si>
  <si>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AVANCE 20%</t>
  </si>
  <si>
    <t>TOTALES</t>
  </si>
  <si>
    <t>NEW IMGEN SOLUTIONS AND MARKETING, SRL</t>
  </si>
  <si>
    <t>ADQUISICIÓN DE 3 BUZONES DE SUGERENCIA</t>
  </si>
  <si>
    <t>B1500000547</t>
  </si>
  <si>
    <t xml:space="preserve"> SUPLIDORES ELECTRICOS GARCIA SURIEL SRL</t>
  </si>
  <si>
    <t xml:space="preserve">ADQUISICIÓN DE REFLECTORES </t>
  </si>
  <si>
    <t>B1500000458</t>
  </si>
  <si>
    <t>SUPLIDORES ELECTRICOS GARCIA SURIEL SRL</t>
  </si>
  <si>
    <t>B1500000464</t>
  </si>
  <si>
    <t>MINISTERIO DE CULTURA
DEPARTAMENTO DE CONTABILIDAD
ESTADO DE CUENTAS POR  PAGAR EN RD$  
MES DE FEBRERO 2022</t>
  </si>
  <si>
    <t>SERVIGLOB COHEN &amp; ASOCIADOS, RL</t>
  </si>
  <si>
    <t>RESTAURACIÓN DE PISOS Y MUROS DE MARMOL DEl PROYECTO DE RESTAURACION DEL ALTAR DE LA PATRIA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</si>
</sst>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43" fontId="2" fillId="2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3" fillId="2" borderId="0" xfId="1" applyFont="1" applyFill="1"/>
    <xf numFmtId="43" fontId="3" fillId="2" borderId="0" xfId="0" applyNumberFormat="1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110067</xdr:colOff>
      <xdr:row>0</xdr:row>
      <xdr:rowOff>129117</xdr:rowOff>
    </xdr:from>
    <xdr:ext cx="970492" cy="638175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017" y="129117"/>
          <a:ext cx="970492" cy="638175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17</xdr:row>
      <xdr:rowOff>74084</xdr:rowOff>
    </xdr:from>
    <xdr:to>
      <xdr:col>0</xdr:col>
      <xdr:colOff>2899833</xdr:colOff>
      <xdr:row>21</xdr:row>
      <xdr:rowOff>95250</xdr:rowOff>
    </xdr:to>
    <xdr:sp macro="" textlink="">
      <xdr:nvSpPr>
        <xdr:cNvPr id="3" name="CuadroTexto 2"/>
        <xdr:cNvSpPr txBox="1"/>
      </xdr:nvSpPr>
      <xdr:spPr>
        <a:xfrm>
          <a:off x="264583" y="39888584"/>
          <a:ext cx="2635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ROSANNA MOLANO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988483</xdr:colOff>
      <xdr:row>17</xdr:row>
      <xdr:rowOff>102659</xdr:rowOff>
    </xdr:from>
    <xdr:to>
      <xdr:col>3</xdr:col>
      <xdr:colOff>755650</xdr:colOff>
      <xdr:row>21</xdr:row>
      <xdr:rowOff>102658</xdr:rowOff>
    </xdr:to>
    <xdr:sp macro="" textlink="">
      <xdr:nvSpPr>
        <xdr:cNvPr id="4" name="CuadroTexto 3"/>
        <xdr:cNvSpPr txBox="1"/>
      </xdr:nvSpPr>
      <xdr:spPr>
        <a:xfrm>
          <a:off x="4207933" y="39917159"/>
          <a:ext cx="3177117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17</xdr:row>
      <xdr:rowOff>84667</xdr:rowOff>
    </xdr:from>
    <xdr:to>
      <xdr:col>7</xdr:col>
      <xdr:colOff>645584</xdr:colOff>
      <xdr:row>21</xdr:row>
      <xdr:rowOff>105833</xdr:rowOff>
    </xdr:to>
    <xdr:sp macro="" textlink="">
      <xdr:nvSpPr>
        <xdr:cNvPr id="5" name="CuadroTexto 4"/>
        <xdr:cNvSpPr txBox="1"/>
      </xdr:nvSpPr>
      <xdr:spPr>
        <a:xfrm>
          <a:off x="8455026" y="39899167"/>
          <a:ext cx="2725208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LIÚSIK CUELLO PÉRE</a:t>
          </a:r>
          <a:r>
            <a:rPr lang="es-DO" sz="1000" b="1" u="none" baseline="0">
              <a:latin typeface="Arial" panose="020B0604020202020204" pitchFamily="34" charset="0"/>
              <a:cs typeface="Arial" panose="020B0604020202020204" pitchFamily="34" charset="0"/>
            </a:rPr>
            <a:t>Z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rres/Documents/Secretaria/Estados%20Financieros/EEFF%20A&#241;o%202021/11.Noviembre%202021/Estados%20Financieros/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15"/>
  <sheetViews>
    <sheetView tabSelected="1" zoomScaleNormal="100" zoomScalePageLayoutView="90" workbookViewId="0">
      <selection activeCell="B6" sqref="B6"/>
    </sheetView>
  </sheetViews>
  <sheetFormatPr baseColWidth="10" defaultRowHeight="12" x14ac:dyDescent="0.2"/>
  <cols>
    <col min="1" max="1" width="48.28515625" style="2" customWidth="1"/>
    <col min="2" max="2" width="31.42578125" style="2" customWidth="1"/>
    <col min="3" max="3" width="22.7109375" style="17" customWidth="1"/>
    <col min="4" max="4" width="15.42578125" style="2" customWidth="1"/>
    <col min="5" max="5" width="12" style="17" customWidth="1"/>
    <col min="6" max="7" width="15.5703125" style="2" customWidth="1"/>
    <col min="8" max="8" width="17.140625" style="2" customWidth="1"/>
    <col min="9" max="9" width="11.42578125" style="1"/>
    <col min="10" max="10" width="19" style="2" customWidth="1"/>
    <col min="11" max="16384" width="11.42578125" style="2"/>
  </cols>
  <sheetData>
    <row r="1" spans="1:10" ht="117.75" customHeight="1" x14ac:dyDescent="0.2">
      <c r="A1" s="20" t="s">
        <v>19</v>
      </c>
      <c r="B1" s="21"/>
      <c r="C1" s="21"/>
      <c r="D1" s="21"/>
      <c r="E1" s="21"/>
      <c r="F1" s="21"/>
      <c r="G1" s="21"/>
      <c r="H1" s="21"/>
    </row>
    <row r="3" spans="1:10" ht="18" customHeight="1" x14ac:dyDescent="0.2">
      <c r="A3" s="22" t="s">
        <v>0</v>
      </c>
      <c r="B3" s="23"/>
      <c r="C3" s="23"/>
      <c r="D3" s="23"/>
      <c r="E3" s="23"/>
      <c r="F3" s="23"/>
      <c r="G3" s="23"/>
      <c r="H3" s="24"/>
    </row>
    <row r="4" spans="1:10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/>
    </row>
    <row r="5" spans="1:10" s="1" customFormat="1" ht="30.75" customHeight="1" x14ac:dyDescent="0.2">
      <c r="A5" s="7" t="s">
        <v>11</v>
      </c>
      <c r="B5" s="12" t="s">
        <v>12</v>
      </c>
      <c r="C5" s="8" t="s">
        <v>13</v>
      </c>
      <c r="D5" s="9">
        <v>44542</v>
      </c>
      <c r="E5" s="9">
        <f t="shared" ref="E5:E8" si="0">+D5+30</f>
        <v>44572</v>
      </c>
      <c r="F5" s="10">
        <v>10266</v>
      </c>
      <c r="G5" s="10"/>
      <c r="H5" s="11">
        <f t="shared" ref="H5:H8" si="1">+F5-G5</f>
        <v>10266</v>
      </c>
      <c r="J5" s="2"/>
    </row>
    <row r="6" spans="1:10" s="1" customFormat="1" ht="25.5" customHeight="1" x14ac:dyDescent="0.2">
      <c r="A6" s="7" t="s">
        <v>14</v>
      </c>
      <c r="B6" s="12" t="s">
        <v>15</v>
      </c>
      <c r="C6" s="8" t="s">
        <v>16</v>
      </c>
      <c r="D6" s="9">
        <v>44516</v>
      </c>
      <c r="E6" s="9">
        <f t="shared" si="0"/>
        <v>44546</v>
      </c>
      <c r="F6" s="10">
        <v>341378.74</v>
      </c>
      <c r="G6" s="10"/>
      <c r="H6" s="11">
        <f t="shared" si="1"/>
        <v>341378.74</v>
      </c>
      <c r="J6" s="2"/>
    </row>
    <row r="7" spans="1:10" s="1" customFormat="1" ht="25.5" customHeight="1" x14ac:dyDescent="0.2">
      <c r="A7" s="7" t="s">
        <v>17</v>
      </c>
      <c r="B7" s="12" t="s">
        <v>15</v>
      </c>
      <c r="C7" s="8" t="s">
        <v>18</v>
      </c>
      <c r="D7" s="9">
        <v>44543</v>
      </c>
      <c r="E7" s="9">
        <f t="shared" si="0"/>
        <v>44573</v>
      </c>
      <c r="F7" s="10">
        <v>168832.53</v>
      </c>
      <c r="G7" s="10"/>
      <c r="H7" s="11">
        <f t="shared" si="1"/>
        <v>168832.53</v>
      </c>
      <c r="J7" s="2"/>
    </row>
    <row r="8" spans="1:10" s="1" customFormat="1" ht="57" customHeight="1" x14ac:dyDescent="0.2">
      <c r="A8" s="7" t="s">
        <v>20</v>
      </c>
      <c r="B8" s="12" t="s">
        <v>21</v>
      </c>
      <c r="C8" s="8" t="s">
        <v>9</v>
      </c>
      <c r="D8" s="9">
        <v>44609</v>
      </c>
      <c r="E8" s="9">
        <f t="shared" si="0"/>
        <v>44639</v>
      </c>
      <c r="F8" s="10">
        <v>807881.79</v>
      </c>
      <c r="G8" s="10"/>
      <c r="H8" s="11">
        <f t="shared" si="1"/>
        <v>807881.79</v>
      </c>
      <c r="J8" s="2"/>
    </row>
    <row r="9" spans="1:10" s="16" customFormat="1" ht="22.5" customHeight="1" x14ac:dyDescent="0.2">
      <c r="A9" s="25" t="s">
        <v>10</v>
      </c>
      <c r="B9" s="26"/>
      <c r="C9" s="26"/>
      <c r="D9" s="26"/>
      <c r="E9" s="27"/>
      <c r="F9" s="13">
        <f>SUM(F5:F8)</f>
        <v>1328359.06</v>
      </c>
      <c r="G9" s="13">
        <f>SUM(G5:G8)</f>
        <v>0</v>
      </c>
      <c r="H9" s="13">
        <f>SUM(H5:H8)</f>
        <v>1328359.06</v>
      </c>
      <c r="I9" s="14"/>
      <c r="J9" s="15"/>
    </row>
    <row r="10" spans="1:10" x14ac:dyDescent="0.2">
      <c r="J10" s="18"/>
    </row>
    <row r="11" spans="1:10" x14ac:dyDescent="0.2">
      <c r="F11" s="18"/>
      <c r="G11" s="18"/>
      <c r="H11" s="18"/>
      <c r="J11" s="19"/>
    </row>
    <row r="12" spans="1:10" x14ac:dyDescent="0.2">
      <c r="F12" s="19"/>
      <c r="G12" s="19"/>
      <c r="H12" s="19"/>
    </row>
    <row r="14" spans="1:10" x14ac:dyDescent="0.2">
      <c r="F14" s="18"/>
    </row>
    <row r="15" spans="1:10" x14ac:dyDescent="0.2">
      <c r="F15" s="19"/>
    </row>
  </sheetData>
  <autoFilter ref="A4:H9"/>
  <mergeCells count="3">
    <mergeCell ref="A1:H1"/>
    <mergeCell ref="A3:H3"/>
    <mergeCell ref="A9:E9"/>
  </mergeCells>
  <pageMargins left="0.31" right="0.27559055118110237" top="0.39370078740157483" bottom="0.74803149606299213" header="0.31496062992125984" footer="0.31496062992125984"/>
  <pageSetup scale="74" orientation="landscape" r:id="rId1"/>
  <headerFooter>
    <oddFooter>&amp;LEstado de Cuentas por Pagar&amp;R&amp;P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por Pagar Minc Febrer 22</vt:lpstr>
      <vt:lpstr>'Cuenta por Pagar Minc Febrer 22'!Área_de_impresión</vt:lpstr>
      <vt:lpstr>'Cuenta por Pagar Minc Febrer 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Adonay Santana Torres</cp:lastModifiedBy>
  <cp:lastPrinted>2022-03-14T12:47:19Z</cp:lastPrinted>
  <dcterms:created xsi:type="dcterms:W3CDTF">2021-12-10T18:29:44Z</dcterms:created>
  <dcterms:modified xsi:type="dcterms:W3CDTF">2022-03-14T13:09:56Z</dcterms:modified>
</cp:coreProperties>
</file>