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orres\Desktop\Estados Financieros Marzo 2022 -URGENTE-\Estados Financieros\"/>
    </mc:Choice>
  </mc:AlternateContent>
  <bookViews>
    <workbookView xWindow="0" yWindow="0" windowWidth="20490" windowHeight="7125"/>
  </bookViews>
  <sheets>
    <sheet name="CxP Corriente Marzo Minc" sheetId="1" r:id="rId1"/>
  </sheets>
  <externalReferences>
    <externalReference r:id="rId2"/>
  </externalReferences>
  <definedNames>
    <definedName name="Borrador">#REF!</definedName>
    <definedName name="NOMBRE">#REF!</definedName>
    <definedName name="_xlnm.Print_Titles" localSheetId="0">'CxP Corriente Marzo Minc'!$2:$9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7" i="1" s="1"/>
  <c r="H10" i="1"/>
</calcChain>
</file>

<file path=xl/sharedStrings.xml><?xml version="1.0" encoding="utf-8"?>
<sst xmlns="http://schemas.openxmlformats.org/spreadsheetml/2006/main" count="94" uniqueCount="76">
  <si>
    <t>MINISTERIO DE CULTURA
DEPARTAMENTO DE CONTABILIDAD
ESTADO DE CUENTAS POR  PAGAR EN RD$  
MES DE MARZO  2022</t>
  </si>
  <si>
    <t>CUENTAS CORRIENTES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</si>
  <si>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</si>
  <si>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</si>
  <si>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</si>
  <si>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</si>
  <si>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</si>
  <si>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</si>
  <si>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</si>
  <si>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</si>
  <si>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HABILITY CONSULTING, SRL</t>
  </si>
  <si>
    <t>SERVICIOS DE LAVADO Y PLANCHADO DE MANTELERIA Y BANDERAS INSTITUCIONALES.</t>
  </si>
  <si>
    <t>B1500000231</t>
  </si>
  <si>
    <t xml:space="preserve">BANDERAS GOBAL </t>
  </si>
  <si>
    <t>COMPRA DE BANDERAS NACIONALES E INSTITUCIONALES.</t>
  </si>
  <si>
    <t>B1500001051</t>
  </si>
  <si>
    <t>BRANSE GRAND SOLUCIONES</t>
  </si>
  <si>
    <t>SERVICIOS DE MANTENIMIENTO DE PLANTA ELÉCTRICA DE TEATRO NACIONAL EDUARDO BRITO Y CENTRO DE INVENTARIO</t>
  </si>
  <si>
    <t>B15000000165</t>
  </si>
  <si>
    <t>DAF TRADING, SRL</t>
  </si>
  <si>
    <t>SERVICIOS DE GRUA PARA TRASLADO DE VEHICULO.</t>
  </si>
  <si>
    <t>B1500000986</t>
  </si>
  <si>
    <t>EDITORA LISTIN DIARIO</t>
  </si>
  <si>
    <t>PUBLICACIÓN DEL DIA DEL HISTORIADOR</t>
  </si>
  <si>
    <t>B1500006391</t>
  </si>
  <si>
    <t>ELECTROCONSTRUCO, SRL</t>
  </si>
  <si>
    <t xml:space="preserve">SERVICIOS DE MANTENIMIENTO DE LA PLANTA </t>
  </si>
  <si>
    <t>B1500000009</t>
  </si>
  <si>
    <t>EMPRESAS MACANGEL</t>
  </si>
  <si>
    <t xml:space="preserve">SERVICIOS DE ALQUILERES </t>
  </si>
  <si>
    <t>B1500000223</t>
  </si>
  <si>
    <t>ENERGIA ELECTRICA,SA</t>
  </si>
  <si>
    <t>CUB.3REHABILATACIÓN ELECTRICA E HIDRONIO PARA EL GRAN TEATRO DEL CIBAO Y REHABILITACION DEL SISTEMA ELECTRICO DE LA SEDE 1ER Y 2DO NIVEL DEL MIC</t>
  </si>
  <si>
    <t>B1500000064</t>
  </si>
  <si>
    <t>ISLA DOMINICANA DE PETROLEO CORPORATION</t>
  </si>
  <si>
    <t>TICKETS DE COMBUSTIBLE PARA USO DE LA SEDE</t>
  </si>
  <si>
    <t>B1500105766</t>
  </si>
  <si>
    <t>B1500105670</t>
  </si>
  <si>
    <t>B1500105671</t>
  </si>
  <si>
    <t>B1500105673</t>
  </si>
  <si>
    <t>MAGNA MOTORS,S.A</t>
  </si>
  <si>
    <t xml:space="preserve">SERVICIOS DE MANTENIMIENTOS DE VEHICULOS DE ESTE MINISTERIO DE CULTURA </t>
  </si>
  <si>
    <t>B1500004707</t>
  </si>
  <si>
    <t>B1500004706</t>
  </si>
  <si>
    <t>NEW IMGEN SOLUTIONS AND MARKETING, SRL</t>
  </si>
  <si>
    <t>ADQUISICION DE 3 BUZONES DE SUGERENCIA</t>
  </si>
  <si>
    <t>B1500000547</t>
  </si>
  <si>
    <t>P.A CATERING,SRL</t>
  </si>
  <si>
    <t xml:space="preserve">ADQUISICION DE ALMUERZO </t>
  </si>
  <si>
    <t>B1500001902</t>
  </si>
  <si>
    <t>PUNTOMAC,SRL</t>
  </si>
  <si>
    <t>ADQUISICION MACBOOK PRO 16''</t>
  </si>
  <si>
    <t>B1500000699</t>
  </si>
  <si>
    <t>RESPUESTO MAXIMO GOMEZ SA</t>
  </si>
  <si>
    <t xml:space="preserve">SERVICIO DE MANTENIMIENTO DE VEHICULO SUSUKI GRAN VITARA </t>
  </si>
  <si>
    <t>B1500000276</t>
  </si>
  <si>
    <t>SERVIGLOB COHEN &amp; ASOCIADOS, RL</t>
  </si>
  <si>
    <t>RESTAURACION DE PISOS Y MUROS DE MARMOL DEl PROYECTO DE RESTAURACION DEL ALTAR DE LA PATRIA</t>
  </si>
  <si>
    <t>AVANCE 20%</t>
  </si>
  <si>
    <t>N/A</t>
  </si>
  <si>
    <t>SKETCHPROM SRL</t>
  </si>
  <si>
    <t xml:space="preserve">SERVICIOS DE ALQUILERES VARIOS </t>
  </si>
  <si>
    <t>B1500000251</t>
  </si>
  <si>
    <t>SUPLIDORES ELECTRICOS GARCIA SURIEL SRL</t>
  </si>
  <si>
    <t xml:space="preserve">ADQUISICIÓN DE REFLECTORES </t>
  </si>
  <si>
    <t>B1500000458</t>
  </si>
  <si>
    <t>B1500000464</t>
  </si>
  <si>
    <t>TONER DEPOT INTERNACIONAL, SRL</t>
  </si>
  <si>
    <t>ALQUILER DE IMPRESORA Y MANTENIMIENTO DE LOS EQUIPOS DE IMPRESIÓN.</t>
  </si>
  <si>
    <t>B1500004612</t>
  </si>
  <si>
    <t>B1500004709</t>
  </si>
  <si>
    <t>B1500004780</t>
  </si>
  <si>
    <t>WW INDUSTRIA Y CONSTRUCCION WWINCO,SRL</t>
  </si>
  <si>
    <t>SERVICIO DE IMPERMEABILIZACIÓN DE TECHOS SEDE CENTRAL DEL MINISTERIO DE CULTURA, ITEM 8.</t>
  </si>
  <si>
    <t>B1500000056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</si>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</sst>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2" borderId="7" xfId="1" applyNumberFormat="1" applyFont="1" applyFill="1" applyBorder="1" applyAlignment="1">
      <alignment horizontal="center" vertical="center"/>
    </xf>
    <xf numFmtId="164" fontId="6" fillId="2" borderId="5" xfId="2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 2 2" xfId="2"/>
    <cellStyle name="Millares_Hoja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449073</xdr:colOff>
      <xdr:row>0</xdr:row>
      <xdr:rowOff>122803</xdr:rowOff>
    </xdr:from>
    <xdr:to>
      <xdr:col>3</xdr:col>
      <xdr:colOff>648041</xdr:colOff>
      <xdr:row>3</xdr:row>
      <xdr:rowOff>237103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6792" y="122803"/>
          <a:ext cx="1377687" cy="10072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1</xdr:col>
      <xdr:colOff>358775</xdr:colOff>
      <xdr:row>46</xdr:row>
      <xdr:rowOff>59266</xdr:rowOff>
    </xdr:to>
    <xdr:sp macro="" textlink="">
      <xdr:nvSpPr>
        <xdr:cNvPr id="3" name="CuadroTexto 2"/>
        <xdr:cNvSpPr txBox="1"/>
      </xdr:nvSpPr>
      <xdr:spPr>
        <a:xfrm>
          <a:off x="0" y="17678400"/>
          <a:ext cx="2635250" cy="602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   ROSANNA MOLANO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1200150</xdr:colOff>
      <xdr:row>43</xdr:row>
      <xdr:rowOff>95250</xdr:rowOff>
    </xdr:from>
    <xdr:to>
      <xdr:col>4</xdr:col>
      <xdr:colOff>91017</xdr:colOff>
      <xdr:row>46</xdr:row>
      <xdr:rowOff>133349</xdr:rowOff>
    </xdr:to>
    <xdr:sp macro="" textlink="">
      <xdr:nvSpPr>
        <xdr:cNvPr id="4" name="CuadroTexto 3"/>
        <xdr:cNvSpPr txBox="1"/>
      </xdr:nvSpPr>
      <xdr:spPr>
        <a:xfrm>
          <a:off x="3476625" y="17773650"/>
          <a:ext cx="3500967" cy="581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Dpto.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476250</xdr:colOff>
      <xdr:row>43</xdr:row>
      <xdr:rowOff>95250</xdr:rowOff>
    </xdr:from>
    <xdr:to>
      <xdr:col>7</xdr:col>
      <xdr:colOff>1077383</xdr:colOff>
      <xdr:row>46</xdr:row>
      <xdr:rowOff>154516</xdr:rowOff>
    </xdr:to>
    <xdr:sp macro="" textlink="">
      <xdr:nvSpPr>
        <xdr:cNvPr id="5" name="CuadroTexto 4"/>
        <xdr:cNvSpPr txBox="1"/>
      </xdr:nvSpPr>
      <xdr:spPr>
        <a:xfrm>
          <a:off x="8391525" y="17773650"/>
          <a:ext cx="2725208" cy="602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esktop/Estados%20Financieros%20Marzo%202022%20-URGENTE-/Cuentas%20por%20pagar/CXP%20AL%2031%20DEL%20MES%20DE%20MARZO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P GENERAL 31 MARZO .2022"/>
      <sheetName val="PASIVOS CORRIENTE CON LIB. EMIT"/>
      <sheetName val="OTROS PASIVOS"/>
      <sheetName val="PASIVOS NO CORRIENTE MARZO2022"/>
      <sheetName val="CXP DEVENGADO Y E.F 2022"/>
      <sheetName val="CXP P-TRANSPARENCIA"/>
      <sheetName val="CXP PAGADO 31 DE MAR. DEVENGADO"/>
      <sheetName val="CXP AGREGADOS 31 DE MARZO"/>
      <sheetName val="CXP PAGADO 31 DE MARZO. GENERAL"/>
      <sheetName val="MES ANTERIOR"/>
      <sheetName val="FORMULA "/>
      <sheetName val="AJ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H45"/>
  <sheetViews>
    <sheetView showGridLines="0" tabSelected="1" zoomScale="80" zoomScaleNormal="80" workbookViewId="0">
      <selection activeCell="A14" sqref="A14"/>
    </sheetView>
  </sheetViews>
  <sheetFormatPr baseColWidth="10" defaultRowHeight="14.25" x14ac:dyDescent="0.2"/>
  <cols>
    <col min="1" max="1" width="34.140625" style="1" customWidth="1"/>
    <col min="2" max="2" width="35" style="1" customWidth="1"/>
    <col min="3" max="3" width="17.7109375" style="1" customWidth="1"/>
    <col min="4" max="4" width="16.42578125" style="1" customWidth="1"/>
    <col min="5" max="5" width="15.42578125" style="1" customWidth="1"/>
    <col min="6" max="6" width="18.140625" style="1" customWidth="1"/>
    <col min="7" max="7" width="15.5703125" style="1" customWidth="1"/>
    <col min="8" max="8" width="19.7109375" style="1" customWidth="1"/>
    <col min="9" max="16384" width="11.42578125" style="1"/>
  </cols>
  <sheetData>
    <row r="2" spans="1:8" ht="27.75" customHeight="1" x14ac:dyDescent="0.2"/>
    <row r="3" spans="1:8" ht="27.75" customHeight="1" x14ac:dyDescent="0.2"/>
    <row r="4" spans="1:8" ht="27.75" customHeight="1" x14ac:dyDescent="0.2"/>
    <row r="5" spans="1:8" ht="57.75" customHeight="1" x14ac:dyDescent="0.25">
      <c r="A5" s="2" t="s">
        <v>0</v>
      </c>
      <c r="B5" s="2"/>
      <c r="C5" s="2"/>
      <c r="D5" s="2"/>
      <c r="E5" s="2"/>
      <c r="F5" s="2"/>
      <c r="G5" s="2"/>
      <c r="H5" s="2"/>
    </row>
    <row r="6" spans="1:8" ht="27.75" customHeight="1" x14ac:dyDescent="0.25">
      <c r="A6" s="3"/>
      <c r="B6" s="3"/>
      <c r="C6" s="3"/>
      <c r="D6" s="3"/>
      <c r="E6" s="3"/>
      <c r="F6" s="3"/>
      <c r="G6" s="3"/>
      <c r="H6" s="3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ht="18.75" customHeight="1" x14ac:dyDescent="0.2">
      <c r="A8" s="5" t="s">
        <v>1</v>
      </c>
      <c r="B8" s="6"/>
      <c r="C8" s="6"/>
      <c r="D8" s="6"/>
      <c r="E8" s="6"/>
      <c r="F8" s="6"/>
      <c r="G8" s="6"/>
      <c r="H8" s="7"/>
    </row>
    <row r="9" spans="1:8" ht="30" x14ac:dyDescent="0.2">
      <c r="A9" s="8" t="s">
        <v>2</v>
      </c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</row>
    <row r="10" spans="1:8" ht="42.75" hidden="1" x14ac:dyDescent="0.2">
      <c r="A10" s="10" t="s">
        <v>10</v>
      </c>
      <c r="B10" s="11" t="s">
        <v>11</v>
      </c>
      <c r="C10" s="11" t="s">
        <v>12</v>
      </c>
      <c r="D10" s="12">
        <v>44504</v>
      </c>
      <c r="E10" s="12">
        <v>44561</v>
      </c>
      <c r="F10" s="13">
        <v>66457.600000000006</v>
      </c>
      <c r="G10" s="14"/>
      <c r="H10" s="13">
        <f t="shared" ref="H10:H36" si="0">+F10-G10</f>
        <v>66457.600000000006</v>
      </c>
    </row>
    <row r="11" spans="1:8" ht="42.75" x14ac:dyDescent="0.2">
      <c r="A11" s="10" t="s">
        <v>13</v>
      </c>
      <c r="B11" s="15" t="s">
        <v>14</v>
      </c>
      <c r="C11" s="11" t="s">
        <v>15</v>
      </c>
      <c r="D11" s="12">
        <v>44616</v>
      </c>
      <c r="E11" s="12">
        <v>44926</v>
      </c>
      <c r="F11" s="13">
        <v>109740</v>
      </c>
      <c r="G11" s="13"/>
      <c r="H11" s="13">
        <f t="shared" si="0"/>
        <v>109740</v>
      </c>
    </row>
    <row r="12" spans="1:8" ht="71.25" x14ac:dyDescent="0.2">
      <c r="A12" s="10" t="s">
        <v>16</v>
      </c>
      <c r="B12" s="15" t="s">
        <v>17</v>
      </c>
      <c r="C12" s="11" t="s">
        <v>18</v>
      </c>
      <c r="D12" s="12">
        <v>44550</v>
      </c>
      <c r="E12" s="12">
        <v>44926</v>
      </c>
      <c r="F12" s="13">
        <v>146552.28</v>
      </c>
      <c r="G12" s="13"/>
      <c r="H12" s="13">
        <f t="shared" si="0"/>
        <v>146552.28</v>
      </c>
    </row>
    <row r="13" spans="1:8" ht="45" customHeight="1" x14ac:dyDescent="0.2">
      <c r="A13" s="10" t="s">
        <v>19</v>
      </c>
      <c r="B13" s="15" t="s">
        <v>20</v>
      </c>
      <c r="C13" s="11" t="s">
        <v>21</v>
      </c>
      <c r="D13" s="12">
        <v>44578</v>
      </c>
      <c r="E13" s="12">
        <v>44926</v>
      </c>
      <c r="F13" s="13">
        <v>31900</v>
      </c>
      <c r="G13" s="13"/>
      <c r="H13" s="13">
        <f t="shared" si="0"/>
        <v>31900</v>
      </c>
    </row>
    <row r="14" spans="1:8" ht="45" customHeight="1" x14ac:dyDescent="0.2">
      <c r="A14" s="10" t="s">
        <v>22</v>
      </c>
      <c r="B14" s="15" t="s">
        <v>23</v>
      </c>
      <c r="C14" s="11" t="s">
        <v>24</v>
      </c>
      <c r="D14" s="12">
        <v>44574</v>
      </c>
      <c r="E14" s="12">
        <v>44926</v>
      </c>
      <c r="F14" s="13">
        <v>121114.89</v>
      </c>
      <c r="G14" s="13"/>
      <c r="H14" s="13">
        <f t="shared" si="0"/>
        <v>121114.89</v>
      </c>
    </row>
    <row r="15" spans="1:8" ht="45" customHeight="1" x14ac:dyDescent="0.2">
      <c r="A15" s="10" t="s">
        <v>25</v>
      </c>
      <c r="B15" s="15" t="s">
        <v>26</v>
      </c>
      <c r="C15" s="11" t="s">
        <v>27</v>
      </c>
      <c r="D15" s="12">
        <v>44544</v>
      </c>
      <c r="E15" s="12">
        <v>44926</v>
      </c>
      <c r="F15" s="13">
        <v>74930</v>
      </c>
      <c r="G15" s="13"/>
      <c r="H15" s="13">
        <f t="shared" si="0"/>
        <v>74930</v>
      </c>
    </row>
    <row r="16" spans="1:8" ht="45" customHeight="1" x14ac:dyDescent="0.2">
      <c r="A16" s="10" t="s">
        <v>28</v>
      </c>
      <c r="B16" s="15" t="s">
        <v>29</v>
      </c>
      <c r="C16" s="11" t="s">
        <v>30</v>
      </c>
      <c r="D16" s="12">
        <v>44524</v>
      </c>
      <c r="E16" s="12">
        <v>44926</v>
      </c>
      <c r="F16" s="13">
        <v>47790</v>
      </c>
      <c r="G16" s="13"/>
      <c r="H16" s="13">
        <f t="shared" si="0"/>
        <v>47790</v>
      </c>
    </row>
    <row r="17" spans="1:8" ht="85.5" x14ac:dyDescent="0.2">
      <c r="A17" s="10" t="s">
        <v>31</v>
      </c>
      <c r="B17" s="15" t="s">
        <v>32</v>
      </c>
      <c r="C17" s="11" t="s">
        <v>33</v>
      </c>
      <c r="D17" s="12">
        <v>44547</v>
      </c>
      <c r="E17" s="12">
        <v>44926</v>
      </c>
      <c r="F17" s="13">
        <v>309903.39</v>
      </c>
      <c r="G17" s="13"/>
      <c r="H17" s="13">
        <f t="shared" si="0"/>
        <v>309903.39</v>
      </c>
    </row>
    <row r="18" spans="1:8" ht="42.75" x14ac:dyDescent="0.2">
      <c r="A18" s="10" t="s">
        <v>10</v>
      </c>
      <c r="B18" s="15" t="s">
        <v>11</v>
      </c>
      <c r="C18" s="11" t="s">
        <v>12</v>
      </c>
      <c r="D18" s="12">
        <v>44504</v>
      </c>
      <c r="E18" s="12">
        <v>44926</v>
      </c>
      <c r="F18" s="13">
        <v>66457.600000000006</v>
      </c>
      <c r="G18" s="13"/>
      <c r="H18" s="13">
        <f t="shared" si="0"/>
        <v>66457.600000000006</v>
      </c>
    </row>
    <row r="19" spans="1:8" ht="42" customHeight="1" x14ac:dyDescent="0.2">
      <c r="A19" s="10" t="s">
        <v>34</v>
      </c>
      <c r="B19" s="15" t="s">
        <v>35</v>
      </c>
      <c r="C19" s="11" t="s">
        <v>36</v>
      </c>
      <c r="D19" s="12">
        <v>44608</v>
      </c>
      <c r="E19" s="12">
        <v>44926</v>
      </c>
      <c r="F19" s="13">
        <v>6941.2</v>
      </c>
      <c r="G19" s="13"/>
      <c r="H19" s="13">
        <f t="shared" si="0"/>
        <v>6941.2</v>
      </c>
    </row>
    <row r="20" spans="1:8" ht="42" customHeight="1" x14ac:dyDescent="0.2">
      <c r="A20" s="10" t="s">
        <v>34</v>
      </c>
      <c r="B20" s="15" t="s">
        <v>35</v>
      </c>
      <c r="C20" s="11" t="s">
        <v>37</v>
      </c>
      <c r="D20" s="12">
        <v>44588</v>
      </c>
      <c r="E20" s="12">
        <v>44926</v>
      </c>
      <c r="F20" s="13">
        <v>75040</v>
      </c>
      <c r="G20" s="13"/>
      <c r="H20" s="13">
        <f t="shared" si="0"/>
        <v>75040</v>
      </c>
    </row>
    <row r="21" spans="1:8" ht="42" customHeight="1" x14ac:dyDescent="0.2">
      <c r="A21" s="10" t="s">
        <v>34</v>
      </c>
      <c r="B21" s="15" t="s">
        <v>35</v>
      </c>
      <c r="C21" s="11" t="s">
        <v>38</v>
      </c>
      <c r="D21" s="12">
        <v>44588</v>
      </c>
      <c r="E21" s="12">
        <v>44926</v>
      </c>
      <c r="F21" s="13">
        <v>75040</v>
      </c>
      <c r="G21" s="13"/>
      <c r="H21" s="13">
        <f t="shared" si="0"/>
        <v>75040</v>
      </c>
    </row>
    <row r="22" spans="1:8" ht="42" customHeight="1" x14ac:dyDescent="0.2">
      <c r="A22" s="16" t="s">
        <v>34</v>
      </c>
      <c r="B22" s="17" t="s">
        <v>35</v>
      </c>
      <c r="C22" s="18" t="s">
        <v>39</v>
      </c>
      <c r="D22" s="19">
        <v>44588</v>
      </c>
      <c r="E22" s="19">
        <v>44926</v>
      </c>
      <c r="F22" s="13">
        <v>112560</v>
      </c>
      <c r="G22" s="13"/>
      <c r="H22" s="13">
        <f t="shared" si="0"/>
        <v>112560</v>
      </c>
    </row>
    <row r="23" spans="1:8" ht="57" x14ac:dyDescent="0.2">
      <c r="A23" s="16" t="s">
        <v>40</v>
      </c>
      <c r="B23" s="17" t="s">
        <v>41</v>
      </c>
      <c r="C23" s="18" t="s">
        <v>42</v>
      </c>
      <c r="D23" s="19">
        <v>44588</v>
      </c>
      <c r="E23" s="19">
        <v>44926</v>
      </c>
      <c r="F23" s="13">
        <v>26552.06</v>
      </c>
      <c r="G23" s="13"/>
      <c r="H23" s="13">
        <f t="shared" si="0"/>
        <v>26552.06</v>
      </c>
    </row>
    <row r="24" spans="1:8" ht="57" x14ac:dyDescent="0.2">
      <c r="A24" s="10" t="s">
        <v>40</v>
      </c>
      <c r="B24" s="15" t="s">
        <v>41</v>
      </c>
      <c r="C24" s="11" t="s">
        <v>43</v>
      </c>
      <c r="D24" s="12">
        <v>44588</v>
      </c>
      <c r="E24" s="12">
        <v>44926</v>
      </c>
      <c r="F24" s="13">
        <v>12121.57</v>
      </c>
      <c r="G24" s="13"/>
      <c r="H24" s="13">
        <f t="shared" si="0"/>
        <v>12121.57</v>
      </c>
    </row>
    <row r="25" spans="1:8" ht="44.25" customHeight="1" x14ac:dyDescent="0.2">
      <c r="A25" s="10" t="s">
        <v>44</v>
      </c>
      <c r="B25" s="15" t="s">
        <v>45</v>
      </c>
      <c r="C25" s="11" t="s">
        <v>46</v>
      </c>
      <c r="D25" s="12">
        <v>44542</v>
      </c>
      <c r="E25" s="12">
        <v>44561</v>
      </c>
      <c r="F25" s="13">
        <v>10266</v>
      </c>
      <c r="G25" s="13">
        <v>10266</v>
      </c>
      <c r="H25" s="13">
        <f t="shared" si="0"/>
        <v>0</v>
      </c>
    </row>
    <row r="26" spans="1:8" ht="31.5" customHeight="1" x14ac:dyDescent="0.2">
      <c r="A26" s="10" t="s">
        <v>47</v>
      </c>
      <c r="B26" s="15" t="s">
        <v>48</v>
      </c>
      <c r="C26" s="11" t="s">
        <v>49</v>
      </c>
      <c r="D26" s="12">
        <v>44573</v>
      </c>
      <c r="E26" s="12">
        <v>44926</v>
      </c>
      <c r="F26" s="13">
        <v>203831.43</v>
      </c>
      <c r="G26" s="13"/>
      <c r="H26" s="13">
        <f t="shared" si="0"/>
        <v>203831.43</v>
      </c>
    </row>
    <row r="27" spans="1:8" ht="28.5" x14ac:dyDescent="0.2">
      <c r="A27" s="10" t="s">
        <v>50</v>
      </c>
      <c r="B27" s="15" t="s">
        <v>51</v>
      </c>
      <c r="C27" s="11" t="s">
        <v>52</v>
      </c>
      <c r="D27" s="12">
        <v>44575</v>
      </c>
      <c r="E27" s="12">
        <v>44926</v>
      </c>
      <c r="F27" s="13">
        <v>173666.5</v>
      </c>
      <c r="G27" s="13"/>
      <c r="H27" s="13">
        <f t="shared" si="0"/>
        <v>173666.5</v>
      </c>
    </row>
    <row r="28" spans="1:8" ht="42.75" x14ac:dyDescent="0.2">
      <c r="A28" s="10" t="s">
        <v>53</v>
      </c>
      <c r="B28" s="15" t="s">
        <v>54</v>
      </c>
      <c r="C28" s="11" t="s">
        <v>55</v>
      </c>
      <c r="D28" s="12">
        <v>44551</v>
      </c>
      <c r="E28" s="12">
        <v>44926</v>
      </c>
      <c r="F28" s="13">
        <v>34161</v>
      </c>
      <c r="G28" s="13"/>
      <c r="H28" s="13">
        <f t="shared" si="0"/>
        <v>34161</v>
      </c>
    </row>
    <row r="29" spans="1:8" ht="57" x14ac:dyDescent="0.2">
      <c r="A29" s="10" t="s">
        <v>56</v>
      </c>
      <c r="B29" s="15" t="s">
        <v>57</v>
      </c>
      <c r="C29" s="11" t="s">
        <v>58</v>
      </c>
      <c r="D29" s="12" t="s">
        <v>59</v>
      </c>
      <c r="E29" s="12" t="s">
        <v>59</v>
      </c>
      <c r="F29" s="13">
        <v>807881.79</v>
      </c>
      <c r="G29" s="13"/>
      <c r="H29" s="13">
        <f t="shared" si="0"/>
        <v>807881.79</v>
      </c>
    </row>
    <row r="30" spans="1:8" ht="28.5" x14ac:dyDescent="0.2">
      <c r="A30" s="10" t="s">
        <v>60</v>
      </c>
      <c r="B30" s="15" t="s">
        <v>61</v>
      </c>
      <c r="C30" s="11" t="s">
        <v>62</v>
      </c>
      <c r="D30" s="12">
        <v>44474</v>
      </c>
      <c r="E30" s="12">
        <v>44926</v>
      </c>
      <c r="F30" s="13">
        <v>61950</v>
      </c>
      <c r="G30" s="13"/>
      <c r="H30" s="13">
        <f t="shared" si="0"/>
        <v>61950</v>
      </c>
    </row>
    <row r="31" spans="1:8" ht="38.25" customHeight="1" x14ac:dyDescent="0.2">
      <c r="A31" s="10" t="s">
        <v>63</v>
      </c>
      <c r="B31" s="15" t="s">
        <v>64</v>
      </c>
      <c r="C31" s="11" t="s">
        <v>65</v>
      </c>
      <c r="D31" s="12">
        <v>44516</v>
      </c>
      <c r="E31" s="12">
        <v>44561</v>
      </c>
      <c r="F31" s="13">
        <v>341378.74</v>
      </c>
      <c r="G31" s="13"/>
      <c r="H31" s="13">
        <f t="shared" si="0"/>
        <v>341378.74</v>
      </c>
    </row>
    <row r="32" spans="1:8" ht="40.5" customHeight="1" x14ac:dyDescent="0.2">
      <c r="A32" s="10" t="s">
        <v>63</v>
      </c>
      <c r="B32" s="15" t="s">
        <v>64</v>
      </c>
      <c r="C32" s="11" t="s">
        <v>66</v>
      </c>
      <c r="D32" s="12">
        <v>44543</v>
      </c>
      <c r="E32" s="12">
        <v>44561</v>
      </c>
      <c r="F32" s="13">
        <v>168832.53</v>
      </c>
      <c r="G32" s="13"/>
      <c r="H32" s="13">
        <f t="shared" si="0"/>
        <v>168832.53</v>
      </c>
    </row>
    <row r="33" spans="1:8" ht="42.75" x14ac:dyDescent="0.2">
      <c r="A33" s="10" t="s">
        <v>67</v>
      </c>
      <c r="B33" s="15" t="s">
        <v>68</v>
      </c>
      <c r="C33" s="11" t="s">
        <v>69</v>
      </c>
      <c r="D33" s="12">
        <v>44545</v>
      </c>
      <c r="E33" s="12">
        <v>44926</v>
      </c>
      <c r="F33" s="13">
        <v>207090</v>
      </c>
      <c r="G33" s="13"/>
      <c r="H33" s="13">
        <f t="shared" si="0"/>
        <v>207090</v>
      </c>
    </row>
    <row r="34" spans="1:8" ht="42.75" x14ac:dyDescent="0.2">
      <c r="A34" s="10" t="s">
        <v>67</v>
      </c>
      <c r="B34" s="15" t="s">
        <v>68</v>
      </c>
      <c r="C34" s="11" t="s">
        <v>70</v>
      </c>
      <c r="D34" s="12">
        <v>44589</v>
      </c>
      <c r="E34" s="12">
        <v>44926</v>
      </c>
      <c r="F34" s="13">
        <v>207090</v>
      </c>
      <c r="G34" s="13"/>
      <c r="H34" s="13">
        <f t="shared" si="0"/>
        <v>207090</v>
      </c>
    </row>
    <row r="35" spans="1:8" ht="42.75" x14ac:dyDescent="0.2">
      <c r="A35" s="16" t="s">
        <v>67</v>
      </c>
      <c r="B35" s="17" t="s">
        <v>68</v>
      </c>
      <c r="C35" s="18" t="s">
        <v>71</v>
      </c>
      <c r="D35" s="19">
        <v>44620</v>
      </c>
      <c r="E35" s="19">
        <v>44926</v>
      </c>
      <c r="F35" s="13">
        <v>207090</v>
      </c>
      <c r="G35" s="13"/>
      <c r="H35" s="13">
        <f t="shared" si="0"/>
        <v>207090</v>
      </c>
    </row>
    <row r="36" spans="1:8" ht="71.25" x14ac:dyDescent="0.2">
      <c r="A36" s="10" t="s">
        <v>72</v>
      </c>
      <c r="B36" s="15" t="s">
        <v>73</v>
      </c>
      <c r="C36" s="11" t="s">
        <v>74</v>
      </c>
      <c r="D36" s="12">
        <v>44550</v>
      </c>
      <c r="E36" s="12">
        <v>44926</v>
      </c>
      <c r="F36" s="13">
        <v>854852.97</v>
      </c>
      <c r="G36" s="13"/>
      <c r="H36" s="13">
        <f t="shared" si="0"/>
        <v>854852.97</v>
      </c>
    </row>
    <row r="37" spans="1:8" ht="19.5" customHeight="1" x14ac:dyDescent="0.2">
      <c r="A37" s="20" t="s">
        <v>75</v>
      </c>
      <c r="B37" s="21"/>
      <c r="C37" s="21"/>
      <c r="D37" s="21"/>
      <c r="E37" s="22"/>
      <c r="F37" s="23">
        <f>+F11+F12+F13+F14+F15+F16+F17+F18+F19+F20+F21+F22+F23+F24+F25+F26+F27+F28+F29+F30+F31+F32+F33+F34+F35+F36</f>
        <v>4494733.95</v>
      </c>
      <c r="G37" s="23">
        <f t="shared" ref="G37:H37" si="1">+G11+G12+G13+G14+G15+G16+G17+G18+G19+G20+G21+G22+G23+G24+G25+G26+G27+G28+G29+G30+G31+G32+G33+G34+G35+G36</f>
        <v>10266</v>
      </c>
      <c r="H37" s="23">
        <f t="shared" si="1"/>
        <v>4484467.95</v>
      </c>
    </row>
    <row r="44" spans="1:8" x14ac:dyDescent="0.2">
      <c r="A44" s="24"/>
      <c r="D44" s="24"/>
      <c r="E44" s="25"/>
      <c r="F44" s="25"/>
      <c r="G44" s="25"/>
    </row>
    <row r="45" spans="1:8" x14ac:dyDescent="0.2">
      <c r="F45" s="26"/>
    </row>
  </sheetData>
  <mergeCells count="5">
    <mergeCell ref="A5:H5"/>
    <mergeCell ref="A7:H7"/>
    <mergeCell ref="A8:H8"/>
    <mergeCell ref="A37:E37"/>
    <mergeCell ref="E44:G44"/>
  </mergeCells>
  <pageMargins left="0.88" right="0.53" top="0.74803149606299213" bottom="0.74803149606299213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Corriente Marzo Minc</vt:lpstr>
      <vt:lpstr>'CxP Corriente Marzo Minc'!Títulos_a_imprimir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dcterms:created xsi:type="dcterms:W3CDTF">2022-04-21T15:18:58Z</dcterms:created>
  <dcterms:modified xsi:type="dcterms:W3CDTF">2022-04-21T15:22:27Z</dcterms:modified>
</cp:coreProperties>
</file>