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370" windowHeight="74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7" i="1" l="1"/>
  <c r="I215" i="1"/>
  <c r="I193" i="1"/>
  <c r="I171" i="1"/>
  <c r="I149" i="1"/>
  <c r="I127" i="1"/>
  <c r="I105" i="1"/>
  <c r="I83" i="1"/>
  <c r="I61" i="1"/>
  <c r="I40" i="1"/>
  <c r="I18" i="1"/>
  <c r="I236" i="1" l="1"/>
  <c r="I214" i="1"/>
  <c r="I192" i="1"/>
  <c r="I170" i="1"/>
  <c r="I148" i="1"/>
  <c r="I126" i="1"/>
  <c r="I104" i="1"/>
  <c r="I82" i="1"/>
  <c r="I60" i="1"/>
  <c r="I39" i="1"/>
  <c r="I17" i="1"/>
  <c r="I103" i="1"/>
  <c r="I235" i="1" l="1"/>
  <c r="I213" i="1"/>
  <c r="I191" i="1"/>
  <c r="I169" i="1"/>
  <c r="I147" i="1"/>
  <c r="I125" i="1"/>
  <c r="I81" i="1"/>
  <c r="I59" i="1"/>
  <c r="I38" i="1" l="1"/>
  <c r="I16" i="1"/>
  <c r="I234" i="1" l="1"/>
  <c r="I212" i="1"/>
  <c r="I190" i="1"/>
  <c r="I168" i="1"/>
  <c r="I146" i="1"/>
  <c r="I124" i="1"/>
  <c r="I102" i="1"/>
  <c r="I80" i="1"/>
  <c r="I58" i="1"/>
  <c r="I37" i="1"/>
  <c r="I15" i="1"/>
  <c r="I233" i="1"/>
  <c r="I232" i="1"/>
  <c r="I228" i="1"/>
  <c r="I211" i="1"/>
  <c r="I206" i="1"/>
  <c r="I189" i="1"/>
  <c r="I167" i="1"/>
  <c r="I145" i="1"/>
  <c r="I140" i="1"/>
  <c r="I123" i="1"/>
  <c r="I122" i="1"/>
  <c r="I118" i="1"/>
  <c r="I101" i="1"/>
  <c r="I96" i="1"/>
  <c r="I79" i="1"/>
  <c r="I78" i="1"/>
  <c r="I74" i="1"/>
  <c r="I57" i="1"/>
  <c r="I36" i="1"/>
  <c r="I31" i="1"/>
  <c r="I14" i="1"/>
</calcChain>
</file>

<file path=xl/sharedStrings.xml><?xml version="1.0" encoding="utf-8"?>
<sst xmlns="http://schemas.openxmlformats.org/spreadsheetml/2006/main" count="321" uniqueCount="44">
  <si>
    <t>VICEMINISTERIO DE PATRIMONIO CULTURAL</t>
  </si>
  <si>
    <t>DIRECCION GENERAL DE MUSEOS</t>
  </si>
  <si>
    <t>MUSEO DE LA FAMILIA DOMINICANA</t>
  </si>
  <si>
    <t>ESTADISTICA</t>
  </si>
  <si>
    <t>AÑO 2017</t>
  </si>
  <si>
    <t>MES</t>
  </si>
  <si>
    <t xml:space="preserve">         NACIONALES</t>
  </si>
  <si>
    <t xml:space="preserve">          EXTRANJEROS</t>
  </si>
  <si>
    <t>ESCOLARES</t>
  </si>
  <si>
    <t>TOTAL</t>
  </si>
  <si>
    <t>Niños</t>
  </si>
  <si>
    <t>Adultos</t>
  </si>
  <si>
    <t>Profesores</t>
  </si>
  <si>
    <t>Estudiantes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</si>
  <si>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</si>
  <si>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</si>
  <si>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</si>
  <si>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</si>
  <si>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</si>
  <si>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</si>
  <si>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</si>
  <si>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</si>
  <si>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</si>
  <si>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</si>
  <si>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</si>
  <si>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</si>
  <si>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</si>
  <si>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COMPLEJO CULTURAL FORTALEZA DE SANTO DOMINGO</t>
  </si>
  <si>
    <t xml:space="preserve">            NACIONALES</t>
  </si>
  <si>
    <t xml:space="preserve">              EXTRANJEROS</t>
  </si>
  <si>
    <t>MUSEO DEL HOMBRE DOMINICANO</t>
  </si>
  <si>
    <t xml:space="preserve">                   NACIONALES</t>
  </si>
  <si>
    <t>MUSEO FORTALEZA SAN FELIPE PUERTO PLATA</t>
  </si>
  <si>
    <t xml:space="preserve">                  NACIONALES</t>
  </si>
  <si>
    <t>MUSEO FARO A COLON</t>
  </si>
  <si>
    <t>MUSEO DE LAS CASAS REALES</t>
  </si>
  <si>
    <t>MUSEO ALCAZAR DE COLON</t>
  </si>
  <si>
    <t>MUSEO DE ARTE MODERNO</t>
  </si>
  <si>
    <t>MUSEO CASA JUAN PONCE DE LEON</t>
  </si>
  <si>
    <t>MUSEO 26 DE JULIO, MOCA</t>
  </si>
  <si>
    <t>-</t>
  </si>
  <si>
    <t>MONUMENTO HEROES DE LA RESTAURACION, SANTIAGO</t>
  </si>
  <si>
    <t>NACIONALES</t>
  </si>
  <si>
    <t>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</si>
</sst>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7" xfId="0" applyFont="1" applyBorder="1"/>
    <xf numFmtId="164" fontId="6" fillId="0" borderId="8" xfId="1" applyNumberFormat="1" applyFont="1" applyBorder="1" applyAlignment="1"/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6" fillId="0" borderId="11" xfId="0" applyFont="1" applyBorder="1"/>
    <xf numFmtId="164" fontId="6" fillId="0" borderId="8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6" fillId="2" borderId="11" xfId="0" applyFont="1" applyFill="1" applyBorder="1"/>
    <xf numFmtId="164" fontId="6" fillId="2" borderId="8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0" fontId="6" fillId="0" borderId="13" xfId="0" applyFont="1" applyBorder="1"/>
    <xf numFmtId="164" fontId="6" fillId="0" borderId="14" xfId="1" applyNumberFormat="1" applyFont="1" applyBorder="1" applyAlignment="1">
      <alignment horizontal="center"/>
    </xf>
    <xf numFmtId="164" fontId="3" fillId="0" borderId="11" xfId="1" applyNumberFormat="1" applyFont="1" applyBorder="1" applyAlignment="1">
      <alignment horizontal="center"/>
    </xf>
    <xf numFmtId="0" fontId="3" fillId="0" borderId="15" xfId="0" applyFont="1" applyBorder="1"/>
    <xf numFmtId="164" fontId="6" fillId="0" borderId="11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6" xfId="1" applyNumberFormat="1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3" fillId="0" borderId="7" xfId="1" applyNumberFormat="1" applyFont="1" applyBorder="1" applyAlignment="1">
      <alignment horizontal="right"/>
    </xf>
    <xf numFmtId="164" fontId="6" fillId="0" borderId="21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0" fontId="6" fillId="0" borderId="23" xfId="0" applyFont="1" applyBorder="1"/>
    <xf numFmtId="3" fontId="6" fillId="0" borderId="23" xfId="0" applyNumberFormat="1" applyFont="1" applyBorder="1"/>
    <xf numFmtId="164" fontId="6" fillId="0" borderId="23" xfId="1" applyNumberFormat="1" applyFont="1" applyBorder="1" applyAlignment="1">
      <alignment horizontal="center"/>
    </xf>
    <xf numFmtId="164" fontId="6" fillId="0" borderId="24" xfId="1" applyNumberFormat="1" applyFont="1" applyBorder="1" applyAlignment="1">
      <alignment horizontal="center"/>
    </xf>
    <xf numFmtId="164" fontId="6" fillId="0" borderId="25" xfId="1" applyNumberFormat="1" applyFont="1" applyBorder="1" applyAlignment="1">
      <alignment horizontal="center"/>
    </xf>
    <xf numFmtId="164" fontId="6" fillId="2" borderId="23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/>
    <xf numFmtId="164" fontId="6" fillId="2" borderId="8" xfId="1" applyNumberFormat="1" applyFont="1" applyFill="1" applyBorder="1" applyAlignment="1"/>
    <xf numFmtId="164" fontId="6" fillId="2" borderId="9" xfId="1" applyNumberFormat="1" applyFont="1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0" fontId="5" fillId="0" borderId="0" xfId="0" applyFont="1" applyBorder="1"/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6" fillId="0" borderId="27" xfId="1" applyNumberFormat="1" applyFont="1" applyBorder="1" applyAlignment="1">
      <alignment horizontal="center"/>
    </xf>
    <xf numFmtId="3" fontId="6" fillId="0" borderId="25" xfId="0" applyNumberFormat="1" applyFont="1" applyBorder="1"/>
    <xf numFmtId="164" fontId="6" fillId="2" borderId="25" xfId="1" applyNumberFormat="1" applyFont="1" applyFill="1" applyBorder="1" applyAlignment="1">
      <alignment horizontal="center"/>
    </xf>
    <xf numFmtId="164" fontId="3" fillId="0" borderId="29" xfId="1" applyNumberFormat="1" applyFont="1" applyBorder="1" applyAlignment="1">
      <alignment horizontal="center"/>
    </xf>
    <xf numFmtId="164" fontId="3" fillId="2" borderId="11" xfId="0" applyNumberFormat="1" applyFont="1" applyFill="1" applyBorder="1"/>
    <xf numFmtId="164" fontId="6" fillId="2" borderId="27" xfId="1" applyNumberFormat="1" applyFont="1" applyFill="1" applyBorder="1" applyAlignment="1">
      <alignment horizontal="center"/>
    </xf>
    <xf numFmtId="0" fontId="6" fillId="0" borderId="25" xfId="0" applyFont="1" applyBorder="1"/>
    <xf numFmtId="164" fontId="3" fillId="2" borderId="29" xfId="1" applyNumberFormat="1" applyFont="1" applyFill="1" applyBorder="1" applyAlignment="1">
      <alignment horizontal="center"/>
    </xf>
    <xf numFmtId="0" fontId="0" fillId="0" borderId="30" xfId="0" applyBorder="1"/>
    <xf numFmtId="3" fontId="2" fillId="0" borderId="29" xfId="0" applyNumberFormat="1" applyFont="1" applyBorder="1"/>
    <xf numFmtId="3" fontId="3" fillId="0" borderId="29" xfId="0" applyNumberFormat="1" applyFont="1" applyBorder="1"/>
    <xf numFmtId="3" fontId="3" fillId="0" borderId="20" xfId="0" applyNumberFormat="1" applyFont="1" applyBorder="1"/>
    <xf numFmtId="16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3" fillId="3" borderId="15" xfId="0" applyFont="1" applyFill="1" applyBorder="1"/>
    <xf numFmtId="164" fontId="3" fillId="3" borderId="16" xfId="1" applyNumberFormat="1" applyFont="1" applyFill="1" applyBorder="1" applyAlignment="1">
      <alignment horizontal="center"/>
    </xf>
    <xf numFmtId="0" fontId="3" fillId="3" borderId="26" xfId="0" applyFont="1" applyFill="1" applyBorder="1"/>
    <xf numFmtId="164" fontId="3" fillId="3" borderId="6" xfId="1" applyNumberFormat="1" applyFont="1" applyFill="1" applyBorder="1"/>
    <xf numFmtId="164" fontId="3" fillId="3" borderId="28" xfId="1" applyNumberFormat="1" applyFont="1" applyFill="1" applyBorder="1"/>
    <xf numFmtId="164" fontId="3" fillId="3" borderId="26" xfId="1" applyNumberFormat="1" applyFont="1" applyFill="1" applyBorder="1"/>
    <xf numFmtId="0" fontId="5" fillId="3" borderId="26" xfId="0" applyFont="1" applyFill="1" applyBorder="1"/>
    <xf numFmtId="164" fontId="6" fillId="3" borderId="8" xfId="1" applyNumberFormat="1" applyFont="1" applyFill="1" applyBorder="1" applyAlignment="1">
      <alignment horizontal="center"/>
    </xf>
    <xf numFmtId="164" fontId="6" fillId="3" borderId="12" xfId="1" applyNumberFormat="1" applyFont="1" applyFill="1" applyBorder="1" applyAlignment="1">
      <alignment horizontal="center"/>
    </xf>
    <xf numFmtId="164" fontId="3" fillId="3" borderId="11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tabSelected="1" topLeftCell="A187" workbookViewId="0">
      <selection activeCell="C193" sqref="C193"/>
    </sheetView>
  </sheetViews>
  <sheetFormatPr baseColWidth="10" defaultRowHeight="15" x14ac:dyDescent="0.25"/>
  <sheetData>
    <row r="1" spans="2:10" ht="15.75" x14ac:dyDescent="0.25">
      <c r="E1" s="1" t="s">
        <v>0</v>
      </c>
      <c r="F1" s="2"/>
      <c r="G1" s="2"/>
    </row>
    <row r="2" spans="2:10" ht="15.75" x14ac:dyDescent="0.25">
      <c r="E2" s="1" t="s">
        <v>1</v>
      </c>
      <c r="F2" s="2"/>
      <c r="G2" s="2"/>
    </row>
    <row r="3" spans="2:10" ht="15.75" x14ac:dyDescent="0.25">
      <c r="E3" s="3" t="s">
        <v>2</v>
      </c>
      <c r="F3" s="2"/>
      <c r="G3" s="2"/>
    </row>
    <row r="4" spans="2:10" ht="15.75" x14ac:dyDescent="0.25">
      <c r="E4" s="3" t="s">
        <v>3</v>
      </c>
      <c r="F4" s="2"/>
      <c r="G4" s="2"/>
    </row>
    <row r="5" spans="2:10" ht="15.75" x14ac:dyDescent="0.25">
      <c r="E5" s="1" t="s">
        <v>4</v>
      </c>
      <c r="F5" s="2"/>
      <c r="G5" s="2"/>
      <c r="H5" s="2"/>
    </row>
    <row r="6" spans="2:10" ht="6.75" customHeight="1" thickBot="1" x14ac:dyDescent="0.3"/>
    <row r="7" spans="2:10" ht="18.75" x14ac:dyDescent="0.3">
      <c r="B7" s="67" t="s">
        <v>5</v>
      </c>
      <c r="C7" s="68" t="s">
        <v>6</v>
      </c>
      <c r="D7" s="69"/>
      <c r="E7" s="68" t="s">
        <v>7</v>
      </c>
      <c r="F7" s="69"/>
      <c r="G7" s="68" t="s">
        <v>8</v>
      </c>
      <c r="H7" s="69"/>
      <c r="I7" s="67" t="s">
        <v>9</v>
      </c>
    </row>
    <row r="8" spans="2:10" ht="19.5" thickBot="1" x14ac:dyDescent="0.3">
      <c r="B8" s="51"/>
      <c r="C8" s="52" t="s">
        <v>10</v>
      </c>
      <c r="D8" s="53" t="s">
        <v>11</v>
      </c>
      <c r="E8" s="52" t="s">
        <v>10</v>
      </c>
      <c r="F8" s="53" t="s">
        <v>11</v>
      </c>
      <c r="G8" s="52" t="s">
        <v>12</v>
      </c>
      <c r="H8" s="53" t="s">
        <v>13</v>
      </c>
      <c r="I8" s="51"/>
    </row>
    <row r="9" spans="2:10" ht="15.75" x14ac:dyDescent="0.25">
      <c r="B9" s="4" t="s">
        <v>14</v>
      </c>
      <c r="C9" s="5">
        <v>0</v>
      </c>
      <c r="D9" s="6">
        <v>24</v>
      </c>
      <c r="E9" s="7">
        <v>0</v>
      </c>
      <c r="F9" s="6">
        <v>212</v>
      </c>
      <c r="G9" s="7">
        <v>0</v>
      </c>
      <c r="H9" s="6">
        <v>12</v>
      </c>
      <c r="I9" s="8">
        <v>248</v>
      </c>
    </row>
    <row r="10" spans="2:10" ht="15.75" x14ac:dyDescent="0.25">
      <c r="B10" s="9" t="s">
        <v>15</v>
      </c>
      <c r="C10" s="10">
        <v>0</v>
      </c>
      <c r="D10" s="11">
        <v>19</v>
      </c>
      <c r="E10" s="7">
        <v>0</v>
      </c>
      <c r="F10" s="11">
        <v>194</v>
      </c>
      <c r="G10" s="7">
        <v>0</v>
      </c>
      <c r="H10" s="11">
        <v>124</v>
      </c>
      <c r="I10" s="8">
        <v>337</v>
      </c>
    </row>
    <row r="11" spans="2:10" ht="15.75" x14ac:dyDescent="0.25">
      <c r="B11" s="9" t="s">
        <v>16</v>
      </c>
      <c r="C11" s="10">
        <v>0</v>
      </c>
      <c r="D11" s="11">
        <v>15</v>
      </c>
      <c r="E11" s="7">
        <v>0</v>
      </c>
      <c r="F11" s="11">
        <v>195</v>
      </c>
      <c r="G11" s="7">
        <v>0</v>
      </c>
      <c r="H11" s="11">
        <v>258</v>
      </c>
      <c r="I11" s="8">
        <v>468</v>
      </c>
    </row>
    <row r="12" spans="2:10" ht="15.75" x14ac:dyDescent="0.25">
      <c r="B12" s="9" t="s">
        <v>17</v>
      </c>
      <c r="C12" s="10">
        <v>0</v>
      </c>
      <c r="D12" s="11">
        <v>27</v>
      </c>
      <c r="E12" s="10">
        <v>0</v>
      </c>
      <c r="F12" s="10">
        <v>153</v>
      </c>
      <c r="G12" s="10">
        <v>0</v>
      </c>
      <c r="H12" s="11">
        <v>228</v>
      </c>
      <c r="I12" s="12">
        <v>408</v>
      </c>
    </row>
    <row r="13" spans="2:10" ht="15.75" x14ac:dyDescent="0.25">
      <c r="B13" s="9" t="s">
        <v>18</v>
      </c>
      <c r="C13" s="10">
        <v>0</v>
      </c>
      <c r="D13" s="11">
        <v>14</v>
      </c>
      <c r="E13" s="7">
        <v>0</v>
      </c>
      <c r="F13" s="11">
        <v>71</v>
      </c>
      <c r="G13" s="7">
        <v>0</v>
      </c>
      <c r="H13" s="11">
        <v>44</v>
      </c>
      <c r="I13" s="12">
        <v>129</v>
      </c>
    </row>
    <row r="14" spans="2:10" ht="15.75" x14ac:dyDescent="0.25">
      <c r="B14" s="9" t="s">
        <v>19</v>
      </c>
      <c r="C14" s="10">
        <v>0</v>
      </c>
      <c r="D14" s="11">
        <v>20</v>
      </c>
      <c r="E14" s="7">
        <v>0</v>
      </c>
      <c r="F14" s="11">
        <v>69</v>
      </c>
      <c r="G14" s="7">
        <v>0</v>
      </c>
      <c r="H14" s="11">
        <v>39</v>
      </c>
      <c r="I14" s="12">
        <f>SUM(C14:H14)</f>
        <v>128</v>
      </c>
      <c r="J14" s="66"/>
    </row>
    <row r="15" spans="2:10" ht="15.75" x14ac:dyDescent="0.25">
      <c r="B15" s="9" t="s">
        <v>20</v>
      </c>
      <c r="C15" s="10">
        <v>10</v>
      </c>
      <c r="D15" s="11">
        <v>11</v>
      </c>
      <c r="E15" s="7">
        <v>1</v>
      </c>
      <c r="F15" s="11">
        <v>108</v>
      </c>
      <c r="G15" s="7">
        <v>6</v>
      </c>
      <c r="H15" s="11">
        <v>85</v>
      </c>
      <c r="I15" s="12">
        <f>SUM(C15:H15)</f>
        <v>221</v>
      </c>
    </row>
    <row r="16" spans="2:10" ht="15.75" x14ac:dyDescent="0.25">
      <c r="B16" s="9" t="s">
        <v>21</v>
      </c>
      <c r="C16" s="10">
        <v>2</v>
      </c>
      <c r="D16" s="11">
        <v>12</v>
      </c>
      <c r="E16" s="7">
        <v>3</v>
      </c>
      <c r="F16" s="11">
        <v>23</v>
      </c>
      <c r="G16" s="7">
        <v>0</v>
      </c>
      <c r="H16" s="11">
        <v>12</v>
      </c>
      <c r="I16" s="12">
        <f>SUM(C16:H16)</f>
        <v>52</v>
      </c>
    </row>
    <row r="17" spans="2:9" ht="15.75" x14ac:dyDescent="0.25">
      <c r="B17" s="9" t="s">
        <v>22</v>
      </c>
      <c r="C17" s="10"/>
      <c r="D17" s="11">
        <v>12</v>
      </c>
      <c r="E17" s="7"/>
      <c r="F17" s="11">
        <v>31</v>
      </c>
      <c r="G17" s="7"/>
      <c r="H17" s="11">
        <v>33</v>
      </c>
      <c r="I17" s="12">
        <f>SUM(C17:H17)</f>
        <v>76</v>
      </c>
    </row>
    <row r="18" spans="2:9" ht="15.75" x14ac:dyDescent="0.25">
      <c r="B18" s="13" t="s">
        <v>23</v>
      </c>
      <c r="C18" s="14"/>
      <c r="D18" s="15">
        <v>21</v>
      </c>
      <c r="E18" s="16"/>
      <c r="F18" s="15">
        <v>68</v>
      </c>
      <c r="G18" s="16"/>
      <c r="H18" s="15">
        <v>265</v>
      </c>
      <c r="I18" s="12">
        <f>SUM(C18:H18)</f>
        <v>354</v>
      </c>
    </row>
    <row r="19" spans="2:9" ht="15.75" x14ac:dyDescent="0.25">
      <c r="B19" s="13" t="s">
        <v>24</v>
      </c>
      <c r="C19" s="14"/>
      <c r="D19" s="15"/>
      <c r="E19" s="16"/>
      <c r="F19" s="15"/>
      <c r="G19" s="16"/>
      <c r="H19" s="15"/>
      <c r="I19" s="12"/>
    </row>
    <row r="20" spans="2:9" ht="16.5" thickBot="1" x14ac:dyDescent="0.3">
      <c r="B20" s="17" t="s">
        <v>25</v>
      </c>
      <c r="C20" s="10"/>
      <c r="D20" s="18"/>
      <c r="E20" s="10"/>
      <c r="F20" s="18"/>
      <c r="G20" s="10"/>
      <c r="H20" s="18"/>
      <c r="I20" s="19"/>
    </row>
    <row r="21" spans="2:9" ht="16.5" thickBot="1" x14ac:dyDescent="0.3">
      <c r="B21" s="70" t="s">
        <v>26</v>
      </c>
      <c r="C21" s="71"/>
      <c r="D21" s="71"/>
      <c r="E21" s="71"/>
      <c r="F21" s="71"/>
      <c r="G21" s="71"/>
      <c r="H21" s="71"/>
      <c r="I21" s="71"/>
    </row>
    <row r="23" spans="2:9" ht="15.75" x14ac:dyDescent="0.25">
      <c r="E23" s="1" t="s">
        <v>0</v>
      </c>
      <c r="F23" s="2"/>
      <c r="G23" s="2"/>
      <c r="H23" s="2"/>
    </row>
    <row r="24" spans="2:9" ht="15.75" x14ac:dyDescent="0.25">
      <c r="E24" s="1" t="s">
        <v>1</v>
      </c>
      <c r="F24" s="2"/>
      <c r="G24" s="2"/>
      <c r="H24" s="2"/>
    </row>
    <row r="25" spans="2:9" ht="15.75" x14ac:dyDescent="0.25">
      <c r="E25" s="3" t="s">
        <v>27</v>
      </c>
      <c r="F25" s="2"/>
      <c r="G25" s="2"/>
      <c r="H25" s="2"/>
    </row>
    <row r="26" spans="2:9" ht="15.75" x14ac:dyDescent="0.25">
      <c r="E26" s="3" t="s">
        <v>3</v>
      </c>
      <c r="F26" s="2"/>
      <c r="G26" s="2"/>
      <c r="H26" s="2"/>
    </row>
    <row r="27" spans="2:9" ht="15.75" x14ac:dyDescent="0.25">
      <c r="E27" s="1" t="s">
        <v>4</v>
      </c>
      <c r="F27" s="2"/>
      <c r="G27" s="2"/>
      <c r="H27" s="2"/>
    </row>
    <row r="28" spans="2:9" ht="4.5" customHeight="1" thickBot="1" x14ac:dyDescent="0.3"/>
    <row r="29" spans="2:9" ht="18.75" x14ac:dyDescent="0.3">
      <c r="B29" s="83" t="s">
        <v>5</v>
      </c>
      <c r="C29" s="68" t="s">
        <v>28</v>
      </c>
      <c r="D29" s="69"/>
      <c r="E29" s="68" t="s">
        <v>29</v>
      </c>
      <c r="F29" s="69"/>
      <c r="G29" s="68" t="s">
        <v>8</v>
      </c>
      <c r="H29" s="69"/>
      <c r="I29" s="67" t="s">
        <v>9</v>
      </c>
    </row>
    <row r="30" spans="2:9" ht="19.5" thickBot="1" x14ac:dyDescent="0.3">
      <c r="B30" s="84"/>
      <c r="C30" s="52" t="s">
        <v>10</v>
      </c>
      <c r="D30" s="53" t="s">
        <v>11</v>
      </c>
      <c r="E30" s="52" t="s">
        <v>10</v>
      </c>
      <c r="F30" s="53" t="s">
        <v>11</v>
      </c>
      <c r="G30" s="52" t="s">
        <v>12</v>
      </c>
      <c r="H30" s="53" t="s">
        <v>13</v>
      </c>
      <c r="I30" s="51"/>
    </row>
    <row r="31" spans="2:9" ht="15.75" x14ac:dyDescent="0.25">
      <c r="B31" s="4" t="s">
        <v>14</v>
      </c>
      <c r="C31" s="7">
        <v>134</v>
      </c>
      <c r="D31" s="6">
        <v>899</v>
      </c>
      <c r="E31" s="7">
        <v>134</v>
      </c>
      <c r="F31" s="6">
        <v>2189</v>
      </c>
      <c r="G31" s="7">
        <v>12</v>
      </c>
      <c r="H31" s="6">
        <v>235</v>
      </c>
      <c r="I31" s="8">
        <f>SUM(C31:H31)</f>
        <v>3603</v>
      </c>
    </row>
    <row r="32" spans="2:9" ht="15.75" x14ac:dyDescent="0.25">
      <c r="B32" s="9" t="s">
        <v>15</v>
      </c>
      <c r="C32" s="10">
        <v>108</v>
      </c>
      <c r="D32" s="11">
        <v>566</v>
      </c>
      <c r="E32" s="10">
        <v>164</v>
      </c>
      <c r="F32" s="11">
        <v>1403</v>
      </c>
      <c r="G32" s="10">
        <v>45</v>
      </c>
      <c r="H32" s="11">
        <v>981</v>
      </c>
      <c r="I32" s="8">
        <v>3267</v>
      </c>
    </row>
    <row r="33" spans="2:9" ht="15.75" x14ac:dyDescent="0.25">
      <c r="B33" s="9" t="s">
        <v>16</v>
      </c>
      <c r="C33" s="10">
        <v>116</v>
      </c>
      <c r="D33" s="11">
        <v>790</v>
      </c>
      <c r="E33" s="10">
        <v>271</v>
      </c>
      <c r="F33" s="11">
        <v>2197</v>
      </c>
      <c r="G33" s="10">
        <v>100</v>
      </c>
      <c r="H33" s="11">
        <v>1846</v>
      </c>
      <c r="I33" s="8">
        <v>5320</v>
      </c>
    </row>
    <row r="34" spans="2:9" ht="15.75" x14ac:dyDescent="0.25">
      <c r="B34" s="9" t="s">
        <v>17</v>
      </c>
      <c r="C34" s="10">
        <v>139</v>
      </c>
      <c r="D34" s="11">
        <v>532</v>
      </c>
      <c r="E34" s="10">
        <v>133</v>
      </c>
      <c r="F34" s="11">
        <v>1371</v>
      </c>
      <c r="G34" s="10">
        <v>67</v>
      </c>
      <c r="H34" s="11">
        <v>1070</v>
      </c>
      <c r="I34" s="12">
        <v>3312</v>
      </c>
    </row>
    <row r="35" spans="2:9" ht="15.75" x14ac:dyDescent="0.25">
      <c r="B35" s="9" t="s">
        <v>18</v>
      </c>
      <c r="C35" s="10">
        <v>90</v>
      </c>
      <c r="D35" s="11">
        <v>321</v>
      </c>
      <c r="E35" s="10">
        <v>196</v>
      </c>
      <c r="F35" s="11">
        <v>1194</v>
      </c>
      <c r="G35" s="10">
        <v>23</v>
      </c>
      <c r="H35" s="11">
        <v>543</v>
      </c>
      <c r="I35" s="12">
        <v>2367</v>
      </c>
    </row>
    <row r="36" spans="2:9" ht="15.75" x14ac:dyDescent="0.25">
      <c r="B36" s="9" t="s">
        <v>19</v>
      </c>
      <c r="C36" s="10">
        <v>57</v>
      </c>
      <c r="D36" s="11">
        <v>323</v>
      </c>
      <c r="E36" s="10">
        <v>128</v>
      </c>
      <c r="F36" s="11">
        <v>1170</v>
      </c>
      <c r="G36" s="10">
        <v>12</v>
      </c>
      <c r="H36" s="11">
        <v>459</v>
      </c>
      <c r="I36" s="12">
        <f>SUM(C36:H36)</f>
        <v>2149</v>
      </c>
    </row>
    <row r="37" spans="2:9" ht="15.75" x14ac:dyDescent="0.25">
      <c r="B37" s="9" t="s">
        <v>20</v>
      </c>
      <c r="C37" s="10">
        <v>7</v>
      </c>
      <c r="D37" s="11">
        <v>290</v>
      </c>
      <c r="E37" s="10">
        <v>15</v>
      </c>
      <c r="F37" s="11">
        <v>1831</v>
      </c>
      <c r="G37" s="10">
        <v>7</v>
      </c>
      <c r="H37" s="11">
        <v>1210</v>
      </c>
      <c r="I37" s="12">
        <f>SUM(C37:H37)</f>
        <v>3360</v>
      </c>
    </row>
    <row r="38" spans="2:9" ht="15.75" x14ac:dyDescent="0.25">
      <c r="B38" s="9" t="s">
        <v>21</v>
      </c>
      <c r="C38" s="10">
        <v>31</v>
      </c>
      <c r="D38" s="11">
        <v>332</v>
      </c>
      <c r="E38" s="21">
        <v>142</v>
      </c>
      <c r="F38" s="10">
        <v>1568</v>
      </c>
      <c r="G38" s="10">
        <v>11</v>
      </c>
      <c r="H38" s="11">
        <v>447</v>
      </c>
      <c r="I38" s="12">
        <f>SUM(C38:H38)</f>
        <v>2531</v>
      </c>
    </row>
    <row r="39" spans="2:9" ht="15.75" x14ac:dyDescent="0.25">
      <c r="B39" s="9" t="s">
        <v>22</v>
      </c>
      <c r="C39" s="10"/>
      <c r="D39" s="11">
        <v>336</v>
      </c>
      <c r="E39" s="22"/>
      <c r="F39" s="10">
        <v>753</v>
      </c>
      <c r="G39" s="10"/>
      <c r="H39" s="11">
        <v>345</v>
      </c>
      <c r="I39" s="12">
        <f>SUM(C39:H39)</f>
        <v>1434</v>
      </c>
    </row>
    <row r="40" spans="2:9" ht="15.75" x14ac:dyDescent="0.25">
      <c r="B40" s="13" t="s">
        <v>23</v>
      </c>
      <c r="C40" s="14">
        <v>36</v>
      </c>
      <c r="D40" s="15">
        <v>12636</v>
      </c>
      <c r="E40" s="14">
        <v>62</v>
      </c>
      <c r="F40" s="15">
        <v>1117</v>
      </c>
      <c r="G40" s="14">
        <v>54</v>
      </c>
      <c r="H40" s="15">
        <v>2984</v>
      </c>
      <c r="I40" s="12">
        <f>SUM(C40:H40)</f>
        <v>16889</v>
      </c>
    </row>
    <row r="41" spans="2:9" ht="15.75" x14ac:dyDescent="0.25">
      <c r="B41" s="13" t="s">
        <v>24</v>
      </c>
      <c r="C41" s="14"/>
      <c r="D41" s="15"/>
      <c r="E41" s="14"/>
      <c r="F41" s="15"/>
      <c r="G41" s="14"/>
      <c r="H41" s="15"/>
      <c r="I41" s="12"/>
    </row>
    <row r="42" spans="2:9" ht="16.5" thickBot="1" x14ac:dyDescent="0.3">
      <c r="B42" s="17" t="s">
        <v>25</v>
      </c>
      <c r="C42" s="11"/>
      <c r="D42" s="11"/>
      <c r="E42" s="22"/>
      <c r="F42" s="10"/>
      <c r="G42" s="10"/>
      <c r="H42" s="11"/>
      <c r="I42" s="8"/>
    </row>
    <row r="43" spans="2:9" ht="16.5" thickBot="1" x14ac:dyDescent="0.3">
      <c r="B43" s="20" t="s">
        <v>26</v>
      </c>
      <c r="C43" s="23"/>
      <c r="D43" s="23"/>
      <c r="E43" s="23"/>
      <c r="F43" s="23"/>
      <c r="G43" s="23"/>
      <c r="H43" s="23"/>
      <c r="I43" s="23"/>
    </row>
    <row r="44" spans="2:9" ht="15.75" x14ac:dyDescent="0.25">
      <c r="E44" s="1" t="s">
        <v>0</v>
      </c>
      <c r="F44" s="2"/>
      <c r="G44" s="2"/>
      <c r="H44" s="2"/>
    </row>
    <row r="45" spans="2:9" ht="15.75" x14ac:dyDescent="0.25">
      <c r="E45" s="1" t="s">
        <v>1</v>
      </c>
      <c r="F45" s="2"/>
      <c r="G45" s="2"/>
      <c r="H45" s="2"/>
    </row>
    <row r="46" spans="2:9" ht="15.75" x14ac:dyDescent="0.25">
      <c r="E46" s="3" t="s">
        <v>30</v>
      </c>
      <c r="F46" s="2"/>
      <c r="G46" s="2"/>
      <c r="H46" s="2"/>
    </row>
    <row r="47" spans="2:9" ht="15.75" x14ac:dyDescent="0.25">
      <c r="E47" s="3" t="s">
        <v>3</v>
      </c>
      <c r="F47" s="2"/>
      <c r="G47" s="2"/>
      <c r="H47" s="2"/>
    </row>
    <row r="48" spans="2:9" ht="15.75" x14ac:dyDescent="0.25">
      <c r="E48" s="1" t="s">
        <v>4</v>
      </c>
      <c r="F48" s="2"/>
      <c r="G48" s="2"/>
      <c r="H48" s="2"/>
    </row>
    <row r="49" spans="2:9" ht="6" customHeight="1" thickBot="1" x14ac:dyDescent="0.3"/>
    <row r="50" spans="2:9" ht="18.75" x14ac:dyDescent="0.3">
      <c r="B50" s="83" t="s">
        <v>5</v>
      </c>
      <c r="C50" s="68" t="s">
        <v>31</v>
      </c>
      <c r="D50" s="69"/>
      <c r="E50" s="68" t="s">
        <v>29</v>
      </c>
      <c r="F50" s="69"/>
      <c r="G50" s="68" t="s">
        <v>8</v>
      </c>
      <c r="H50" s="69"/>
      <c r="I50" s="67" t="s">
        <v>9</v>
      </c>
    </row>
    <row r="51" spans="2:9" ht="19.5" thickBot="1" x14ac:dyDescent="0.3">
      <c r="B51" s="84"/>
      <c r="C51" s="52" t="s">
        <v>10</v>
      </c>
      <c r="D51" s="53" t="s">
        <v>11</v>
      </c>
      <c r="E51" s="52" t="s">
        <v>10</v>
      </c>
      <c r="F51" s="53" t="s">
        <v>11</v>
      </c>
      <c r="G51" s="52" t="s">
        <v>12</v>
      </c>
      <c r="H51" s="53" t="s">
        <v>13</v>
      </c>
      <c r="I51" s="51"/>
    </row>
    <row r="52" spans="2:9" ht="15.75" x14ac:dyDescent="0.25">
      <c r="B52" s="4" t="s">
        <v>14</v>
      </c>
      <c r="C52" s="24">
        <v>25</v>
      </c>
      <c r="D52" s="25">
        <v>78</v>
      </c>
      <c r="E52" s="25">
        <v>0</v>
      </c>
      <c r="F52" s="25">
        <v>68</v>
      </c>
      <c r="G52" s="25">
        <v>22</v>
      </c>
      <c r="H52" s="26">
        <v>445</v>
      </c>
      <c r="I52" s="65">
        <v>638</v>
      </c>
    </row>
    <row r="53" spans="2:9" ht="15.75" x14ac:dyDescent="0.25">
      <c r="B53" s="9" t="s">
        <v>15</v>
      </c>
      <c r="C53" s="10">
        <v>5</v>
      </c>
      <c r="D53" s="11">
        <v>102</v>
      </c>
      <c r="E53" s="10">
        <v>3</v>
      </c>
      <c r="F53" s="10">
        <v>60</v>
      </c>
      <c r="G53" s="10">
        <v>112</v>
      </c>
      <c r="H53" s="11">
        <v>2117</v>
      </c>
      <c r="I53" s="27">
        <v>2399</v>
      </c>
    </row>
    <row r="54" spans="2:9" ht="15.75" x14ac:dyDescent="0.25">
      <c r="B54" s="9" t="s">
        <v>16</v>
      </c>
      <c r="C54" s="10">
        <v>2</v>
      </c>
      <c r="D54" s="11">
        <v>237</v>
      </c>
      <c r="E54" s="10">
        <v>0</v>
      </c>
      <c r="F54" s="10">
        <v>99</v>
      </c>
      <c r="G54" s="10">
        <v>251</v>
      </c>
      <c r="H54" s="11">
        <v>4478</v>
      </c>
      <c r="I54" s="27">
        <v>5067</v>
      </c>
    </row>
    <row r="55" spans="2:9" ht="15.75" x14ac:dyDescent="0.25">
      <c r="B55" s="9" t="s">
        <v>17</v>
      </c>
      <c r="C55" s="10">
        <v>0</v>
      </c>
      <c r="D55" s="11">
        <v>38</v>
      </c>
      <c r="E55" s="10">
        <v>0</v>
      </c>
      <c r="F55" s="10">
        <v>15</v>
      </c>
      <c r="G55" s="10">
        <v>65</v>
      </c>
      <c r="H55" s="11">
        <v>1062</v>
      </c>
      <c r="I55" s="12">
        <v>1180</v>
      </c>
    </row>
    <row r="56" spans="2:9" ht="15.75" x14ac:dyDescent="0.25">
      <c r="B56" s="9" t="s">
        <v>18</v>
      </c>
      <c r="C56" s="10">
        <v>8</v>
      </c>
      <c r="D56" s="11">
        <v>61</v>
      </c>
      <c r="E56" s="10">
        <v>2</v>
      </c>
      <c r="F56" s="10">
        <v>55</v>
      </c>
      <c r="G56" s="10">
        <v>83</v>
      </c>
      <c r="H56" s="11">
        <v>2081</v>
      </c>
      <c r="I56" s="12">
        <v>2190</v>
      </c>
    </row>
    <row r="57" spans="2:9" ht="15.75" x14ac:dyDescent="0.25">
      <c r="B57" s="9" t="s">
        <v>19</v>
      </c>
      <c r="C57" s="28">
        <v>56</v>
      </c>
      <c r="D57" s="10">
        <v>129</v>
      </c>
      <c r="E57" s="10">
        <v>0</v>
      </c>
      <c r="F57" s="10">
        <v>38</v>
      </c>
      <c r="G57" s="10">
        <v>69</v>
      </c>
      <c r="H57" s="11">
        <v>1401</v>
      </c>
      <c r="I57" s="12">
        <f>SUM(C57:H57)</f>
        <v>1693</v>
      </c>
    </row>
    <row r="58" spans="2:9" ht="15.75" x14ac:dyDescent="0.25">
      <c r="B58" s="9" t="s">
        <v>20</v>
      </c>
      <c r="C58" s="10">
        <v>225</v>
      </c>
      <c r="D58" s="11">
        <v>491</v>
      </c>
      <c r="E58" s="10">
        <v>7</v>
      </c>
      <c r="F58" s="10">
        <v>850</v>
      </c>
      <c r="G58" s="10">
        <v>7</v>
      </c>
      <c r="H58" s="11">
        <v>595</v>
      </c>
      <c r="I58" s="12">
        <f>SUM(C58:H58)</f>
        <v>2175</v>
      </c>
    </row>
    <row r="59" spans="2:9" ht="15.75" x14ac:dyDescent="0.25">
      <c r="B59" s="9" t="s">
        <v>21</v>
      </c>
      <c r="C59" s="10">
        <v>130</v>
      </c>
      <c r="D59" s="11">
        <v>59</v>
      </c>
      <c r="E59" s="10">
        <v>0</v>
      </c>
      <c r="F59" s="10">
        <v>28</v>
      </c>
      <c r="G59" s="10">
        <v>6</v>
      </c>
      <c r="H59" s="11">
        <v>220</v>
      </c>
      <c r="I59" s="12">
        <f>SUM(C59:H59)</f>
        <v>443</v>
      </c>
    </row>
    <row r="60" spans="2:9" ht="15.75" x14ac:dyDescent="0.25">
      <c r="B60" s="9" t="s">
        <v>22</v>
      </c>
      <c r="C60" s="10">
        <v>113</v>
      </c>
      <c r="D60" s="11"/>
      <c r="E60" s="10">
        <v>34</v>
      </c>
      <c r="F60" s="10"/>
      <c r="G60" s="10"/>
      <c r="H60" s="11">
        <v>1218</v>
      </c>
      <c r="I60" s="12">
        <f>SUM(C60:H60)</f>
        <v>1365</v>
      </c>
    </row>
    <row r="61" spans="2:9" ht="15.75" x14ac:dyDescent="0.25">
      <c r="B61" s="13" t="s">
        <v>23</v>
      </c>
      <c r="C61" s="14">
        <v>66</v>
      </c>
      <c r="D61" s="15">
        <v>113</v>
      </c>
      <c r="E61" s="14"/>
      <c r="F61" s="14">
        <v>23</v>
      </c>
      <c r="G61" s="14">
        <v>104</v>
      </c>
      <c r="H61" s="15">
        <v>3490</v>
      </c>
      <c r="I61" s="29">
        <f>SUM(C61:H61)</f>
        <v>3796</v>
      </c>
    </row>
    <row r="62" spans="2:9" ht="15.75" x14ac:dyDescent="0.25">
      <c r="B62" s="13" t="s">
        <v>24</v>
      </c>
      <c r="C62" s="14"/>
      <c r="D62" s="15"/>
      <c r="E62" s="14"/>
      <c r="F62" s="14"/>
      <c r="G62" s="14"/>
      <c r="H62" s="15"/>
      <c r="I62" s="29"/>
    </row>
    <row r="63" spans="2:9" ht="16.5" thickBot="1" x14ac:dyDescent="0.3">
      <c r="B63" s="17" t="s">
        <v>25</v>
      </c>
      <c r="C63" s="10"/>
      <c r="D63" s="18"/>
      <c r="E63" s="10"/>
      <c r="F63" s="10"/>
      <c r="G63" s="10"/>
      <c r="H63" s="18"/>
      <c r="I63" s="30"/>
    </row>
    <row r="64" spans="2:9" ht="16.5" thickBot="1" x14ac:dyDescent="0.3">
      <c r="B64" s="20" t="s">
        <v>26</v>
      </c>
      <c r="C64" s="23"/>
      <c r="D64" s="23"/>
      <c r="E64" s="23"/>
      <c r="F64" s="23"/>
      <c r="G64" s="23"/>
      <c r="H64" s="23"/>
      <c r="I64" s="23"/>
    </row>
    <row r="66" spans="2:9" ht="15.75" x14ac:dyDescent="0.25">
      <c r="E66" s="1" t="s">
        <v>0</v>
      </c>
      <c r="F66" s="2"/>
      <c r="G66" s="2"/>
      <c r="H66" s="2"/>
    </row>
    <row r="67" spans="2:9" ht="15.75" x14ac:dyDescent="0.25">
      <c r="E67" s="1" t="s">
        <v>1</v>
      </c>
      <c r="F67" s="2"/>
      <c r="G67" s="2"/>
      <c r="H67" s="2"/>
    </row>
    <row r="68" spans="2:9" ht="15.75" x14ac:dyDescent="0.25">
      <c r="E68" s="3" t="s">
        <v>32</v>
      </c>
      <c r="F68" s="2"/>
      <c r="G68" s="2"/>
      <c r="H68" s="2"/>
    </row>
    <row r="69" spans="2:9" ht="15.75" x14ac:dyDescent="0.25">
      <c r="E69" s="3" t="s">
        <v>3</v>
      </c>
      <c r="F69" s="2"/>
      <c r="G69" s="2"/>
      <c r="H69" s="2"/>
    </row>
    <row r="70" spans="2:9" ht="15.75" x14ac:dyDescent="0.25">
      <c r="E70" s="1" t="s">
        <v>4</v>
      </c>
      <c r="F70" s="2"/>
      <c r="G70" s="2"/>
      <c r="H70" s="2"/>
    </row>
    <row r="71" spans="2:9" ht="5.25" customHeight="1" thickBot="1" x14ac:dyDescent="0.3"/>
    <row r="72" spans="2:9" ht="18.75" x14ac:dyDescent="0.3">
      <c r="B72" s="83" t="s">
        <v>5</v>
      </c>
      <c r="C72" s="68" t="s">
        <v>33</v>
      </c>
      <c r="D72" s="69"/>
      <c r="E72" s="68" t="s">
        <v>29</v>
      </c>
      <c r="F72" s="69"/>
      <c r="G72" s="68" t="s">
        <v>8</v>
      </c>
      <c r="H72" s="69"/>
      <c r="I72" s="67" t="s">
        <v>9</v>
      </c>
    </row>
    <row r="73" spans="2:9" ht="19.5" thickBot="1" x14ac:dyDescent="0.3">
      <c r="B73" s="84"/>
      <c r="C73" s="52" t="s">
        <v>10</v>
      </c>
      <c r="D73" s="53" t="s">
        <v>11</v>
      </c>
      <c r="E73" s="52" t="s">
        <v>10</v>
      </c>
      <c r="F73" s="53" t="s">
        <v>11</v>
      </c>
      <c r="G73" s="52" t="s">
        <v>12</v>
      </c>
      <c r="H73" s="53" t="s">
        <v>13</v>
      </c>
      <c r="I73" s="51"/>
    </row>
    <row r="74" spans="2:9" ht="15.75" x14ac:dyDescent="0.25">
      <c r="B74" s="4" t="s">
        <v>14</v>
      </c>
      <c r="C74" s="7">
        <v>0</v>
      </c>
      <c r="D74" s="6">
        <v>529</v>
      </c>
      <c r="E74" s="7">
        <v>0</v>
      </c>
      <c r="F74" s="6">
        <v>8017</v>
      </c>
      <c r="G74" s="7">
        <v>8</v>
      </c>
      <c r="H74" s="54">
        <v>427</v>
      </c>
      <c r="I74" s="57">
        <f>SUM(C74:H74)</f>
        <v>8981</v>
      </c>
    </row>
    <row r="75" spans="2:9" ht="15.75" x14ac:dyDescent="0.25">
      <c r="B75" s="9" t="s">
        <v>15</v>
      </c>
      <c r="C75" s="10">
        <v>264</v>
      </c>
      <c r="D75" s="11">
        <v>1159</v>
      </c>
      <c r="E75" s="10">
        <v>93</v>
      </c>
      <c r="F75" s="11">
        <v>8151</v>
      </c>
      <c r="G75" s="10">
        <v>99</v>
      </c>
      <c r="H75" s="36">
        <v>2728</v>
      </c>
      <c r="I75" s="8">
        <v>12494</v>
      </c>
    </row>
    <row r="76" spans="2:9" ht="15.75" x14ac:dyDescent="0.25">
      <c r="B76" s="9" t="s">
        <v>16</v>
      </c>
      <c r="C76" s="10">
        <v>77</v>
      </c>
      <c r="D76" s="11">
        <v>194</v>
      </c>
      <c r="E76" s="10">
        <v>40</v>
      </c>
      <c r="F76" s="11">
        <v>9035</v>
      </c>
      <c r="G76" s="10">
        <v>67</v>
      </c>
      <c r="H76" s="36">
        <v>2150</v>
      </c>
      <c r="I76" s="8">
        <v>11563</v>
      </c>
    </row>
    <row r="77" spans="2:9" ht="15.75" x14ac:dyDescent="0.25">
      <c r="B77" s="9" t="s">
        <v>17</v>
      </c>
      <c r="C77" s="28">
        <v>2</v>
      </c>
      <c r="D77" s="31">
        <v>165</v>
      </c>
      <c r="E77" s="7">
        <v>0</v>
      </c>
      <c r="F77" s="11">
        <v>4076</v>
      </c>
      <c r="G77" s="32">
        <v>11</v>
      </c>
      <c r="H77" s="55">
        <v>1397</v>
      </c>
      <c r="I77" s="58">
        <v>5651</v>
      </c>
    </row>
    <row r="78" spans="2:9" ht="15.75" x14ac:dyDescent="0.25">
      <c r="B78" s="9" t="s">
        <v>18</v>
      </c>
      <c r="C78" s="10">
        <v>3</v>
      </c>
      <c r="D78" s="11">
        <v>206</v>
      </c>
      <c r="E78" s="10">
        <v>0</v>
      </c>
      <c r="F78" s="10">
        <v>2974</v>
      </c>
      <c r="G78" s="10">
        <v>23</v>
      </c>
      <c r="H78" s="36">
        <v>1378</v>
      </c>
      <c r="I78" s="12">
        <f t="shared" ref="I78:I83" si="0">SUM(C78:H78)</f>
        <v>4584</v>
      </c>
    </row>
    <row r="79" spans="2:9" ht="15.75" x14ac:dyDescent="0.25">
      <c r="B79" s="9" t="s">
        <v>19</v>
      </c>
      <c r="C79" s="10">
        <v>1</v>
      </c>
      <c r="D79" s="11">
        <v>176</v>
      </c>
      <c r="E79" s="10">
        <v>0</v>
      </c>
      <c r="F79" s="11">
        <v>2245</v>
      </c>
      <c r="G79" s="10">
        <v>3</v>
      </c>
      <c r="H79" s="36">
        <v>338</v>
      </c>
      <c r="I79" s="12">
        <f t="shared" si="0"/>
        <v>2763</v>
      </c>
    </row>
    <row r="80" spans="2:9" ht="15.75" x14ac:dyDescent="0.25">
      <c r="B80" s="9" t="s">
        <v>20</v>
      </c>
      <c r="C80" s="10">
        <v>175</v>
      </c>
      <c r="D80" s="11">
        <v>1100</v>
      </c>
      <c r="E80" s="10">
        <v>4</v>
      </c>
      <c r="F80" s="11">
        <v>2770</v>
      </c>
      <c r="G80" s="10">
        <v>3</v>
      </c>
      <c r="H80" s="36">
        <v>154</v>
      </c>
      <c r="I80" s="12">
        <f t="shared" si="0"/>
        <v>4206</v>
      </c>
    </row>
    <row r="81" spans="2:9" ht="15.75" x14ac:dyDescent="0.25">
      <c r="B81" s="9" t="s">
        <v>21</v>
      </c>
      <c r="C81" s="10">
        <v>219</v>
      </c>
      <c r="D81" s="34">
        <v>4</v>
      </c>
      <c r="E81" s="35">
        <v>0</v>
      </c>
      <c r="F81" s="36">
        <v>2644</v>
      </c>
      <c r="G81" s="34">
        <v>0</v>
      </c>
      <c r="H81" s="36">
        <v>81</v>
      </c>
      <c r="I81" s="12">
        <f t="shared" si="0"/>
        <v>2948</v>
      </c>
    </row>
    <row r="82" spans="2:9" ht="15.75" x14ac:dyDescent="0.25">
      <c r="B82" s="9" t="s">
        <v>22</v>
      </c>
      <c r="C82" s="10"/>
      <c r="D82" s="34">
        <v>197</v>
      </c>
      <c r="E82" s="35"/>
      <c r="F82" s="34">
        <v>1596</v>
      </c>
      <c r="G82" s="34"/>
      <c r="H82" s="36">
        <v>101</v>
      </c>
      <c r="I82" s="12">
        <f t="shared" si="0"/>
        <v>1894</v>
      </c>
    </row>
    <row r="83" spans="2:9" ht="15.75" x14ac:dyDescent="0.25">
      <c r="B83" s="13" t="s">
        <v>23</v>
      </c>
      <c r="C83" s="14">
        <v>34</v>
      </c>
      <c r="D83" s="37">
        <v>39</v>
      </c>
      <c r="E83" s="38"/>
      <c r="F83" s="37">
        <v>1805</v>
      </c>
      <c r="G83" s="37">
        <v>3</v>
      </c>
      <c r="H83" s="56">
        <v>350</v>
      </c>
      <c r="I83" s="29">
        <f t="shared" si="0"/>
        <v>2231</v>
      </c>
    </row>
    <row r="84" spans="2:9" ht="15.75" x14ac:dyDescent="0.25">
      <c r="B84" s="13" t="s">
        <v>24</v>
      </c>
      <c r="C84" s="14"/>
      <c r="D84" s="37"/>
      <c r="E84" s="38"/>
      <c r="F84" s="37"/>
      <c r="G84" s="37"/>
      <c r="H84" s="56"/>
      <c r="I84" s="29"/>
    </row>
    <row r="85" spans="2:9" ht="15.75" x14ac:dyDescent="0.25">
      <c r="B85" s="9" t="s">
        <v>25</v>
      </c>
      <c r="C85" s="10"/>
      <c r="D85" s="34"/>
      <c r="E85" s="35"/>
      <c r="F85" s="34"/>
      <c r="G85" s="34"/>
      <c r="H85" s="36"/>
      <c r="I85" s="19"/>
    </row>
    <row r="86" spans="2:9" ht="16.5" thickBot="1" x14ac:dyDescent="0.3">
      <c r="B86" s="72" t="s">
        <v>26</v>
      </c>
      <c r="C86" s="73"/>
      <c r="D86" s="73"/>
      <c r="E86" s="73"/>
      <c r="F86" s="73"/>
      <c r="G86" s="73"/>
      <c r="H86" s="74"/>
      <c r="I86" s="75"/>
    </row>
    <row r="88" spans="2:9" ht="15.75" x14ac:dyDescent="0.25">
      <c r="E88" s="1" t="s">
        <v>0</v>
      </c>
      <c r="F88" s="2"/>
      <c r="G88" s="2"/>
      <c r="H88" s="2"/>
    </row>
    <row r="89" spans="2:9" ht="15.75" x14ac:dyDescent="0.25">
      <c r="E89" s="1" t="s">
        <v>1</v>
      </c>
      <c r="F89" s="2"/>
      <c r="G89" s="2"/>
      <c r="H89" s="2"/>
    </row>
    <row r="90" spans="2:9" ht="15.75" x14ac:dyDescent="0.25">
      <c r="E90" s="3" t="s">
        <v>34</v>
      </c>
      <c r="F90" s="2"/>
      <c r="G90" s="2"/>
      <c r="H90" s="2"/>
    </row>
    <row r="91" spans="2:9" ht="15.75" x14ac:dyDescent="0.25">
      <c r="E91" s="3" t="s">
        <v>3</v>
      </c>
      <c r="F91" s="2"/>
      <c r="G91" s="2"/>
      <c r="H91" s="2"/>
    </row>
    <row r="92" spans="2:9" ht="15.75" x14ac:dyDescent="0.25">
      <c r="E92" s="1" t="s">
        <v>4</v>
      </c>
      <c r="F92" s="2"/>
      <c r="G92" s="2"/>
      <c r="H92" s="2"/>
    </row>
    <row r="93" spans="2:9" ht="3" customHeight="1" thickBot="1" x14ac:dyDescent="0.3"/>
    <row r="94" spans="2:9" ht="18.75" x14ac:dyDescent="0.3">
      <c r="B94" s="85" t="s">
        <v>5</v>
      </c>
      <c r="C94" s="68" t="s">
        <v>33</v>
      </c>
      <c r="D94" s="69"/>
      <c r="E94" s="68" t="s">
        <v>29</v>
      </c>
      <c r="F94" s="69"/>
      <c r="G94" s="68" t="s">
        <v>8</v>
      </c>
      <c r="H94" s="69"/>
      <c r="I94" s="67" t="s">
        <v>9</v>
      </c>
    </row>
    <row r="95" spans="2:9" ht="19.5" thickBot="1" x14ac:dyDescent="0.3">
      <c r="B95" s="86"/>
      <c r="C95" s="39" t="s">
        <v>10</v>
      </c>
      <c r="D95" s="40" t="s">
        <v>11</v>
      </c>
      <c r="E95" s="39" t="s">
        <v>10</v>
      </c>
      <c r="F95" s="40" t="s">
        <v>11</v>
      </c>
      <c r="G95" s="39" t="s">
        <v>12</v>
      </c>
      <c r="H95" s="40" t="s">
        <v>13</v>
      </c>
      <c r="I95" s="41"/>
    </row>
    <row r="96" spans="2:9" ht="15.75" x14ac:dyDescent="0.25">
      <c r="B96" s="42" t="s">
        <v>14</v>
      </c>
      <c r="C96" s="43">
        <v>28</v>
      </c>
      <c r="D96" s="44">
        <v>573</v>
      </c>
      <c r="E96" s="16">
        <v>71</v>
      </c>
      <c r="F96" s="44">
        <v>3384</v>
      </c>
      <c r="G96" s="16">
        <v>0</v>
      </c>
      <c r="H96" s="59">
        <v>100</v>
      </c>
      <c r="I96" s="61">
        <f>SUM(C96:H96)</f>
        <v>4156</v>
      </c>
    </row>
    <row r="97" spans="2:11" ht="15.75" x14ac:dyDescent="0.25">
      <c r="B97" s="9" t="s">
        <v>15</v>
      </c>
      <c r="C97" s="10">
        <v>20</v>
      </c>
      <c r="D97" s="11">
        <v>397</v>
      </c>
      <c r="E97" s="10">
        <v>27</v>
      </c>
      <c r="F97" s="11">
        <v>2533</v>
      </c>
      <c r="G97" s="10">
        <v>0</v>
      </c>
      <c r="H97" s="36">
        <v>471</v>
      </c>
      <c r="I97" s="8">
        <v>3448</v>
      </c>
    </row>
    <row r="98" spans="2:11" ht="15.75" x14ac:dyDescent="0.25">
      <c r="B98" s="9" t="s">
        <v>16</v>
      </c>
      <c r="C98" s="10">
        <v>10</v>
      </c>
      <c r="D98" s="11">
        <v>568</v>
      </c>
      <c r="E98" s="10">
        <v>35</v>
      </c>
      <c r="F98" s="11">
        <v>2659</v>
      </c>
      <c r="G98" s="10">
        <v>0</v>
      </c>
      <c r="H98" s="36">
        <v>1445</v>
      </c>
      <c r="I98" s="8">
        <v>4717</v>
      </c>
    </row>
    <row r="99" spans="2:11" ht="15.75" x14ac:dyDescent="0.25">
      <c r="B99" s="9" t="s">
        <v>17</v>
      </c>
      <c r="C99" s="28">
        <v>56</v>
      </c>
      <c r="D99" s="31">
        <v>248</v>
      </c>
      <c r="E99" s="22">
        <v>146</v>
      </c>
      <c r="F99" s="11">
        <v>4204</v>
      </c>
      <c r="G99" s="10">
        <v>0</v>
      </c>
      <c r="H99" s="60">
        <v>366</v>
      </c>
      <c r="I99" s="58">
        <v>5020</v>
      </c>
    </row>
    <row r="100" spans="2:11" ht="15.75" x14ac:dyDescent="0.25">
      <c r="B100" s="9" t="s">
        <v>18</v>
      </c>
      <c r="C100" s="10">
        <v>7</v>
      </c>
      <c r="D100" s="11">
        <v>501</v>
      </c>
      <c r="E100" s="10">
        <v>24</v>
      </c>
      <c r="F100" s="11">
        <v>2689</v>
      </c>
      <c r="G100" s="10">
        <v>0</v>
      </c>
      <c r="H100" s="36">
        <v>477</v>
      </c>
      <c r="I100" s="12">
        <v>3698</v>
      </c>
    </row>
    <row r="101" spans="2:11" ht="15.75" x14ac:dyDescent="0.25">
      <c r="B101" s="9" t="s">
        <v>19</v>
      </c>
      <c r="C101" s="10">
        <v>10</v>
      </c>
      <c r="D101" s="11">
        <v>191</v>
      </c>
      <c r="E101" s="10">
        <v>23</v>
      </c>
      <c r="F101" s="11">
        <v>2762</v>
      </c>
      <c r="G101" s="10">
        <v>0</v>
      </c>
      <c r="H101" s="36">
        <v>195</v>
      </c>
      <c r="I101" s="12">
        <f>SUM(C101:H101)</f>
        <v>3181</v>
      </c>
    </row>
    <row r="102" spans="2:11" ht="15.75" x14ac:dyDescent="0.25">
      <c r="B102" s="9" t="s">
        <v>20</v>
      </c>
      <c r="C102" s="10">
        <v>64</v>
      </c>
      <c r="D102" s="11">
        <v>390</v>
      </c>
      <c r="E102" s="10">
        <v>0</v>
      </c>
      <c r="F102" s="11">
        <v>3238</v>
      </c>
      <c r="G102" s="10">
        <v>4</v>
      </c>
      <c r="H102" s="36">
        <v>93</v>
      </c>
      <c r="I102" s="12">
        <f>SUM(C102:H102)</f>
        <v>3789</v>
      </c>
    </row>
    <row r="103" spans="2:11" ht="15.75" x14ac:dyDescent="0.25">
      <c r="B103" s="9" t="s">
        <v>21</v>
      </c>
      <c r="C103" s="10">
        <v>10</v>
      </c>
      <c r="D103" s="34">
        <v>196</v>
      </c>
      <c r="E103" s="35">
        <v>59</v>
      </c>
      <c r="F103" s="36">
        <v>3134</v>
      </c>
      <c r="G103" s="34">
        <v>0</v>
      </c>
      <c r="H103" s="36">
        <v>80</v>
      </c>
      <c r="I103" s="12">
        <f>SUM(C103:H103)</f>
        <v>3479</v>
      </c>
      <c r="K103" s="80"/>
    </row>
    <row r="104" spans="2:11" ht="15.75" x14ac:dyDescent="0.25">
      <c r="B104" s="9" t="s">
        <v>22</v>
      </c>
      <c r="C104" s="10">
        <v>8</v>
      </c>
      <c r="D104" s="34">
        <v>61</v>
      </c>
      <c r="E104" s="35">
        <v>21</v>
      </c>
      <c r="F104" s="34">
        <v>2083</v>
      </c>
      <c r="G104" s="34"/>
      <c r="H104" s="36">
        <v>61</v>
      </c>
      <c r="I104" s="12">
        <f>SUM(C104:H104)</f>
        <v>2234</v>
      </c>
    </row>
    <row r="105" spans="2:11" ht="15.75" x14ac:dyDescent="0.25">
      <c r="B105" s="13" t="s">
        <v>23</v>
      </c>
      <c r="C105" s="14">
        <v>11</v>
      </c>
      <c r="D105" s="37">
        <v>145</v>
      </c>
      <c r="E105" s="38">
        <v>12</v>
      </c>
      <c r="F105" s="37">
        <v>3208</v>
      </c>
      <c r="G105" s="37"/>
      <c r="H105" s="56">
        <v>495</v>
      </c>
      <c r="I105" s="29">
        <f>SUM(C105:H105)</f>
        <v>3871</v>
      </c>
    </row>
    <row r="106" spans="2:11" ht="15.75" x14ac:dyDescent="0.25">
      <c r="B106" s="13" t="s">
        <v>24</v>
      </c>
      <c r="C106" s="14"/>
      <c r="D106" s="37"/>
      <c r="E106" s="38"/>
      <c r="F106" s="37"/>
      <c r="G106" s="37"/>
      <c r="H106" s="56"/>
      <c r="I106" s="29"/>
    </row>
    <row r="107" spans="2:11" ht="15.75" x14ac:dyDescent="0.25">
      <c r="B107" s="9" t="s">
        <v>25</v>
      </c>
      <c r="C107" s="10"/>
      <c r="D107" s="34"/>
      <c r="E107" s="35"/>
      <c r="F107" s="34"/>
      <c r="G107" s="34"/>
      <c r="H107" s="36"/>
      <c r="I107" s="19"/>
    </row>
    <row r="108" spans="2:11" ht="16.5" thickBot="1" x14ac:dyDescent="0.3">
      <c r="B108" s="72" t="s">
        <v>26</v>
      </c>
      <c r="C108" s="73"/>
      <c r="D108" s="73"/>
      <c r="E108" s="73"/>
      <c r="F108" s="73"/>
      <c r="G108" s="73"/>
      <c r="H108" s="74"/>
      <c r="I108" s="75"/>
    </row>
    <row r="110" spans="2:11" ht="15.75" x14ac:dyDescent="0.25">
      <c r="E110" s="1" t="s">
        <v>0</v>
      </c>
      <c r="F110" s="2"/>
      <c r="G110" s="2"/>
      <c r="H110" s="2"/>
    </row>
    <row r="111" spans="2:11" ht="15.75" x14ac:dyDescent="0.25">
      <c r="E111" s="1" t="s">
        <v>1</v>
      </c>
      <c r="F111" s="2"/>
      <c r="G111" s="2"/>
      <c r="H111" s="2"/>
    </row>
    <row r="112" spans="2:11" ht="15.75" x14ac:dyDescent="0.25">
      <c r="E112" s="3" t="s">
        <v>35</v>
      </c>
      <c r="F112" s="2"/>
      <c r="G112" s="2"/>
      <c r="H112" s="2"/>
    </row>
    <row r="113" spans="2:9" ht="15.75" x14ac:dyDescent="0.25">
      <c r="E113" s="3" t="s">
        <v>3</v>
      </c>
      <c r="F113" s="2"/>
      <c r="G113" s="2"/>
      <c r="H113" s="2"/>
    </row>
    <row r="114" spans="2:9" ht="15.75" x14ac:dyDescent="0.25">
      <c r="E114" s="1" t="s">
        <v>4</v>
      </c>
      <c r="F114" s="2"/>
      <c r="G114" s="2"/>
      <c r="H114" s="2"/>
    </row>
    <row r="115" spans="2:9" ht="7.5" customHeight="1" thickBot="1" x14ac:dyDescent="0.3"/>
    <row r="116" spans="2:9" ht="18.75" x14ac:dyDescent="0.3">
      <c r="B116" s="83" t="s">
        <v>5</v>
      </c>
      <c r="C116" s="68" t="s">
        <v>33</v>
      </c>
      <c r="D116" s="69"/>
      <c r="E116" s="68" t="s">
        <v>29</v>
      </c>
      <c r="F116" s="69"/>
      <c r="G116" s="68" t="s">
        <v>8</v>
      </c>
      <c r="H116" s="69"/>
      <c r="I116" s="67" t="s">
        <v>9</v>
      </c>
    </row>
    <row r="117" spans="2:9" ht="19.5" thickBot="1" x14ac:dyDescent="0.3">
      <c r="B117" s="84"/>
      <c r="C117" s="52" t="s">
        <v>10</v>
      </c>
      <c r="D117" s="53" t="s">
        <v>11</v>
      </c>
      <c r="E117" s="52" t="s">
        <v>10</v>
      </c>
      <c r="F117" s="53" t="s">
        <v>11</v>
      </c>
      <c r="G117" s="52" t="s">
        <v>12</v>
      </c>
      <c r="H117" s="53" t="s">
        <v>13</v>
      </c>
      <c r="I117" s="51"/>
    </row>
    <row r="118" spans="2:9" ht="15.75" x14ac:dyDescent="0.25">
      <c r="B118" s="4" t="s">
        <v>14</v>
      </c>
      <c r="C118" s="24">
        <v>38</v>
      </c>
      <c r="D118" s="25">
        <v>118</v>
      </c>
      <c r="E118" s="25">
        <v>22</v>
      </c>
      <c r="F118" s="25">
        <v>6710</v>
      </c>
      <c r="G118" s="25">
        <v>1</v>
      </c>
      <c r="H118" s="62">
        <v>140</v>
      </c>
      <c r="I118" s="64">
        <f>SUM(C118:H118)</f>
        <v>7029</v>
      </c>
    </row>
    <row r="119" spans="2:9" ht="15.75" x14ac:dyDescent="0.25">
      <c r="B119" s="9" t="s">
        <v>15</v>
      </c>
      <c r="C119" s="10">
        <v>0</v>
      </c>
      <c r="D119" s="11">
        <v>31</v>
      </c>
      <c r="E119" s="10">
        <v>26</v>
      </c>
      <c r="F119" s="11">
        <v>4629</v>
      </c>
      <c r="G119" s="10">
        <v>39</v>
      </c>
      <c r="H119" s="36">
        <v>1454</v>
      </c>
      <c r="I119" s="8">
        <v>6179</v>
      </c>
    </row>
    <row r="120" spans="2:9" ht="15.75" x14ac:dyDescent="0.25">
      <c r="B120" s="9" t="s">
        <v>16</v>
      </c>
      <c r="C120" s="10">
        <v>238</v>
      </c>
      <c r="D120" s="11">
        <v>62</v>
      </c>
      <c r="E120" s="10">
        <v>7</v>
      </c>
      <c r="F120" s="11">
        <v>5666</v>
      </c>
      <c r="G120" s="10">
        <v>61</v>
      </c>
      <c r="H120" s="36">
        <v>2167</v>
      </c>
      <c r="I120" s="8">
        <v>8201</v>
      </c>
    </row>
    <row r="121" spans="2:9" ht="15.75" x14ac:dyDescent="0.25">
      <c r="B121" s="9" t="s">
        <v>17</v>
      </c>
      <c r="C121" s="28">
        <v>21</v>
      </c>
      <c r="D121" s="31">
        <v>72</v>
      </c>
      <c r="E121" s="22">
        <v>16</v>
      </c>
      <c r="F121" s="11">
        <v>5595</v>
      </c>
      <c r="G121" s="32">
        <v>29</v>
      </c>
      <c r="H121" s="55">
        <v>1234</v>
      </c>
      <c r="I121" s="58">
        <v>6967</v>
      </c>
    </row>
    <row r="122" spans="2:9" ht="15.75" x14ac:dyDescent="0.25">
      <c r="B122" s="9" t="s">
        <v>18</v>
      </c>
      <c r="C122" s="10">
        <v>21</v>
      </c>
      <c r="D122" s="11">
        <v>124</v>
      </c>
      <c r="E122" s="10">
        <v>2</v>
      </c>
      <c r="F122" s="11">
        <v>5323</v>
      </c>
      <c r="G122" s="10">
        <v>29</v>
      </c>
      <c r="H122" s="36">
        <v>1013</v>
      </c>
      <c r="I122" s="12">
        <f t="shared" ref="I122:I127" si="1">SUM(C122:H122)</f>
        <v>6512</v>
      </c>
    </row>
    <row r="123" spans="2:9" ht="15.75" x14ac:dyDescent="0.25">
      <c r="B123" s="9" t="s">
        <v>19</v>
      </c>
      <c r="C123" s="10">
        <v>12</v>
      </c>
      <c r="D123" s="11">
        <v>268</v>
      </c>
      <c r="E123" s="10">
        <v>16</v>
      </c>
      <c r="F123" s="11">
        <v>5056</v>
      </c>
      <c r="G123" s="10">
        <v>23</v>
      </c>
      <c r="H123" s="36">
        <v>1364</v>
      </c>
      <c r="I123" s="12">
        <f t="shared" si="1"/>
        <v>6739</v>
      </c>
    </row>
    <row r="124" spans="2:9" ht="15.75" x14ac:dyDescent="0.25">
      <c r="B124" s="9" t="s">
        <v>20</v>
      </c>
      <c r="C124" s="10">
        <v>5</v>
      </c>
      <c r="D124" s="11">
        <v>120</v>
      </c>
      <c r="E124" s="10">
        <v>2</v>
      </c>
      <c r="F124" s="11">
        <v>6420</v>
      </c>
      <c r="G124" s="10">
        <v>3</v>
      </c>
      <c r="H124" s="36">
        <v>70</v>
      </c>
      <c r="I124" s="12">
        <f t="shared" si="1"/>
        <v>6620</v>
      </c>
    </row>
    <row r="125" spans="2:9" ht="15.75" x14ac:dyDescent="0.25">
      <c r="B125" s="9" t="s">
        <v>21</v>
      </c>
      <c r="C125" s="10">
        <v>29</v>
      </c>
      <c r="D125" s="34">
        <v>33</v>
      </c>
      <c r="E125" s="35">
        <v>9</v>
      </c>
      <c r="F125" s="36">
        <v>3257</v>
      </c>
      <c r="G125" s="34">
        <v>3</v>
      </c>
      <c r="H125" s="36">
        <v>244</v>
      </c>
      <c r="I125" s="12">
        <f t="shared" si="1"/>
        <v>3575</v>
      </c>
    </row>
    <row r="126" spans="2:9" ht="15.75" x14ac:dyDescent="0.25">
      <c r="B126" s="9" t="s">
        <v>22</v>
      </c>
      <c r="C126" s="10">
        <v>20</v>
      </c>
      <c r="D126" s="34">
        <v>112</v>
      </c>
      <c r="E126" s="35">
        <v>3</v>
      </c>
      <c r="F126" s="34">
        <v>1982</v>
      </c>
      <c r="G126" s="34">
        <v>1</v>
      </c>
      <c r="H126" s="36">
        <v>549</v>
      </c>
      <c r="I126" s="12">
        <f t="shared" si="1"/>
        <v>2667</v>
      </c>
    </row>
    <row r="127" spans="2:9" ht="15.75" x14ac:dyDescent="0.25">
      <c r="B127" s="13" t="s">
        <v>23</v>
      </c>
      <c r="C127" s="14">
        <v>56</v>
      </c>
      <c r="D127" s="37">
        <v>69</v>
      </c>
      <c r="E127" s="38">
        <v>477</v>
      </c>
      <c r="F127" s="37">
        <v>3856</v>
      </c>
      <c r="G127" s="37">
        <v>61</v>
      </c>
      <c r="H127" s="56">
        <v>1284</v>
      </c>
      <c r="I127" s="29">
        <f t="shared" si="1"/>
        <v>5803</v>
      </c>
    </row>
    <row r="128" spans="2:9" ht="15.75" x14ac:dyDescent="0.25">
      <c r="B128" s="13" t="s">
        <v>24</v>
      </c>
      <c r="C128" s="14"/>
      <c r="D128" s="37"/>
      <c r="E128" s="38"/>
      <c r="F128" s="37"/>
      <c r="G128" s="37"/>
      <c r="H128" s="56"/>
      <c r="I128" s="29"/>
    </row>
    <row r="129" spans="2:9" ht="15.75" x14ac:dyDescent="0.25">
      <c r="B129" s="9" t="s">
        <v>25</v>
      </c>
      <c r="C129" s="10"/>
      <c r="D129" s="34"/>
      <c r="E129" s="35"/>
      <c r="F129" s="34"/>
      <c r="G129" s="34"/>
      <c r="H129" s="36"/>
      <c r="I129" s="19"/>
    </row>
    <row r="130" spans="2:9" ht="16.5" thickBot="1" x14ac:dyDescent="0.3">
      <c r="B130" s="72" t="s">
        <v>26</v>
      </c>
      <c r="C130" s="73"/>
      <c r="D130" s="73"/>
      <c r="E130" s="73"/>
      <c r="F130" s="73"/>
      <c r="G130" s="73"/>
      <c r="H130" s="74"/>
      <c r="I130" s="75"/>
    </row>
    <row r="132" spans="2:9" ht="15.75" x14ac:dyDescent="0.25">
      <c r="E132" s="1" t="s">
        <v>0</v>
      </c>
      <c r="F132" s="2"/>
      <c r="G132" s="2"/>
      <c r="H132" s="2"/>
    </row>
    <row r="133" spans="2:9" ht="15.75" x14ac:dyDescent="0.25">
      <c r="E133" s="1" t="s">
        <v>1</v>
      </c>
      <c r="F133" s="2"/>
      <c r="G133" s="2"/>
      <c r="H133" s="2"/>
    </row>
    <row r="134" spans="2:9" ht="15.75" x14ac:dyDescent="0.25">
      <c r="E134" s="3" t="s">
        <v>36</v>
      </c>
      <c r="F134" s="2"/>
      <c r="G134" s="2"/>
      <c r="H134" s="2"/>
    </row>
    <row r="135" spans="2:9" ht="15.75" x14ac:dyDescent="0.25">
      <c r="E135" s="3" t="s">
        <v>3</v>
      </c>
      <c r="F135" s="2"/>
      <c r="G135" s="2"/>
      <c r="H135" s="2"/>
    </row>
    <row r="136" spans="2:9" ht="15.75" x14ac:dyDescent="0.25">
      <c r="E136" s="1" t="s">
        <v>4</v>
      </c>
      <c r="F136" s="2"/>
      <c r="G136" s="2"/>
      <c r="H136" s="2"/>
    </row>
    <row r="137" spans="2:9" ht="6" customHeight="1" thickBot="1" x14ac:dyDescent="0.3"/>
    <row r="138" spans="2:9" ht="18.75" x14ac:dyDescent="0.3">
      <c r="B138" s="83" t="s">
        <v>5</v>
      </c>
      <c r="C138" s="68" t="s">
        <v>33</v>
      </c>
      <c r="D138" s="69"/>
      <c r="E138" s="68" t="s">
        <v>29</v>
      </c>
      <c r="F138" s="69"/>
      <c r="G138" s="68" t="s">
        <v>8</v>
      </c>
      <c r="H138" s="69"/>
      <c r="I138" s="67" t="s">
        <v>9</v>
      </c>
    </row>
    <row r="139" spans="2:9" ht="19.5" thickBot="1" x14ac:dyDescent="0.3">
      <c r="B139" s="84"/>
      <c r="C139" s="52" t="s">
        <v>10</v>
      </c>
      <c r="D139" s="53" t="s">
        <v>11</v>
      </c>
      <c r="E139" s="52" t="s">
        <v>10</v>
      </c>
      <c r="F139" s="53" t="s">
        <v>11</v>
      </c>
      <c r="G139" s="52" t="s">
        <v>12</v>
      </c>
      <c r="H139" s="53" t="s">
        <v>13</v>
      </c>
      <c r="I139" s="51"/>
    </row>
    <row r="140" spans="2:9" ht="15.75" x14ac:dyDescent="0.25">
      <c r="B140" s="4" t="s">
        <v>14</v>
      </c>
      <c r="C140" s="24">
        <v>522</v>
      </c>
      <c r="D140" s="25">
        <v>2917</v>
      </c>
      <c r="E140" s="25">
        <v>1310</v>
      </c>
      <c r="F140" s="25">
        <v>15804</v>
      </c>
      <c r="G140" s="25">
        <v>0</v>
      </c>
      <c r="H140" s="62">
        <v>310</v>
      </c>
      <c r="I140" s="64">
        <f>SUM(A140:H140)</f>
        <v>20863</v>
      </c>
    </row>
    <row r="141" spans="2:9" ht="15.75" x14ac:dyDescent="0.25">
      <c r="B141" s="9" t="s">
        <v>15</v>
      </c>
      <c r="C141" s="10">
        <v>458</v>
      </c>
      <c r="D141" s="11">
        <v>3056</v>
      </c>
      <c r="E141" s="10">
        <v>1035</v>
      </c>
      <c r="F141" s="11">
        <v>13639</v>
      </c>
      <c r="G141" s="10">
        <v>47</v>
      </c>
      <c r="H141" s="36">
        <v>1423</v>
      </c>
      <c r="I141" s="8">
        <v>19658</v>
      </c>
    </row>
    <row r="142" spans="2:9" ht="15.75" x14ac:dyDescent="0.25">
      <c r="B142" s="9" t="s">
        <v>16</v>
      </c>
      <c r="C142" s="10">
        <v>1272</v>
      </c>
      <c r="D142" s="11">
        <v>1680</v>
      </c>
      <c r="E142" s="10">
        <v>426</v>
      </c>
      <c r="F142" s="11">
        <v>16176</v>
      </c>
      <c r="G142" s="10">
        <v>61</v>
      </c>
      <c r="H142" s="36">
        <v>4617</v>
      </c>
      <c r="I142" s="8">
        <v>24232</v>
      </c>
    </row>
    <row r="143" spans="2:9" ht="15.75" x14ac:dyDescent="0.25">
      <c r="B143" s="9" t="s">
        <v>17</v>
      </c>
      <c r="C143" s="28">
        <v>330</v>
      </c>
      <c r="D143" s="31">
        <v>2007</v>
      </c>
      <c r="E143" s="22">
        <v>887</v>
      </c>
      <c r="F143" s="11">
        <v>12531</v>
      </c>
      <c r="G143" s="32">
        <v>13</v>
      </c>
      <c r="H143" s="60">
        <v>485</v>
      </c>
      <c r="I143" s="58">
        <v>16253</v>
      </c>
    </row>
    <row r="144" spans="2:9" ht="15.75" x14ac:dyDescent="0.25">
      <c r="B144" s="9" t="s">
        <v>18</v>
      </c>
      <c r="C144" s="10">
        <v>236</v>
      </c>
      <c r="D144" s="11">
        <v>1618</v>
      </c>
      <c r="E144" s="10">
        <v>1066</v>
      </c>
      <c r="F144" s="11">
        <v>13466</v>
      </c>
      <c r="G144" s="10">
        <v>153</v>
      </c>
      <c r="H144" s="36">
        <v>728</v>
      </c>
      <c r="I144" s="12">
        <v>17367</v>
      </c>
    </row>
    <row r="145" spans="2:9" ht="15.75" x14ac:dyDescent="0.25">
      <c r="B145" s="9" t="s">
        <v>19</v>
      </c>
      <c r="C145" s="10">
        <v>255</v>
      </c>
      <c r="D145" s="11">
        <v>752</v>
      </c>
      <c r="E145" s="10">
        <v>721</v>
      </c>
      <c r="F145" s="11">
        <v>11532</v>
      </c>
      <c r="G145" s="10">
        <v>67</v>
      </c>
      <c r="H145" s="36">
        <v>626</v>
      </c>
      <c r="I145" s="12">
        <f>SUM(C145:H145)</f>
        <v>13953</v>
      </c>
    </row>
    <row r="146" spans="2:9" ht="15.75" x14ac:dyDescent="0.25">
      <c r="B146" s="9" t="s">
        <v>20</v>
      </c>
      <c r="C146" s="10">
        <v>213</v>
      </c>
      <c r="D146" s="11">
        <v>1980</v>
      </c>
      <c r="E146" s="10">
        <v>80</v>
      </c>
      <c r="F146" s="11">
        <v>15002</v>
      </c>
      <c r="G146" s="10">
        <v>140</v>
      </c>
      <c r="H146" s="36">
        <v>800</v>
      </c>
      <c r="I146" s="12">
        <f>SUM(C146:H146)</f>
        <v>18215</v>
      </c>
    </row>
    <row r="147" spans="2:9" ht="15.75" x14ac:dyDescent="0.25">
      <c r="B147" s="9" t="s">
        <v>21</v>
      </c>
      <c r="C147" s="10">
        <v>0</v>
      </c>
      <c r="D147" s="34">
        <v>1561</v>
      </c>
      <c r="E147" s="35">
        <v>100</v>
      </c>
      <c r="F147" s="36">
        <v>12616</v>
      </c>
      <c r="G147" s="34">
        <v>27</v>
      </c>
      <c r="H147" s="36">
        <v>400</v>
      </c>
      <c r="I147" s="12">
        <f>SUM(C147:H147)</f>
        <v>14704</v>
      </c>
    </row>
    <row r="148" spans="2:9" ht="15.75" x14ac:dyDescent="0.25">
      <c r="B148" s="9" t="s">
        <v>22</v>
      </c>
      <c r="C148" s="10">
        <v>168</v>
      </c>
      <c r="D148" s="34">
        <v>49</v>
      </c>
      <c r="E148" s="35">
        <v>113</v>
      </c>
      <c r="F148" s="34">
        <v>7740</v>
      </c>
      <c r="G148" s="34"/>
      <c r="H148" s="36">
        <v>211</v>
      </c>
      <c r="I148" s="12">
        <f>SUM(C148:H148)</f>
        <v>8281</v>
      </c>
    </row>
    <row r="149" spans="2:9" ht="15.75" x14ac:dyDescent="0.25">
      <c r="B149" s="13" t="s">
        <v>23</v>
      </c>
      <c r="C149" s="14">
        <v>1558</v>
      </c>
      <c r="D149" s="37">
        <v>96</v>
      </c>
      <c r="E149" s="38">
        <v>127</v>
      </c>
      <c r="F149" s="37">
        <v>11115</v>
      </c>
      <c r="G149" s="37"/>
      <c r="H149" s="56">
        <v>1859</v>
      </c>
      <c r="I149" s="29">
        <f>SUM(C149:H149)</f>
        <v>14755</v>
      </c>
    </row>
    <row r="150" spans="2:9" ht="15.75" x14ac:dyDescent="0.25">
      <c r="B150" s="13" t="s">
        <v>24</v>
      </c>
      <c r="C150" s="14"/>
      <c r="D150" s="37"/>
      <c r="E150" s="38"/>
      <c r="F150" s="37"/>
      <c r="G150" s="37"/>
      <c r="H150" s="56"/>
      <c r="I150" s="29"/>
    </row>
    <row r="151" spans="2:9" ht="15.75" x14ac:dyDescent="0.25">
      <c r="B151" s="9" t="s">
        <v>25</v>
      </c>
      <c r="C151" s="10"/>
      <c r="D151" s="34"/>
      <c r="E151" s="35"/>
      <c r="F151" s="34"/>
      <c r="G151" s="34"/>
      <c r="H151" s="36"/>
      <c r="I151" s="19"/>
    </row>
    <row r="152" spans="2:9" ht="16.5" thickBot="1" x14ac:dyDescent="0.3">
      <c r="B152" s="72" t="s">
        <v>26</v>
      </c>
      <c r="C152" s="73"/>
      <c r="D152" s="73"/>
      <c r="E152" s="73"/>
      <c r="F152" s="73"/>
      <c r="G152" s="73"/>
      <c r="H152" s="74"/>
      <c r="I152" s="75"/>
    </row>
    <row r="154" spans="2:9" ht="15.75" x14ac:dyDescent="0.25">
      <c r="E154" s="1" t="s">
        <v>0</v>
      </c>
      <c r="F154" s="2"/>
      <c r="G154" s="2"/>
      <c r="H154" s="2"/>
    </row>
    <row r="155" spans="2:9" ht="15.75" x14ac:dyDescent="0.25">
      <c r="E155" s="1" t="s">
        <v>1</v>
      </c>
      <c r="F155" s="2"/>
      <c r="G155" s="2"/>
      <c r="H155" s="2"/>
    </row>
    <row r="156" spans="2:9" ht="15.75" x14ac:dyDescent="0.25">
      <c r="E156" s="3" t="s">
        <v>37</v>
      </c>
      <c r="F156" s="2"/>
      <c r="G156" s="2"/>
      <c r="H156" s="2"/>
    </row>
    <row r="157" spans="2:9" ht="15.75" x14ac:dyDescent="0.25">
      <c r="E157" s="3" t="s">
        <v>3</v>
      </c>
      <c r="F157" s="2"/>
      <c r="G157" s="2"/>
      <c r="H157" s="2"/>
    </row>
    <row r="158" spans="2:9" ht="15.75" x14ac:dyDescent="0.25">
      <c r="E158" s="1" t="s">
        <v>4</v>
      </c>
      <c r="F158" s="2"/>
      <c r="G158" s="2"/>
      <c r="H158" s="2"/>
    </row>
    <row r="159" spans="2:9" ht="5.25" customHeight="1" thickBot="1" x14ac:dyDescent="0.3"/>
    <row r="160" spans="2:9" ht="18.75" x14ac:dyDescent="0.3">
      <c r="B160" s="83" t="s">
        <v>5</v>
      </c>
      <c r="C160" s="68" t="s">
        <v>33</v>
      </c>
      <c r="D160" s="69"/>
      <c r="E160" s="68" t="s">
        <v>29</v>
      </c>
      <c r="F160" s="69"/>
      <c r="G160" s="68" t="s">
        <v>8</v>
      </c>
      <c r="H160" s="69"/>
      <c r="I160" s="67" t="s">
        <v>9</v>
      </c>
    </row>
    <row r="161" spans="2:9" ht="19.5" thickBot="1" x14ac:dyDescent="0.3">
      <c r="B161" s="84"/>
      <c r="C161" s="52" t="s">
        <v>10</v>
      </c>
      <c r="D161" s="53" t="s">
        <v>11</v>
      </c>
      <c r="E161" s="52" t="s">
        <v>10</v>
      </c>
      <c r="F161" s="53" t="s">
        <v>11</v>
      </c>
      <c r="G161" s="52" t="s">
        <v>12</v>
      </c>
      <c r="H161" s="53" t="s">
        <v>13</v>
      </c>
      <c r="I161" s="51"/>
    </row>
    <row r="162" spans="2:9" ht="15.75" x14ac:dyDescent="0.25">
      <c r="B162" s="4" t="s">
        <v>14</v>
      </c>
      <c r="C162" s="7">
        <v>3</v>
      </c>
      <c r="D162" s="6">
        <v>127</v>
      </c>
      <c r="E162" s="7">
        <v>0</v>
      </c>
      <c r="F162" s="7">
        <v>80</v>
      </c>
      <c r="G162" s="7">
        <v>0</v>
      </c>
      <c r="H162" s="54">
        <v>46</v>
      </c>
      <c r="I162" s="57">
        <v>256</v>
      </c>
    </row>
    <row r="163" spans="2:9" ht="15.75" x14ac:dyDescent="0.25">
      <c r="B163" s="9" t="s">
        <v>15</v>
      </c>
      <c r="C163" s="10">
        <v>0</v>
      </c>
      <c r="D163" s="11">
        <v>271</v>
      </c>
      <c r="E163" s="10">
        <v>0</v>
      </c>
      <c r="F163" s="11">
        <v>78</v>
      </c>
      <c r="G163" s="10">
        <v>33</v>
      </c>
      <c r="H163" s="36">
        <v>467</v>
      </c>
      <c r="I163" s="8">
        <v>849</v>
      </c>
    </row>
    <row r="164" spans="2:9" ht="15.75" x14ac:dyDescent="0.25">
      <c r="B164" s="9" t="s">
        <v>16</v>
      </c>
      <c r="C164" s="10">
        <v>0</v>
      </c>
      <c r="D164" s="11">
        <v>1218</v>
      </c>
      <c r="E164" s="10">
        <v>0</v>
      </c>
      <c r="F164" s="11">
        <v>55</v>
      </c>
      <c r="G164" s="10">
        <v>90</v>
      </c>
      <c r="H164" s="36">
        <v>1467</v>
      </c>
      <c r="I164" s="8">
        <v>2830</v>
      </c>
    </row>
    <row r="165" spans="2:9" ht="15.75" x14ac:dyDescent="0.25">
      <c r="B165" s="9" t="s">
        <v>17</v>
      </c>
      <c r="C165" s="28"/>
      <c r="D165" s="31">
        <v>22402</v>
      </c>
      <c r="E165" s="22"/>
      <c r="F165" s="11">
        <v>16</v>
      </c>
      <c r="G165" s="33">
        <v>9241</v>
      </c>
      <c r="H165" s="55">
        <v>13177</v>
      </c>
      <c r="I165" s="58">
        <v>44836</v>
      </c>
    </row>
    <row r="166" spans="2:9" ht="15.75" x14ac:dyDescent="0.25">
      <c r="B166" s="9" t="s">
        <v>18</v>
      </c>
      <c r="C166" s="10">
        <v>0</v>
      </c>
      <c r="D166" s="11">
        <v>3538</v>
      </c>
      <c r="E166" s="10">
        <v>0</v>
      </c>
      <c r="F166" s="11">
        <v>11</v>
      </c>
      <c r="G166" s="10">
        <v>73</v>
      </c>
      <c r="H166" s="36">
        <v>2371</v>
      </c>
      <c r="I166" s="12">
        <v>6003</v>
      </c>
    </row>
    <row r="167" spans="2:9" ht="15.75" x14ac:dyDescent="0.25">
      <c r="B167" s="9" t="s">
        <v>19</v>
      </c>
      <c r="C167" s="10">
        <v>0</v>
      </c>
      <c r="D167" s="11">
        <v>238</v>
      </c>
      <c r="E167" s="10">
        <v>0</v>
      </c>
      <c r="F167" s="11">
        <v>32</v>
      </c>
      <c r="G167" s="10">
        <v>8</v>
      </c>
      <c r="H167" s="36">
        <v>426</v>
      </c>
      <c r="I167" s="12">
        <f>SUM(C167:H167)</f>
        <v>704</v>
      </c>
    </row>
    <row r="168" spans="2:9" ht="15.75" x14ac:dyDescent="0.25">
      <c r="B168" s="9" t="s">
        <v>20</v>
      </c>
      <c r="C168" s="10">
        <v>50</v>
      </c>
      <c r="D168" s="11">
        <v>407</v>
      </c>
      <c r="E168" s="10">
        <v>0</v>
      </c>
      <c r="F168" s="11">
        <v>602</v>
      </c>
      <c r="G168" s="10">
        <v>10</v>
      </c>
      <c r="H168" s="36">
        <v>87</v>
      </c>
      <c r="I168" s="12">
        <f>SUM(C168:H168)</f>
        <v>1156</v>
      </c>
    </row>
    <row r="169" spans="2:9" ht="15.75" x14ac:dyDescent="0.25">
      <c r="B169" s="9" t="s">
        <v>21</v>
      </c>
      <c r="C169" s="10">
        <v>0</v>
      </c>
      <c r="D169" s="34">
        <v>190</v>
      </c>
      <c r="E169" s="35">
        <v>0</v>
      </c>
      <c r="F169" s="36">
        <v>45</v>
      </c>
      <c r="G169" s="34">
        <v>5</v>
      </c>
      <c r="H169" s="36">
        <v>183</v>
      </c>
      <c r="I169" s="12">
        <f>SUM(C169:H169)</f>
        <v>423</v>
      </c>
    </row>
    <row r="170" spans="2:9" ht="15.75" x14ac:dyDescent="0.25">
      <c r="B170" s="9" t="s">
        <v>22</v>
      </c>
      <c r="C170" s="10"/>
      <c r="D170" s="34">
        <v>82</v>
      </c>
      <c r="E170" s="35"/>
      <c r="F170" s="34">
        <v>14</v>
      </c>
      <c r="G170" s="34"/>
      <c r="H170" s="36">
        <v>91</v>
      </c>
      <c r="I170" s="12">
        <f>SUM(C170:H170)</f>
        <v>187</v>
      </c>
    </row>
    <row r="171" spans="2:9" ht="15.75" x14ac:dyDescent="0.25">
      <c r="B171" s="13" t="s">
        <v>23</v>
      </c>
      <c r="C171" s="14">
        <v>1</v>
      </c>
      <c r="D171" s="37">
        <v>99</v>
      </c>
      <c r="E171" s="38">
        <v>2</v>
      </c>
      <c r="F171" s="37">
        <v>35</v>
      </c>
      <c r="G171" s="37">
        <v>24</v>
      </c>
      <c r="H171" s="56">
        <v>615</v>
      </c>
      <c r="I171" s="29">
        <f>SUM(C171:H171)</f>
        <v>776</v>
      </c>
    </row>
    <row r="172" spans="2:9" ht="15.75" x14ac:dyDescent="0.25">
      <c r="B172" s="13" t="s">
        <v>24</v>
      </c>
      <c r="C172" s="14"/>
      <c r="D172" s="37"/>
      <c r="E172" s="38"/>
      <c r="F172" s="37"/>
      <c r="G172" s="37"/>
      <c r="H172" s="56"/>
      <c r="I172" s="29"/>
    </row>
    <row r="173" spans="2:9" ht="15.75" x14ac:dyDescent="0.25">
      <c r="B173" s="9" t="s">
        <v>25</v>
      </c>
      <c r="C173" s="10"/>
      <c r="D173" s="34"/>
      <c r="E173" s="35"/>
      <c r="F173" s="34"/>
      <c r="G173" s="34"/>
      <c r="H173" s="36"/>
      <c r="I173" s="19"/>
    </row>
    <row r="174" spans="2:9" ht="16.5" thickBot="1" x14ac:dyDescent="0.3">
      <c r="B174" s="72" t="s">
        <v>26</v>
      </c>
      <c r="C174" s="73"/>
      <c r="D174" s="73"/>
      <c r="E174" s="73"/>
      <c r="F174" s="73"/>
      <c r="G174" s="73"/>
      <c r="H174" s="74"/>
      <c r="I174" s="75"/>
    </row>
    <row r="176" spans="2:9" ht="15.75" x14ac:dyDescent="0.25">
      <c r="E176" s="1" t="s">
        <v>0</v>
      </c>
      <c r="F176" s="2"/>
      <c r="G176" s="2"/>
      <c r="H176" s="2"/>
    </row>
    <row r="177" spans="2:9" ht="15.75" x14ac:dyDescent="0.25">
      <c r="E177" s="1" t="s">
        <v>1</v>
      </c>
      <c r="F177" s="2"/>
      <c r="G177" s="2"/>
      <c r="H177" s="2"/>
    </row>
    <row r="178" spans="2:9" ht="15.75" x14ac:dyDescent="0.25">
      <c r="E178" s="3" t="s">
        <v>38</v>
      </c>
      <c r="F178" s="2"/>
      <c r="G178" s="2"/>
      <c r="H178" s="2"/>
    </row>
    <row r="179" spans="2:9" ht="15.75" x14ac:dyDescent="0.25">
      <c r="E179" s="3" t="s">
        <v>3</v>
      </c>
      <c r="F179" s="2"/>
      <c r="G179" s="2"/>
      <c r="H179" s="2"/>
    </row>
    <row r="180" spans="2:9" ht="15.75" x14ac:dyDescent="0.25">
      <c r="E180" s="1" t="s">
        <v>4</v>
      </c>
      <c r="F180" s="2"/>
      <c r="G180" s="2"/>
      <c r="H180" s="2"/>
    </row>
    <row r="181" spans="2:9" ht="6" customHeight="1" thickBot="1" x14ac:dyDescent="0.3"/>
    <row r="182" spans="2:9" ht="18.75" x14ac:dyDescent="0.3">
      <c r="B182" s="83" t="s">
        <v>5</v>
      </c>
      <c r="C182" s="68" t="s">
        <v>33</v>
      </c>
      <c r="D182" s="69"/>
      <c r="E182" s="68" t="s">
        <v>29</v>
      </c>
      <c r="F182" s="69"/>
      <c r="G182" s="68" t="s">
        <v>8</v>
      </c>
      <c r="H182" s="69"/>
      <c r="I182" s="67" t="s">
        <v>9</v>
      </c>
    </row>
    <row r="183" spans="2:9" ht="19.5" thickBot="1" x14ac:dyDescent="0.3">
      <c r="B183" s="84"/>
      <c r="C183" s="52" t="s">
        <v>10</v>
      </c>
      <c r="D183" s="53" t="s">
        <v>11</v>
      </c>
      <c r="E183" s="52" t="s">
        <v>10</v>
      </c>
      <c r="F183" s="53" t="s">
        <v>11</v>
      </c>
      <c r="G183" s="52" t="s">
        <v>12</v>
      </c>
      <c r="H183" s="53" t="s">
        <v>13</v>
      </c>
      <c r="I183" s="51"/>
    </row>
    <row r="184" spans="2:9" ht="15.75" x14ac:dyDescent="0.25">
      <c r="B184" s="4" t="s">
        <v>14</v>
      </c>
      <c r="C184" s="24">
        <v>2</v>
      </c>
      <c r="D184" s="25">
        <v>74</v>
      </c>
      <c r="E184" s="25">
        <v>0</v>
      </c>
      <c r="F184" s="25">
        <v>86</v>
      </c>
      <c r="G184" s="25">
        <v>0</v>
      </c>
      <c r="H184" s="62">
        <v>196</v>
      </c>
      <c r="I184" s="63">
        <v>358</v>
      </c>
    </row>
    <row r="185" spans="2:9" ht="15.75" x14ac:dyDescent="0.25">
      <c r="B185" s="9" t="s">
        <v>15</v>
      </c>
      <c r="C185" s="10">
        <v>2</v>
      </c>
      <c r="D185" s="11">
        <v>95</v>
      </c>
      <c r="E185" s="10">
        <v>6</v>
      </c>
      <c r="F185" s="11">
        <v>99</v>
      </c>
      <c r="G185" s="10">
        <v>245</v>
      </c>
      <c r="H185" s="36">
        <v>284</v>
      </c>
      <c r="I185" s="8">
        <v>731</v>
      </c>
    </row>
    <row r="186" spans="2:9" ht="15.75" x14ac:dyDescent="0.25">
      <c r="B186" s="9" t="s">
        <v>16</v>
      </c>
      <c r="C186" s="10">
        <v>0</v>
      </c>
      <c r="D186" s="11">
        <v>200</v>
      </c>
      <c r="E186" s="10">
        <v>0</v>
      </c>
      <c r="F186" s="11">
        <v>0</v>
      </c>
      <c r="G186" s="10">
        <v>0</v>
      </c>
      <c r="H186" s="36">
        <v>575</v>
      </c>
      <c r="I186" s="8">
        <v>775</v>
      </c>
    </row>
    <row r="187" spans="2:9" ht="15.75" x14ac:dyDescent="0.25">
      <c r="B187" s="9" t="s">
        <v>17</v>
      </c>
      <c r="C187" s="28">
        <v>6</v>
      </c>
      <c r="D187" s="31">
        <v>63</v>
      </c>
      <c r="E187" s="10">
        <v>0</v>
      </c>
      <c r="F187" s="11">
        <v>88</v>
      </c>
      <c r="G187" s="10">
        <v>0</v>
      </c>
      <c r="H187" s="60">
        <v>218</v>
      </c>
      <c r="I187" s="58">
        <v>375</v>
      </c>
    </row>
    <row r="188" spans="2:9" ht="15.75" x14ac:dyDescent="0.25">
      <c r="B188" s="9" t="s">
        <v>18</v>
      </c>
      <c r="C188" s="10">
        <v>2</v>
      </c>
      <c r="D188" s="11">
        <v>23</v>
      </c>
      <c r="E188" s="10">
        <v>0</v>
      </c>
      <c r="F188" s="11">
        <v>22</v>
      </c>
      <c r="G188" s="10">
        <v>10</v>
      </c>
      <c r="H188" s="36">
        <v>172</v>
      </c>
      <c r="I188" s="12">
        <v>229</v>
      </c>
    </row>
    <row r="189" spans="2:9" ht="15.75" x14ac:dyDescent="0.25">
      <c r="B189" s="9" t="s">
        <v>19</v>
      </c>
      <c r="C189" s="10">
        <v>2</v>
      </c>
      <c r="D189" s="11">
        <v>47</v>
      </c>
      <c r="E189" s="10">
        <v>0</v>
      </c>
      <c r="F189" s="11">
        <v>131</v>
      </c>
      <c r="G189" s="10">
        <v>0</v>
      </c>
      <c r="H189" s="36">
        <v>389</v>
      </c>
      <c r="I189" s="12">
        <f>SUM(C189:H189)</f>
        <v>569</v>
      </c>
    </row>
    <row r="190" spans="2:9" ht="15.75" x14ac:dyDescent="0.25">
      <c r="B190" s="9" t="s">
        <v>20</v>
      </c>
      <c r="C190" s="10">
        <v>25</v>
      </c>
      <c r="D190" s="11">
        <v>50</v>
      </c>
      <c r="E190" s="10">
        <v>0</v>
      </c>
      <c r="F190" s="11">
        <v>140</v>
      </c>
      <c r="G190" s="10">
        <v>9</v>
      </c>
      <c r="H190" s="36">
        <v>250</v>
      </c>
      <c r="I190" s="12">
        <f>SUM(C190:H190)</f>
        <v>474</v>
      </c>
    </row>
    <row r="191" spans="2:9" ht="15.75" x14ac:dyDescent="0.25">
      <c r="B191" s="9" t="s">
        <v>21</v>
      </c>
      <c r="C191" s="10">
        <v>0</v>
      </c>
      <c r="D191" s="34">
        <v>26</v>
      </c>
      <c r="E191" s="35">
        <v>4</v>
      </c>
      <c r="F191" s="36">
        <v>13</v>
      </c>
      <c r="G191" s="34">
        <v>0</v>
      </c>
      <c r="H191" s="36">
        <v>31</v>
      </c>
      <c r="I191" s="12">
        <f>SUM(C191:H191)</f>
        <v>74</v>
      </c>
    </row>
    <row r="192" spans="2:9" ht="15.75" x14ac:dyDescent="0.25">
      <c r="B192" s="9" t="s">
        <v>22</v>
      </c>
      <c r="C192" s="10">
        <v>12</v>
      </c>
      <c r="D192" s="34">
        <v>34</v>
      </c>
      <c r="E192" s="35">
        <v>1</v>
      </c>
      <c r="F192" s="34">
        <v>4</v>
      </c>
      <c r="G192" s="34"/>
      <c r="H192" s="36"/>
      <c r="I192" s="12">
        <f>SUM(C192:H192)</f>
        <v>51</v>
      </c>
    </row>
    <row r="193" spans="2:9" ht="15.75" x14ac:dyDescent="0.25">
      <c r="B193" s="13" t="s">
        <v>23</v>
      </c>
      <c r="C193" s="14">
        <v>7</v>
      </c>
      <c r="D193" s="37">
        <v>80</v>
      </c>
      <c r="E193" s="38"/>
      <c r="F193" s="37">
        <v>31</v>
      </c>
      <c r="G193" s="37"/>
      <c r="H193" s="56">
        <v>95</v>
      </c>
      <c r="I193" s="29">
        <f>SUM(C193:H193)</f>
        <v>213</v>
      </c>
    </row>
    <row r="194" spans="2:9" ht="15.75" x14ac:dyDescent="0.25">
      <c r="B194" s="13" t="s">
        <v>24</v>
      </c>
      <c r="C194" s="14"/>
      <c r="D194" s="37"/>
      <c r="E194" s="38"/>
      <c r="F194" s="37"/>
      <c r="G194" s="37"/>
      <c r="H194" s="56"/>
      <c r="I194" s="29"/>
    </row>
    <row r="195" spans="2:9" ht="15.75" x14ac:dyDescent="0.25">
      <c r="B195" s="9" t="s">
        <v>25</v>
      </c>
      <c r="C195" s="10"/>
      <c r="D195" s="34"/>
      <c r="E195" s="35"/>
      <c r="F195" s="34"/>
      <c r="G195" s="34"/>
      <c r="H195" s="36"/>
      <c r="I195" s="19"/>
    </row>
    <row r="196" spans="2:9" ht="16.5" thickBot="1" x14ac:dyDescent="0.3">
      <c r="B196" s="72" t="s">
        <v>26</v>
      </c>
      <c r="C196" s="73"/>
      <c r="D196" s="73"/>
      <c r="E196" s="73"/>
      <c r="F196" s="73"/>
      <c r="G196" s="73"/>
      <c r="H196" s="74"/>
      <c r="I196" s="75"/>
    </row>
    <row r="198" spans="2:9" ht="15.75" x14ac:dyDescent="0.25">
      <c r="E198" s="1" t="s">
        <v>0</v>
      </c>
      <c r="F198" s="2"/>
      <c r="G198" s="2"/>
      <c r="H198" s="2"/>
    </row>
    <row r="199" spans="2:9" ht="15.75" x14ac:dyDescent="0.25">
      <c r="E199" s="1" t="s">
        <v>1</v>
      </c>
      <c r="F199" s="2"/>
      <c r="G199" s="2"/>
      <c r="H199" s="2"/>
    </row>
    <row r="200" spans="2:9" ht="15.75" x14ac:dyDescent="0.25">
      <c r="E200" s="3" t="s">
        <v>39</v>
      </c>
      <c r="F200" s="2"/>
      <c r="G200" s="2"/>
      <c r="H200" s="2"/>
    </row>
    <row r="201" spans="2:9" ht="15.75" x14ac:dyDescent="0.25">
      <c r="E201" s="3" t="s">
        <v>3</v>
      </c>
      <c r="F201" s="2"/>
      <c r="G201" s="2"/>
      <c r="H201" s="2"/>
    </row>
    <row r="202" spans="2:9" ht="15.75" x14ac:dyDescent="0.25">
      <c r="E202" s="1" t="s">
        <v>4</v>
      </c>
      <c r="F202" s="2"/>
      <c r="G202" s="2"/>
      <c r="H202" s="2"/>
    </row>
    <row r="203" spans="2:9" ht="6.75" customHeight="1" thickBot="1" x14ac:dyDescent="0.3"/>
    <row r="204" spans="2:9" ht="18.75" x14ac:dyDescent="0.3">
      <c r="B204" s="83" t="s">
        <v>5</v>
      </c>
      <c r="C204" s="68" t="s">
        <v>33</v>
      </c>
      <c r="D204" s="69"/>
      <c r="E204" s="68" t="s">
        <v>29</v>
      </c>
      <c r="F204" s="69"/>
      <c r="G204" s="68" t="s">
        <v>8</v>
      </c>
      <c r="H204" s="69"/>
      <c r="I204" s="67" t="s">
        <v>9</v>
      </c>
    </row>
    <row r="205" spans="2:9" ht="19.5" thickBot="1" x14ac:dyDescent="0.3">
      <c r="B205" s="84"/>
      <c r="C205" s="52" t="s">
        <v>10</v>
      </c>
      <c r="D205" s="53" t="s">
        <v>11</v>
      </c>
      <c r="E205" s="52" t="s">
        <v>10</v>
      </c>
      <c r="F205" s="53" t="s">
        <v>11</v>
      </c>
      <c r="G205" s="52" t="s">
        <v>12</v>
      </c>
      <c r="H205" s="53" t="s">
        <v>13</v>
      </c>
      <c r="I205" s="51"/>
    </row>
    <row r="206" spans="2:9" ht="15.75" x14ac:dyDescent="0.25">
      <c r="B206" s="4" t="s">
        <v>14</v>
      </c>
      <c r="C206" s="7">
        <v>0.9</v>
      </c>
      <c r="D206" s="6">
        <v>45</v>
      </c>
      <c r="E206" s="7">
        <v>0</v>
      </c>
      <c r="F206" s="7">
        <v>0</v>
      </c>
      <c r="G206" s="7">
        <v>0</v>
      </c>
      <c r="H206" s="54">
        <v>2</v>
      </c>
      <c r="I206" s="57">
        <f>SUM(C206:H206)</f>
        <v>47.9</v>
      </c>
    </row>
    <row r="207" spans="2:9" ht="15.75" x14ac:dyDescent="0.25">
      <c r="B207" s="9" t="s">
        <v>15</v>
      </c>
      <c r="C207" s="10">
        <v>11</v>
      </c>
      <c r="D207" s="11">
        <v>55</v>
      </c>
      <c r="E207" s="10">
        <v>0</v>
      </c>
      <c r="F207" s="11">
        <v>0</v>
      </c>
      <c r="G207" s="10">
        <v>0</v>
      </c>
      <c r="H207" s="36">
        <v>2</v>
      </c>
      <c r="I207" s="8">
        <v>68</v>
      </c>
    </row>
    <row r="208" spans="2:9" ht="15.75" x14ac:dyDescent="0.25">
      <c r="B208" s="9" t="s">
        <v>16</v>
      </c>
      <c r="C208" s="10">
        <v>0</v>
      </c>
      <c r="D208" s="11">
        <v>5</v>
      </c>
      <c r="E208" s="10">
        <v>0</v>
      </c>
      <c r="F208" s="11">
        <v>0</v>
      </c>
      <c r="G208" s="10">
        <v>0</v>
      </c>
      <c r="H208" s="36">
        <v>4</v>
      </c>
      <c r="I208" s="8">
        <v>9</v>
      </c>
    </row>
    <row r="209" spans="1:9" ht="15.75" x14ac:dyDescent="0.25">
      <c r="B209" s="9" t="s">
        <v>17</v>
      </c>
      <c r="C209" s="28">
        <v>19</v>
      </c>
      <c r="D209" s="31" t="s">
        <v>40</v>
      </c>
      <c r="E209" s="22" t="s">
        <v>40</v>
      </c>
      <c r="F209" s="11">
        <v>7</v>
      </c>
      <c r="G209" s="32">
        <v>4</v>
      </c>
      <c r="H209" s="60">
        <v>85</v>
      </c>
      <c r="I209" s="58">
        <v>115</v>
      </c>
    </row>
    <row r="210" spans="1:9" ht="15.75" x14ac:dyDescent="0.25">
      <c r="B210" s="9" t="s">
        <v>18</v>
      </c>
      <c r="C210" s="10">
        <v>11</v>
      </c>
      <c r="D210" s="11">
        <v>118</v>
      </c>
      <c r="E210" s="10">
        <v>0</v>
      </c>
      <c r="F210" s="11">
        <v>7</v>
      </c>
      <c r="G210" s="10">
        <v>16</v>
      </c>
      <c r="H210" s="36">
        <v>372</v>
      </c>
      <c r="I210" s="12">
        <v>524</v>
      </c>
    </row>
    <row r="211" spans="1:9" ht="15.75" x14ac:dyDescent="0.25">
      <c r="B211" s="9" t="s">
        <v>19</v>
      </c>
      <c r="C211" s="10">
        <v>0</v>
      </c>
      <c r="D211" s="11">
        <v>26</v>
      </c>
      <c r="E211" s="10">
        <v>0</v>
      </c>
      <c r="F211" s="11">
        <v>0</v>
      </c>
      <c r="G211" s="10">
        <v>3</v>
      </c>
      <c r="H211" s="36">
        <v>27</v>
      </c>
      <c r="I211" s="12">
        <f>SUM(C211:H211)</f>
        <v>56</v>
      </c>
    </row>
    <row r="212" spans="1:9" ht="15.75" x14ac:dyDescent="0.25">
      <c r="B212" s="9" t="s">
        <v>20</v>
      </c>
      <c r="C212" s="10">
        <v>25</v>
      </c>
      <c r="D212" s="11">
        <v>7</v>
      </c>
      <c r="E212" s="10">
        <v>0</v>
      </c>
      <c r="F212" s="11">
        <v>8</v>
      </c>
      <c r="G212" s="10">
        <v>3</v>
      </c>
      <c r="H212" s="36">
        <v>80</v>
      </c>
      <c r="I212" s="12">
        <f>SUM(C212:H212)</f>
        <v>123</v>
      </c>
    </row>
    <row r="213" spans="1:9" ht="15.75" x14ac:dyDescent="0.25">
      <c r="B213" s="9" t="s">
        <v>21</v>
      </c>
      <c r="C213" s="10">
        <v>0</v>
      </c>
      <c r="D213" s="34">
        <v>19</v>
      </c>
      <c r="E213" s="35">
        <v>0</v>
      </c>
      <c r="F213" s="36">
        <v>2</v>
      </c>
      <c r="G213" s="34">
        <v>0</v>
      </c>
      <c r="H213" s="36">
        <v>0</v>
      </c>
      <c r="I213" s="12">
        <f>SUM(C213:H213)</f>
        <v>21</v>
      </c>
    </row>
    <row r="214" spans="1:9" ht="15.75" x14ac:dyDescent="0.25">
      <c r="B214" s="9" t="s">
        <v>22</v>
      </c>
      <c r="C214" s="10">
        <v>1</v>
      </c>
      <c r="D214" s="34">
        <v>18</v>
      </c>
      <c r="E214" s="35"/>
      <c r="F214" s="34"/>
      <c r="G214" s="34"/>
      <c r="H214" s="36"/>
      <c r="I214" s="12">
        <f>SUM(C214:H214)</f>
        <v>19</v>
      </c>
    </row>
    <row r="215" spans="1:9" ht="15.75" x14ac:dyDescent="0.25">
      <c r="B215" s="13" t="s">
        <v>23</v>
      </c>
      <c r="C215" s="14">
        <v>1</v>
      </c>
      <c r="D215" s="37">
        <v>13</v>
      </c>
      <c r="E215" s="38"/>
      <c r="F215" s="37"/>
      <c r="G215" s="37"/>
      <c r="H215" s="56"/>
      <c r="I215" s="29">
        <f>SUM(C215:H215)</f>
        <v>14</v>
      </c>
    </row>
    <row r="216" spans="1:9" ht="15.75" x14ac:dyDescent="0.25">
      <c r="B216" s="13" t="s">
        <v>24</v>
      </c>
      <c r="C216" s="14"/>
      <c r="D216" s="37"/>
      <c r="E216" s="38"/>
      <c r="F216" s="37"/>
      <c r="G216" s="37"/>
      <c r="H216" s="56"/>
      <c r="I216" s="29"/>
    </row>
    <row r="217" spans="1:9" ht="15.75" x14ac:dyDescent="0.25">
      <c r="B217" s="9" t="s">
        <v>25</v>
      </c>
      <c r="C217" s="10"/>
      <c r="D217" s="34"/>
      <c r="E217" s="35"/>
      <c r="F217" s="34"/>
      <c r="G217" s="34"/>
      <c r="H217" s="36"/>
      <c r="I217" s="19"/>
    </row>
    <row r="218" spans="1:9" ht="16.5" thickBot="1" x14ac:dyDescent="0.3">
      <c r="B218" s="72" t="s">
        <v>26</v>
      </c>
      <c r="C218" s="73"/>
      <c r="D218" s="73"/>
      <c r="E218" s="73"/>
      <c r="F218" s="73"/>
      <c r="G218" s="73"/>
      <c r="H218" s="74"/>
      <c r="I218" s="75"/>
    </row>
    <row r="220" spans="1:9" ht="15.75" x14ac:dyDescent="0.25">
      <c r="A220" s="45"/>
      <c r="E220" s="1" t="s">
        <v>0</v>
      </c>
      <c r="F220" s="2"/>
      <c r="G220" s="2"/>
      <c r="H220" s="2"/>
    </row>
    <row r="221" spans="1:9" ht="15.75" x14ac:dyDescent="0.25">
      <c r="A221" s="45"/>
      <c r="E221" s="1" t="s">
        <v>1</v>
      </c>
      <c r="F221" s="2"/>
      <c r="G221" s="2"/>
      <c r="H221" s="2"/>
    </row>
    <row r="222" spans="1:9" ht="15.75" x14ac:dyDescent="0.25">
      <c r="A222" s="45"/>
      <c r="E222" s="3" t="s">
        <v>41</v>
      </c>
      <c r="F222" s="2"/>
      <c r="G222" s="2"/>
      <c r="H222" s="2"/>
    </row>
    <row r="223" spans="1:9" ht="15.75" x14ac:dyDescent="0.25">
      <c r="A223" s="45"/>
      <c r="E223" s="1" t="s">
        <v>3</v>
      </c>
      <c r="F223" s="2"/>
      <c r="G223" s="2"/>
      <c r="H223" s="2"/>
    </row>
    <row r="224" spans="1:9" ht="15.75" x14ac:dyDescent="0.25">
      <c r="A224" s="45"/>
      <c r="E224" s="1" t="s">
        <v>4</v>
      </c>
      <c r="F224" s="2"/>
      <c r="G224" s="2"/>
      <c r="H224" s="2"/>
    </row>
    <row r="225" spans="1:10" ht="3.75" customHeight="1" thickBot="1" x14ac:dyDescent="0.3">
      <c r="A225" s="46"/>
    </row>
    <row r="226" spans="1:10" ht="18.75" x14ac:dyDescent="0.3">
      <c r="A226" s="47"/>
      <c r="B226" s="83" t="s">
        <v>5</v>
      </c>
      <c r="C226" s="81" t="s">
        <v>42</v>
      </c>
      <c r="D226" s="82"/>
      <c r="E226" s="81" t="s">
        <v>43</v>
      </c>
      <c r="F226" s="82"/>
      <c r="G226" s="81" t="s">
        <v>8</v>
      </c>
      <c r="H226" s="82"/>
      <c r="I226" s="83" t="s">
        <v>9</v>
      </c>
    </row>
    <row r="227" spans="1:10" ht="16.5" thickBot="1" x14ac:dyDescent="0.3">
      <c r="A227" s="47"/>
      <c r="B227" s="84"/>
      <c r="C227" s="52" t="s">
        <v>10</v>
      </c>
      <c r="D227" s="53" t="s">
        <v>11</v>
      </c>
      <c r="E227" s="52" t="s">
        <v>10</v>
      </c>
      <c r="F227" s="53" t="s">
        <v>11</v>
      </c>
      <c r="G227" s="52" t="s">
        <v>12</v>
      </c>
      <c r="H227" s="53" t="s">
        <v>13</v>
      </c>
      <c r="I227" s="84"/>
    </row>
    <row r="228" spans="1:10" ht="15.75" x14ac:dyDescent="0.25">
      <c r="A228" s="47"/>
      <c r="B228" s="4" t="s">
        <v>14</v>
      </c>
      <c r="C228" s="7">
        <v>201</v>
      </c>
      <c r="D228" s="6">
        <v>1931</v>
      </c>
      <c r="E228" s="7">
        <v>14</v>
      </c>
      <c r="F228" s="6">
        <v>224</v>
      </c>
      <c r="G228" s="7">
        <v>8</v>
      </c>
      <c r="H228" s="6">
        <v>60</v>
      </c>
      <c r="I228" s="8">
        <f>SUM(C228:H228)</f>
        <v>2438</v>
      </c>
    </row>
    <row r="229" spans="1:10" ht="15.75" x14ac:dyDescent="0.25">
      <c r="A229" s="47"/>
      <c r="B229" s="9" t="s">
        <v>15</v>
      </c>
      <c r="C229" s="10">
        <v>890</v>
      </c>
      <c r="D229" s="11">
        <v>1316</v>
      </c>
      <c r="E229" s="10">
        <v>19</v>
      </c>
      <c r="F229" s="11">
        <v>198</v>
      </c>
      <c r="G229" s="10">
        <v>282</v>
      </c>
      <c r="H229" s="11">
        <v>1408</v>
      </c>
      <c r="I229" s="19">
        <v>3313</v>
      </c>
    </row>
    <row r="230" spans="1:10" ht="15.75" x14ac:dyDescent="0.25">
      <c r="A230" s="47"/>
      <c r="B230" s="9" t="s">
        <v>16</v>
      </c>
      <c r="C230" s="10">
        <v>111</v>
      </c>
      <c r="D230" s="11">
        <v>1809</v>
      </c>
      <c r="E230" s="10">
        <v>15</v>
      </c>
      <c r="F230" s="11">
        <v>173</v>
      </c>
      <c r="G230" s="10">
        <v>32</v>
      </c>
      <c r="H230" s="11">
        <v>821</v>
      </c>
      <c r="I230" s="19">
        <v>2961</v>
      </c>
    </row>
    <row r="231" spans="1:10" ht="15.75" x14ac:dyDescent="0.25">
      <c r="A231" s="47"/>
      <c r="B231" s="9" t="s">
        <v>17</v>
      </c>
      <c r="C231" s="10">
        <v>71</v>
      </c>
      <c r="D231" s="11">
        <v>1306</v>
      </c>
      <c r="E231" s="10">
        <v>3</v>
      </c>
      <c r="F231" s="11">
        <v>86</v>
      </c>
      <c r="G231" s="10">
        <v>34</v>
      </c>
      <c r="H231" s="11">
        <v>640</v>
      </c>
      <c r="I231" s="29">
        <v>2140</v>
      </c>
    </row>
    <row r="232" spans="1:10" ht="15.75" x14ac:dyDescent="0.25">
      <c r="A232" s="47"/>
      <c r="B232" s="9" t="s">
        <v>18</v>
      </c>
      <c r="C232" s="10">
        <v>49</v>
      </c>
      <c r="D232" s="11">
        <v>902</v>
      </c>
      <c r="E232" s="10">
        <v>6</v>
      </c>
      <c r="F232" s="11">
        <v>97</v>
      </c>
      <c r="G232" s="10">
        <v>26</v>
      </c>
      <c r="H232" s="11">
        <v>699</v>
      </c>
      <c r="I232" s="29">
        <f t="shared" ref="I232:I237" si="2">SUM(C232:H232)</f>
        <v>1779</v>
      </c>
    </row>
    <row r="233" spans="1:10" ht="15.75" x14ac:dyDescent="0.25">
      <c r="A233" s="47"/>
      <c r="B233" s="9" t="s">
        <v>19</v>
      </c>
      <c r="C233" s="10">
        <v>130</v>
      </c>
      <c r="D233" s="11">
        <v>1666</v>
      </c>
      <c r="E233" s="10">
        <v>8</v>
      </c>
      <c r="F233" s="11">
        <v>203</v>
      </c>
      <c r="G233" s="10">
        <v>54</v>
      </c>
      <c r="H233" s="11">
        <v>659</v>
      </c>
      <c r="I233" s="29">
        <f t="shared" si="2"/>
        <v>2720</v>
      </c>
    </row>
    <row r="234" spans="1:10" ht="15.75" x14ac:dyDescent="0.25">
      <c r="A234" s="47"/>
      <c r="B234" s="9" t="s">
        <v>20</v>
      </c>
      <c r="C234" s="10">
        <v>375</v>
      </c>
      <c r="D234" s="11">
        <v>1873</v>
      </c>
      <c r="E234" s="10">
        <v>7</v>
      </c>
      <c r="F234" s="11">
        <v>1540</v>
      </c>
      <c r="G234" s="10">
        <v>22</v>
      </c>
      <c r="H234" s="11">
        <v>253</v>
      </c>
      <c r="I234" s="29">
        <f t="shared" si="2"/>
        <v>4070</v>
      </c>
      <c r="J234" s="66"/>
    </row>
    <row r="235" spans="1:10" ht="15.75" x14ac:dyDescent="0.25">
      <c r="A235" s="48"/>
      <c r="B235" s="9" t="s">
        <v>21</v>
      </c>
      <c r="C235" s="10">
        <v>16</v>
      </c>
      <c r="D235" s="11">
        <v>46</v>
      </c>
      <c r="E235" s="10">
        <v>3</v>
      </c>
      <c r="F235" s="11">
        <v>28</v>
      </c>
      <c r="G235" s="10">
        <v>2</v>
      </c>
      <c r="H235" s="11">
        <v>10</v>
      </c>
      <c r="I235" s="29">
        <f t="shared" si="2"/>
        <v>105</v>
      </c>
    </row>
    <row r="236" spans="1:10" ht="15.75" x14ac:dyDescent="0.25">
      <c r="A236" s="49"/>
      <c r="B236" s="9" t="s">
        <v>22</v>
      </c>
      <c r="C236" s="10">
        <v>147</v>
      </c>
      <c r="D236" s="11">
        <v>784</v>
      </c>
      <c r="E236" s="10">
        <v>12</v>
      </c>
      <c r="F236" s="11">
        <v>124</v>
      </c>
      <c r="G236" s="10">
        <v>4</v>
      </c>
      <c r="H236" s="11">
        <v>0</v>
      </c>
      <c r="I236" s="29">
        <f t="shared" si="2"/>
        <v>1071</v>
      </c>
      <c r="J236" s="66"/>
    </row>
    <row r="237" spans="1:10" ht="15.75" x14ac:dyDescent="0.25">
      <c r="A237" s="47"/>
      <c r="B237" s="13" t="s">
        <v>23</v>
      </c>
      <c r="C237" s="10">
        <v>113</v>
      </c>
      <c r="D237" s="11">
        <v>1442</v>
      </c>
      <c r="E237" s="10">
        <v>20</v>
      </c>
      <c r="F237" s="11">
        <v>96</v>
      </c>
      <c r="G237" s="10">
        <v>0</v>
      </c>
      <c r="H237" s="11">
        <v>1139</v>
      </c>
      <c r="I237" s="29">
        <f t="shared" si="2"/>
        <v>2810</v>
      </c>
      <c r="J237" s="66"/>
    </row>
    <row r="238" spans="1:10" ht="18.75" x14ac:dyDescent="0.3">
      <c r="A238" s="50"/>
      <c r="B238" s="13" t="s">
        <v>24</v>
      </c>
      <c r="C238" s="10">
        <v>0</v>
      </c>
      <c r="D238" s="11">
        <v>0</v>
      </c>
      <c r="E238" s="10">
        <v>0</v>
      </c>
      <c r="F238" s="11">
        <v>0</v>
      </c>
      <c r="G238" s="10">
        <v>0</v>
      </c>
      <c r="H238" s="11">
        <v>0</v>
      </c>
      <c r="I238" s="29">
        <v>0</v>
      </c>
    </row>
    <row r="239" spans="1:10" ht="15.75" x14ac:dyDescent="0.25">
      <c r="B239" s="9" t="s">
        <v>25</v>
      </c>
      <c r="C239" s="10">
        <v>0</v>
      </c>
      <c r="D239" s="11">
        <v>0</v>
      </c>
      <c r="E239" s="10">
        <v>0</v>
      </c>
      <c r="F239" s="11">
        <v>0</v>
      </c>
      <c r="G239" s="10">
        <v>0</v>
      </c>
      <c r="H239" s="11">
        <v>0</v>
      </c>
      <c r="I239" s="29">
        <v>0</v>
      </c>
    </row>
    <row r="240" spans="1:10" ht="19.5" thickBot="1" x14ac:dyDescent="0.35">
      <c r="B240" s="76" t="s">
        <v>26</v>
      </c>
      <c r="C240" s="77">
        <v>0</v>
      </c>
      <c r="D240" s="78">
        <v>0</v>
      </c>
      <c r="E240" s="77">
        <v>0</v>
      </c>
      <c r="F240" s="78">
        <v>0</v>
      </c>
      <c r="G240" s="77">
        <v>0</v>
      </c>
      <c r="H240" s="78">
        <v>0</v>
      </c>
      <c r="I240" s="79">
        <v>0</v>
      </c>
    </row>
  </sheetData>
  <mergeCells count="14">
    <mergeCell ref="B138:B139"/>
    <mergeCell ref="B29:B30"/>
    <mergeCell ref="B50:B51"/>
    <mergeCell ref="B72:B73"/>
    <mergeCell ref="B94:B95"/>
    <mergeCell ref="B116:B117"/>
    <mergeCell ref="G226:H226"/>
    <mergeCell ref="I226:I227"/>
    <mergeCell ref="B160:B161"/>
    <mergeCell ref="B182:B183"/>
    <mergeCell ref="B204:B205"/>
    <mergeCell ref="B226:B227"/>
    <mergeCell ref="C226:D226"/>
    <mergeCell ref="E226:F2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2017-10-05T14:21:17Z</cp:lastPrinted>
  <dcterms:created xsi:type="dcterms:W3CDTF">2017-08-17T14:47:46Z</dcterms:created>
  <dcterms:modified xsi:type="dcterms:W3CDTF">2017-11-07T14:01:07Z</dcterms:modified>
</cp:coreProperties>
</file>