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"/>
    </mc:Choice>
  </mc:AlternateContent>
  <xr:revisionPtr revIDLastSave="0" documentId="8_{E23FE82B-7ACD-454D-9008-098B242C175C}" xr6:coauthVersionLast="47" xr6:coauthVersionMax="47" xr10:uidLastSave="{00000000-0000-0000-0000-000000000000}"/>
  <bookViews>
    <workbookView xWindow="-120" yWindow="-120" windowWidth="20730" windowHeight="11160" xr2:uid="{5BCFD995-5000-476B-9BA3-CF238B9385B6}"/>
  </bookViews>
  <sheets>
    <sheet name="Estado de Cuentas por pagar May" sheetId="1" r:id="rId1"/>
  </sheets>
  <externalReferences>
    <externalReference r:id="rId2"/>
  </externalReferences>
  <definedNames>
    <definedName name="_xlnm._FilterDatabase" localSheetId="0" hidden="1">'Estado de Cuentas por pagar May'!$A$4:$F$17</definedName>
    <definedName name="_xlnm.Print_Area" localSheetId="0">'Estado de Cuentas por pagar May'!$A$1:$F$63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6" i="1"/>
  <c r="F45" i="1"/>
  <c r="F44" i="1"/>
  <c r="F43" i="1"/>
  <c r="F42" i="1"/>
  <c r="F41" i="1"/>
  <c r="F40" i="1"/>
  <c r="F39" i="1"/>
  <c r="F38" i="1"/>
  <c r="F17" i="1"/>
  <c r="F16" i="1"/>
  <c r="F15" i="1"/>
  <c r="F14" i="1"/>
  <c r="F13" i="1"/>
  <c r="F12" i="1"/>
  <c r="F11" i="1"/>
  <c r="F10" i="1"/>
  <c r="F9" i="1"/>
  <c r="F8" i="1"/>
  <c r="F47" i="1" s="1"/>
  <c r="F7" i="1"/>
  <c r="F6" i="1"/>
  <c r="F5" i="1"/>
</calcChain>
</file>

<file path=xl/sharedStrings.xml><?xml version="1.0" encoding="utf-8"?>
<sst xmlns="http://schemas.openxmlformats.org/spreadsheetml/2006/main" count="83" uniqueCount="63">
  <si>
    <t>MINISTERIO DE CULTURA
DEPARTAMENTO DE CONTABILIDAD
ESTADO DE CUENTAS POR  PAGAR EN RD$  
MES DE MAYO 2022</t>
  </si>
  <si>
    <t>CUENTAS CORRIENTES</t>
  </si>
  <si>
    <t>PROVEEDOR</t>
  </si>
  <si>
    <t>CONCEPTO</t>
  </si>
  <si>
    <t>FACTURA No./NCF</t>
  </si>
  <si>
    <t>FECHA DE FACTURA</t>
  </si>
  <si>
    <t>MONTO FACTURADO</t>
  </si>
  <si>
    <t>MONTO PENDIENTE</t>
  </si>
  <si>
    <t>ASOCIACION DE SCOUTS DOMINICANA, INC</t>
  </si>
  <si>
    <t xml:space="preserve">SERVICIOS DE ALQUILER DE PARQUEO </t>
  </si>
  <si>
    <t>B1500000114</t>
  </si>
  <si>
    <t>ALQUILERES Y RENTAS DE EDIFICIACIONES Y LOCALES</t>
  </si>
  <si>
    <t>CINTHIA M. ESTRELLA JIMENEZ</t>
  </si>
  <si>
    <t>SERVICIOS DE NOTARIOS PARA VARIOS PROCEDIMIENTOS DEL MINISTERIO DE CULTURA</t>
  </si>
  <si>
    <t>B1500000112</t>
  </si>
  <si>
    <t>CORPID, SRL</t>
  </si>
  <si>
    <t>SEVICIOS DE IMPRESIÓN DE SERVICIOS DE IMPRESIÓN DE ETIQUETAS PARA ACTIVO FIJO</t>
  </si>
  <si>
    <t>B1500000058</t>
  </si>
  <si>
    <t>ENERGIA ELECTRICA,SA</t>
  </si>
  <si>
    <t>CUB.3REHABILATACIÓN ELÉCTRICA E HIDRONIO PARA EL GRAN TEATRO DEL CIBAO Y REHABILITACIÓN DEL SISTEMA ELECTRICO DE LA SEDE 1ER Y 2DO NIVEL DEL MIC</t>
  </si>
  <si>
    <t>B1500000064</t>
  </si>
  <si>
    <t>INVERSIONES GRETMON, SRL</t>
  </si>
  <si>
    <t xml:space="preserve">ADQUISICIÓN DE MATERIALES Y PRODUCTOS DE LIMPIEZA E HIGUIENE </t>
  </si>
  <si>
    <t>B1500000197</t>
  </si>
  <si>
    <t>ISLA DOMINICANA DE PETROLEO CORPORATION</t>
  </si>
  <si>
    <t>TICKETS DE COMBUSTIBLE PARA USO DE LA SEDE</t>
  </si>
  <si>
    <t>B1500105927</t>
  </si>
  <si>
    <t>B1500105928</t>
  </si>
  <si>
    <t>B1500105948</t>
  </si>
  <si>
    <t>B1500105983</t>
  </si>
  <si>
    <t>JOAQUIN BUENO YNFANTE</t>
  </si>
  <si>
    <t>SERVICIOS DE MANTENIMIENTO Y REPARACIÓN DE VEHICULOS.</t>
  </si>
  <si>
    <t>B1500000051</t>
  </si>
  <si>
    <t>P.A CATERING,SRL</t>
  </si>
  <si>
    <t xml:space="preserve">ADQUISICIÓN DE ALMUERZO </t>
  </si>
  <si>
    <t>B1500001924</t>
  </si>
  <si>
    <t>B1500001944</t>
  </si>
  <si>
    <t>PINK IGUANA, SRL</t>
  </si>
  <si>
    <t xml:space="preserve">SERVICIOS DE ALQUILERES </t>
  </si>
  <si>
    <t>B1500000318</t>
  </si>
  <si>
    <t>PRODISA DOMINICANA</t>
  </si>
  <si>
    <t>SERVICIO DE ALQUILER DE GRADERIA PARA EL CARNAVAL</t>
  </si>
  <si>
    <t>B1500000120</t>
  </si>
  <si>
    <t>RUDDY NELSON FRIAS ANGELES</t>
  </si>
  <si>
    <t>SERVICIOS COMO NOTARIO</t>
  </si>
  <si>
    <t>B1500000193</t>
  </si>
  <si>
    <t>SECURITY FORCE, SRL</t>
  </si>
  <si>
    <t>SERVICIOS DE SEGURIDAD PRIVADA PARA EL DESFILE NACIONAL DE CARNAVAL 2022</t>
  </si>
  <si>
    <t>B1500000065</t>
  </si>
  <si>
    <t>SERVICIOS PORTATILES DOMINICANO</t>
  </si>
  <si>
    <t xml:space="preserve"> SERVICIOS DE ALQUILERES  DE BAÑOS</t>
  </si>
  <si>
    <t>B1500002193</t>
  </si>
  <si>
    <t>STAGE VISUAL SOUND SVS,SRL</t>
  </si>
  <si>
    <t>SERVICIOS DE ALQUILERES</t>
  </si>
  <si>
    <t>B1500000046</t>
  </si>
  <si>
    <t>SUPLIDORES ELECTRICOS GARCIA SURIEL SRL</t>
  </si>
  <si>
    <t xml:space="preserve">ADQUISICIÓN DE REFLECTORES </t>
  </si>
  <si>
    <t>B1500000458</t>
  </si>
  <si>
    <t>B1500000464</t>
  </si>
  <si>
    <t>VIAMAR, S.A.</t>
  </si>
  <si>
    <t>SERVICIOS DE MANTENIMIENTO PREVENTIVO A LOS VEHICULOS, PERTENECIENTE A LA FLOTILLA VEHICULAR DE ESTE MINISTERIO DE CULTURA.</t>
  </si>
  <si>
    <t>B1500007966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</si>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</sst>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2243667</xdr:colOff>
      <xdr:row>0</xdr:row>
      <xdr:rowOff>148167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05C0EE40-91D2-4BB8-A0DF-25F3654CC8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642" y="14816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25</xdr:row>
      <xdr:rowOff>74084</xdr:rowOff>
    </xdr:from>
    <xdr:to>
      <xdr:col>0</xdr:col>
      <xdr:colOff>2899833</xdr:colOff>
      <xdr:row>29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02766F5-81FA-45B9-8EEC-B9E3A669C638}"/>
            </a:ext>
          </a:extLst>
        </xdr:cNvPr>
        <xdr:cNvSpPr txBox="1"/>
      </xdr:nvSpPr>
      <xdr:spPr>
        <a:xfrm>
          <a:off x="264583" y="9037109"/>
          <a:ext cx="258762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  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445558</xdr:colOff>
      <xdr:row>25</xdr:row>
      <xdr:rowOff>35984</xdr:rowOff>
    </xdr:from>
    <xdr:to>
      <xdr:col>3</xdr:col>
      <xdr:colOff>212725</xdr:colOff>
      <xdr:row>29</xdr:row>
      <xdr:rowOff>35983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5616ED9-6A2F-4570-8766-2DBB8D0B2ABE}"/>
            </a:ext>
          </a:extLst>
        </xdr:cNvPr>
        <xdr:cNvSpPr txBox="1"/>
      </xdr:nvSpPr>
      <xdr:spPr>
        <a:xfrm>
          <a:off x="3293533" y="8999009"/>
          <a:ext cx="4501092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25</xdr:row>
      <xdr:rowOff>84667</xdr:rowOff>
    </xdr:from>
    <xdr:to>
      <xdr:col>5</xdr:col>
      <xdr:colOff>645584</xdr:colOff>
      <xdr:row>29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7562A57-DC78-45C2-94FA-96C257BDAEE2}"/>
            </a:ext>
          </a:extLst>
        </xdr:cNvPr>
        <xdr:cNvSpPr txBox="1"/>
      </xdr:nvSpPr>
      <xdr:spPr>
        <a:xfrm>
          <a:off x="8667750" y="9047692"/>
          <a:ext cx="20171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2157942</xdr:colOff>
      <xdr:row>33</xdr:row>
      <xdr:rowOff>148167</xdr:rowOff>
    </xdr:from>
    <xdr:ext cx="970492" cy="638175"/>
    <xdr:pic>
      <xdr:nvPicPr>
        <xdr:cNvPr id="6" name="Imagen 5">
          <a:extLst>
            <a:ext uri="{FF2B5EF4-FFF2-40B4-BE49-F238E27FC236}">
              <a16:creationId xmlns:a16="http://schemas.microsoft.com/office/drawing/2014/main" id="{3AE7DFC6-1BDC-47D9-881A-B43EB3F62F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5917" y="10330392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54</xdr:row>
      <xdr:rowOff>74084</xdr:rowOff>
    </xdr:from>
    <xdr:to>
      <xdr:col>0</xdr:col>
      <xdr:colOff>2899833</xdr:colOff>
      <xdr:row>58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BB9131-E91E-4EB8-BB30-AF70039881D3}"/>
            </a:ext>
          </a:extLst>
        </xdr:cNvPr>
        <xdr:cNvSpPr txBox="1"/>
      </xdr:nvSpPr>
      <xdr:spPr>
        <a:xfrm>
          <a:off x="264583" y="17895359"/>
          <a:ext cx="258762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  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904875</xdr:colOff>
      <xdr:row>54</xdr:row>
      <xdr:rowOff>121709</xdr:rowOff>
    </xdr:from>
    <xdr:to>
      <xdr:col>3</xdr:col>
      <xdr:colOff>0</xdr:colOff>
      <xdr:row>58</xdr:row>
      <xdr:rowOff>142874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3642C7A-BB09-4B61-824A-551A3D9E8A42}"/>
            </a:ext>
          </a:extLst>
        </xdr:cNvPr>
        <xdr:cNvSpPr txBox="1"/>
      </xdr:nvSpPr>
      <xdr:spPr>
        <a:xfrm>
          <a:off x="3752850" y="17942984"/>
          <a:ext cx="3829050" cy="630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54</xdr:row>
      <xdr:rowOff>84667</xdr:rowOff>
    </xdr:from>
    <xdr:to>
      <xdr:col>5</xdr:col>
      <xdr:colOff>645584</xdr:colOff>
      <xdr:row>58</xdr:row>
      <xdr:rowOff>105833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740AA59-FBE3-4FA7-9A37-976BE9275212}"/>
            </a:ext>
          </a:extLst>
        </xdr:cNvPr>
        <xdr:cNvSpPr txBox="1"/>
      </xdr:nvSpPr>
      <xdr:spPr>
        <a:xfrm>
          <a:off x="8667750" y="17905942"/>
          <a:ext cx="20171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D7BE-AF51-4B3B-8799-85F0DB39F212}">
  <sheetPr>
    <tabColor theme="8"/>
  </sheetPr>
  <dimension ref="A1:H52"/>
  <sheetViews>
    <sheetView tabSelected="1" view="pageBreakPreview" zoomScaleNormal="100" zoomScaleSheetLayoutView="100" zoomScalePageLayoutView="90" workbookViewId="0">
      <selection activeCell="A38" sqref="A38"/>
    </sheetView>
  </sheetViews>
  <sheetFormatPr baseColWidth="10" defaultRowHeight="12" x14ac:dyDescent="0.2"/>
  <cols>
    <col min="1" max="1" width="42.7109375" style="2" customWidth="1"/>
    <col min="2" max="2" width="48.28515625" style="2" customWidth="1"/>
    <col min="3" max="3" width="22.7109375" style="13" customWidth="1"/>
    <col min="4" max="4" width="16.28515625" style="2" customWidth="1"/>
    <col min="5" max="5" width="20.5703125" style="2" customWidth="1"/>
    <col min="6" max="6" width="17.140625" style="2" customWidth="1"/>
    <col min="7" max="7" width="11.42578125" style="1"/>
    <col min="8" max="8" width="19" style="2" customWidth="1"/>
    <col min="9" max="16384" width="11.42578125" style="2"/>
  </cols>
  <sheetData>
    <row r="1" spans="1:8" ht="117.75" customHeight="1" x14ac:dyDescent="0.2">
      <c r="A1" s="20" t="s">
        <v>0</v>
      </c>
      <c r="B1" s="21"/>
      <c r="C1" s="21"/>
      <c r="D1" s="21"/>
      <c r="E1" s="21"/>
      <c r="F1" s="21"/>
    </row>
    <row r="3" spans="1:8" ht="18" customHeight="1" x14ac:dyDescent="0.2">
      <c r="A3" s="22" t="s">
        <v>1</v>
      </c>
      <c r="B3" s="23"/>
      <c r="C3" s="23"/>
      <c r="D3" s="23"/>
      <c r="E3" s="23"/>
      <c r="F3" s="24"/>
    </row>
    <row r="4" spans="1:8" s="6" customFormat="1" ht="39.75" customHeight="1" x14ac:dyDescent="0.2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5"/>
    </row>
    <row r="5" spans="1:8" s="1" customFormat="1" ht="40.5" customHeight="1" x14ac:dyDescent="0.2">
      <c r="A5" s="7" t="s">
        <v>8</v>
      </c>
      <c r="B5" s="8" t="s">
        <v>9</v>
      </c>
      <c r="C5" s="9" t="s">
        <v>10</v>
      </c>
      <c r="D5" s="10">
        <v>44630</v>
      </c>
      <c r="E5" s="11">
        <v>8850</v>
      </c>
      <c r="F5" s="12">
        <f t="shared" ref="F5:F17" si="0">+E5</f>
        <v>8850</v>
      </c>
      <c r="H5" s="2"/>
    </row>
    <row r="6" spans="1:8" s="1" customFormat="1" ht="25.5" customHeight="1" x14ac:dyDescent="0.2">
      <c r="A6" s="7" t="s">
        <v>8</v>
      </c>
      <c r="B6" s="8" t="s">
        <v>11</v>
      </c>
      <c r="C6" s="9" t="s">
        <v>10</v>
      </c>
      <c r="D6" s="10">
        <v>44630</v>
      </c>
      <c r="E6" s="11">
        <v>16520</v>
      </c>
      <c r="F6" s="12">
        <f t="shared" si="0"/>
        <v>16520</v>
      </c>
      <c r="H6" s="2"/>
    </row>
    <row r="7" spans="1:8" s="1" customFormat="1" ht="36" customHeight="1" x14ac:dyDescent="0.2">
      <c r="A7" s="7" t="s">
        <v>12</v>
      </c>
      <c r="B7" s="8" t="s">
        <v>13</v>
      </c>
      <c r="C7" s="9" t="s">
        <v>14</v>
      </c>
      <c r="D7" s="10">
        <v>44631</v>
      </c>
      <c r="E7" s="11">
        <v>23600</v>
      </c>
      <c r="F7" s="12">
        <f t="shared" si="0"/>
        <v>23600</v>
      </c>
      <c r="H7" s="2"/>
    </row>
    <row r="8" spans="1:8" s="1" customFormat="1" ht="33" customHeight="1" x14ac:dyDescent="0.2">
      <c r="A8" s="7" t="s">
        <v>15</v>
      </c>
      <c r="B8" s="8" t="s">
        <v>16</v>
      </c>
      <c r="C8" s="9" t="s">
        <v>17</v>
      </c>
      <c r="D8" s="10">
        <v>44631</v>
      </c>
      <c r="E8" s="11">
        <v>179360</v>
      </c>
      <c r="F8" s="12">
        <f t="shared" si="0"/>
        <v>179360</v>
      </c>
      <c r="H8" s="2"/>
    </row>
    <row r="9" spans="1:8" s="1" customFormat="1" ht="56.25" customHeight="1" x14ac:dyDescent="0.2">
      <c r="A9" s="7" t="s">
        <v>18</v>
      </c>
      <c r="B9" s="8" t="s">
        <v>19</v>
      </c>
      <c r="C9" s="9" t="s">
        <v>20</v>
      </c>
      <c r="D9" s="10">
        <v>44547</v>
      </c>
      <c r="E9" s="11">
        <v>309903.39</v>
      </c>
      <c r="F9" s="12">
        <f t="shared" si="0"/>
        <v>309903.39</v>
      </c>
      <c r="H9" s="2"/>
    </row>
    <row r="10" spans="1:8" s="1" customFormat="1" ht="25.5" customHeight="1" x14ac:dyDescent="0.2">
      <c r="A10" s="7" t="s">
        <v>21</v>
      </c>
      <c r="B10" s="8" t="s">
        <v>22</v>
      </c>
      <c r="C10" s="9" t="s">
        <v>23</v>
      </c>
      <c r="D10" s="10">
        <v>44593</v>
      </c>
      <c r="E10" s="11">
        <v>344973</v>
      </c>
      <c r="F10" s="12">
        <f t="shared" si="0"/>
        <v>344973</v>
      </c>
      <c r="H10" s="2"/>
    </row>
    <row r="11" spans="1:8" s="1" customFormat="1" ht="25.5" customHeight="1" x14ac:dyDescent="0.2">
      <c r="A11" s="7" t="s">
        <v>24</v>
      </c>
      <c r="B11" s="8" t="s">
        <v>25</v>
      </c>
      <c r="C11" s="10" t="s">
        <v>26</v>
      </c>
      <c r="D11" s="10">
        <v>44645</v>
      </c>
      <c r="E11" s="11">
        <v>58980</v>
      </c>
      <c r="F11" s="12">
        <f t="shared" si="0"/>
        <v>58980</v>
      </c>
      <c r="H11" s="2"/>
    </row>
    <row r="12" spans="1:8" s="1" customFormat="1" ht="25.5" customHeight="1" x14ac:dyDescent="0.2">
      <c r="A12" s="7" t="s">
        <v>24</v>
      </c>
      <c r="B12" s="8" t="s">
        <v>25</v>
      </c>
      <c r="C12" s="10" t="s">
        <v>27</v>
      </c>
      <c r="D12" s="10">
        <v>44645</v>
      </c>
      <c r="E12" s="11">
        <v>29490</v>
      </c>
      <c r="F12" s="12">
        <f t="shared" si="0"/>
        <v>29490</v>
      </c>
      <c r="H12" s="2"/>
    </row>
    <row r="13" spans="1:8" s="1" customFormat="1" ht="39.75" customHeight="1" x14ac:dyDescent="0.2">
      <c r="A13" s="7" t="s">
        <v>24</v>
      </c>
      <c r="B13" s="8" t="s">
        <v>25</v>
      </c>
      <c r="C13" s="10" t="s">
        <v>28</v>
      </c>
      <c r="D13" s="10">
        <v>44653</v>
      </c>
      <c r="E13" s="11">
        <v>39320</v>
      </c>
      <c r="F13" s="12">
        <f t="shared" si="0"/>
        <v>39320</v>
      </c>
      <c r="H13" s="2"/>
    </row>
    <row r="14" spans="1:8" s="1" customFormat="1" ht="30" customHeight="1" x14ac:dyDescent="0.2">
      <c r="A14" s="7" t="s">
        <v>24</v>
      </c>
      <c r="B14" s="8" t="s">
        <v>25</v>
      </c>
      <c r="C14" s="10" t="s">
        <v>29</v>
      </c>
      <c r="D14" s="10">
        <v>44657</v>
      </c>
      <c r="E14" s="11">
        <v>39320</v>
      </c>
      <c r="F14" s="12">
        <f t="shared" si="0"/>
        <v>39320</v>
      </c>
      <c r="H14" s="2"/>
    </row>
    <row r="15" spans="1:8" s="1" customFormat="1" ht="40.5" customHeight="1" x14ac:dyDescent="0.2">
      <c r="A15" s="7" t="s">
        <v>30</v>
      </c>
      <c r="B15" s="8" t="s">
        <v>31</v>
      </c>
      <c r="C15" s="10" t="s">
        <v>32</v>
      </c>
      <c r="D15" s="10">
        <v>44634</v>
      </c>
      <c r="E15" s="11">
        <v>104807.6</v>
      </c>
      <c r="F15" s="12">
        <f t="shared" si="0"/>
        <v>104807.6</v>
      </c>
      <c r="H15" s="2"/>
    </row>
    <row r="16" spans="1:8" s="1" customFormat="1" ht="24.75" customHeight="1" x14ac:dyDescent="0.2">
      <c r="A16" s="7" t="s">
        <v>33</v>
      </c>
      <c r="B16" s="8" t="s">
        <v>34</v>
      </c>
      <c r="C16" s="9" t="s">
        <v>35</v>
      </c>
      <c r="D16" s="10">
        <v>44594</v>
      </c>
      <c r="E16" s="11">
        <v>1025556.29</v>
      </c>
      <c r="F16" s="12">
        <f t="shared" si="0"/>
        <v>1025556.29</v>
      </c>
      <c r="H16" s="2"/>
    </row>
    <row r="17" spans="1:8" s="1" customFormat="1" ht="19.5" customHeight="1" x14ac:dyDescent="0.2">
      <c r="A17" s="7" t="s">
        <v>33</v>
      </c>
      <c r="B17" s="8" t="s">
        <v>34</v>
      </c>
      <c r="C17" s="9" t="s">
        <v>36</v>
      </c>
      <c r="D17" s="10">
        <v>44621</v>
      </c>
      <c r="E17" s="11">
        <v>1049082.54</v>
      </c>
      <c r="F17" s="12">
        <f t="shared" si="0"/>
        <v>1049082.54</v>
      </c>
      <c r="H17" s="2"/>
    </row>
    <row r="18" spans="1:8" x14ac:dyDescent="0.2">
      <c r="H18" s="14"/>
    </row>
    <row r="19" spans="1:8" x14ac:dyDescent="0.2">
      <c r="E19" s="14"/>
      <c r="F19" s="14"/>
      <c r="H19" s="15"/>
    </row>
    <row r="20" spans="1:8" x14ac:dyDescent="0.2">
      <c r="E20" s="15"/>
      <c r="F20" s="15"/>
    </row>
    <row r="22" spans="1:8" x14ac:dyDescent="0.2">
      <c r="E22" s="14"/>
    </row>
    <row r="23" spans="1:8" x14ac:dyDescent="0.2">
      <c r="E23" s="15"/>
    </row>
    <row r="34" spans="1:8" ht="117.75" customHeight="1" x14ac:dyDescent="0.2">
      <c r="A34" s="20" t="s">
        <v>0</v>
      </c>
      <c r="B34" s="21"/>
      <c r="C34" s="21"/>
      <c r="D34" s="21"/>
      <c r="E34" s="21"/>
      <c r="F34" s="21"/>
    </row>
    <row r="36" spans="1:8" ht="18" customHeight="1" x14ac:dyDescent="0.2">
      <c r="A36" s="22" t="s">
        <v>1</v>
      </c>
      <c r="B36" s="23"/>
      <c r="C36" s="23"/>
      <c r="D36" s="23"/>
      <c r="E36" s="23"/>
      <c r="F36" s="24"/>
    </row>
    <row r="37" spans="1:8" s="6" customFormat="1" ht="39.75" customHeight="1" x14ac:dyDescent="0.2">
      <c r="A37" s="3" t="s">
        <v>2</v>
      </c>
      <c r="B37" s="3" t="s">
        <v>3</v>
      </c>
      <c r="C37" s="3" t="s">
        <v>4</v>
      </c>
      <c r="D37" s="4" t="s">
        <v>5</v>
      </c>
      <c r="E37" s="4" t="s">
        <v>6</v>
      </c>
      <c r="F37" s="4" t="s">
        <v>7</v>
      </c>
      <c r="G37" s="5"/>
    </row>
    <row r="38" spans="1:8" s="1" customFormat="1" ht="40.5" customHeight="1" x14ac:dyDescent="0.2">
      <c r="A38" s="7" t="s">
        <v>37</v>
      </c>
      <c r="B38" s="8" t="s">
        <v>38</v>
      </c>
      <c r="C38" s="9" t="s">
        <v>39</v>
      </c>
      <c r="D38" s="10">
        <v>44608</v>
      </c>
      <c r="E38" s="11">
        <v>10030</v>
      </c>
      <c r="F38" s="12">
        <f>+E38</f>
        <v>10030</v>
      </c>
      <c r="H38" s="2"/>
    </row>
    <row r="39" spans="1:8" s="1" customFormat="1" ht="25.5" customHeight="1" x14ac:dyDescent="0.2">
      <c r="A39" s="7" t="s">
        <v>40</v>
      </c>
      <c r="B39" s="8" t="s">
        <v>41</v>
      </c>
      <c r="C39" s="9" t="s">
        <v>42</v>
      </c>
      <c r="D39" s="10">
        <v>44627</v>
      </c>
      <c r="E39" s="11">
        <v>658440</v>
      </c>
      <c r="F39" s="12">
        <f t="shared" ref="F39:F46" si="1">+E39</f>
        <v>658440</v>
      </c>
      <c r="H39" s="2"/>
    </row>
    <row r="40" spans="1:8" s="1" customFormat="1" ht="36" customHeight="1" x14ac:dyDescent="0.2">
      <c r="A40" s="7" t="s">
        <v>43</v>
      </c>
      <c r="B40" s="8" t="s">
        <v>44</v>
      </c>
      <c r="C40" s="9" t="s">
        <v>45</v>
      </c>
      <c r="D40" s="10">
        <v>44650</v>
      </c>
      <c r="E40" s="11">
        <v>42480</v>
      </c>
      <c r="F40" s="12">
        <f t="shared" si="1"/>
        <v>42480</v>
      </c>
      <c r="H40" s="2"/>
    </row>
    <row r="41" spans="1:8" s="1" customFormat="1" ht="33" customHeight="1" x14ac:dyDescent="0.2">
      <c r="A41" s="7" t="s">
        <v>46</v>
      </c>
      <c r="B41" s="8" t="s">
        <v>47</v>
      </c>
      <c r="C41" s="9" t="s">
        <v>48</v>
      </c>
      <c r="D41" s="10">
        <v>44628</v>
      </c>
      <c r="E41" s="11">
        <v>149623.82999999999</v>
      </c>
      <c r="F41" s="12">
        <f t="shared" si="1"/>
        <v>149623.82999999999</v>
      </c>
      <c r="H41" s="2"/>
    </row>
    <row r="42" spans="1:8" s="1" customFormat="1" ht="56.25" customHeight="1" x14ac:dyDescent="0.2">
      <c r="A42" s="7" t="s">
        <v>49</v>
      </c>
      <c r="B42" s="8" t="s">
        <v>50</v>
      </c>
      <c r="C42" s="9" t="s">
        <v>51</v>
      </c>
      <c r="D42" s="10">
        <v>44642</v>
      </c>
      <c r="E42" s="11">
        <v>226342.88</v>
      </c>
      <c r="F42" s="12">
        <f t="shared" si="1"/>
        <v>226342.88</v>
      </c>
      <c r="H42" s="2"/>
    </row>
    <row r="43" spans="1:8" s="1" customFormat="1" ht="25.5" customHeight="1" x14ac:dyDescent="0.2">
      <c r="A43" s="7" t="s">
        <v>52</v>
      </c>
      <c r="B43" s="8" t="s">
        <v>53</v>
      </c>
      <c r="C43" s="9" t="s">
        <v>54</v>
      </c>
      <c r="D43" s="10">
        <v>44621</v>
      </c>
      <c r="E43" s="11">
        <v>82364</v>
      </c>
      <c r="F43" s="12">
        <f t="shared" si="1"/>
        <v>82364</v>
      </c>
      <c r="H43" s="2"/>
    </row>
    <row r="44" spans="1:8" s="1" customFormat="1" ht="25.5" customHeight="1" x14ac:dyDescent="0.2">
      <c r="A44" s="7" t="s">
        <v>55</v>
      </c>
      <c r="B44" s="8" t="s">
        <v>56</v>
      </c>
      <c r="C44" s="10" t="s">
        <v>57</v>
      </c>
      <c r="D44" s="10">
        <v>44516</v>
      </c>
      <c r="E44" s="11">
        <v>341378.74</v>
      </c>
      <c r="F44" s="12">
        <f t="shared" si="1"/>
        <v>341378.74</v>
      </c>
      <c r="H44" s="2"/>
    </row>
    <row r="45" spans="1:8" s="1" customFormat="1" ht="25.5" customHeight="1" x14ac:dyDescent="0.2">
      <c r="A45" s="7" t="s">
        <v>55</v>
      </c>
      <c r="B45" s="8" t="s">
        <v>56</v>
      </c>
      <c r="C45" s="10" t="s">
        <v>58</v>
      </c>
      <c r="D45" s="10">
        <v>44543</v>
      </c>
      <c r="E45" s="11">
        <v>168832.53</v>
      </c>
      <c r="F45" s="12">
        <f t="shared" si="1"/>
        <v>168832.53</v>
      </c>
      <c r="H45" s="2"/>
    </row>
    <row r="46" spans="1:8" s="1" customFormat="1" ht="39.75" customHeight="1" x14ac:dyDescent="0.2">
      <c r="A46" s="7" t="s">
        <v>59</v>
      </c>
      <c r="B46" s="8" t="s">
        <v>60</v>
      </c>
      <c r="C46" s="10" t="s">
        <v>61</v>
      </c>
      <c r="D46" s="10">
        <v>44630</v>
      </c>
      <c r="E46" s="11">
        <v>10456.629999999999</v>
      </c>
      <c r="F46" s="12">
        <f t="shared" si="1"/>
        <v>10456.629999999999</v>
      </c>
      <c r="H46" s="2"/>
    </row>
    <row r="47" spans="1:8" s="19" customFormat="1" ht="22.5" customHeight="1" x14ac:dyDescent="0.2">
      <c r="A47" s="25" t="s">
        <v>62</v>
      </c>
      <c r="B47" s="26"/>
      <c r="C47" s="26"/>
      <c r="D47" s="26"/>
      <c r="E47" s="16">
        <f>+SUBTOTAL(9,E5:E17,E38:E46)</f>
        <v>4919711.4300000006</v>
      </c>
      <c r="F47" s="16">
        <f>+SUBTOTAL(9,F5:F17,F38:F46)</f>
        <v>4919711.4300000006</v>
      </c>
      <c r="G47" s="17"/>
      <c r="H47" s="18"/>
    </row>
    <row r="48" spans="1:8" x14ac:dyDescent="0.2">
      <c r="E48" s="14"/>
      <c r="F48" s="14"/>
      <c r="H48" s="15"/>
    </row>
    <row r="49" spans="5:6" x14ac:dyDescent="0.2">
      <c r="E49" s="15"/>
      <c r="F49" s="15"/>
    </row>
    <row r="51" spans="5:6" x14ac:dyDescent="0.2">
      <c r="E51" s="14"/>
    </row>
    <row r="52" spans="5:6" x14ac:dyDescent="0.2">
      <c r="E52" s="15"/>
    </row>
  </sheetData>
  <mergeCells count="5">
    <mergeCell ref="A1:F1"/>
    <mergeCell ref="A3:F3"/>
    <mergeCell ref="A34:F34"/>
    <mergeCell ref="A36:F36"/>
    <mergeCell ref="A47:D47"/>
  </mergeCells>
  <pageMargins left="0.86614173228346458" right="0.27559055118110237" top="0.39370078740157483" bottom="0.74803149606299213" header="0.31496062992125984" footer="0.31496062992125984"/>
  <pageSetup scale="67" orientation="landscape" r:id="rId1"/>
  <headerFooter>
    <oddFooter>&amp;LEstado de Cuentas por Pagar&amp;R&amp;P de &amp;N</oddFooter>
  </headerFooter>
  <rowBreaks count="1" manualBreakCount="1">
    <brk id="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Cuentas por pagar May</vt:lpstr>
      <vt:lpstr>'Estado de Cuentas por pagar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2022-06-21T19:50:54Z</dcterms:created>
  <dcterms:modified xsi:type="dcterms:W3CDTF">2022-07-07T13:08:25Z</dcterms:modified>
</cp:coreProperties>
</file>