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sgarcia\Desktop\MUSEOS SCARLETT\"/>
    </mc:Choice>
  </mc:AlternateContent>
  <xr:revisionPtr revIDLastSave="0" documentId="8_{81784DB1-CB81-4C3A-9DC2-C6D35B3BD2F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hart1" sheetId="2" state="hidden" r:id="rId1"/>
    <sheet name="Estadísticas por Mes" sheetId="1" r:id="rId2"/>
    <sheet name="Estadísticas Año 2021" sheetId="3" r:id="rId3"/>
  </sheets>
  <definedNames>
    <definedName name="_xlnm.Print_Area" localSheetId="2">'Estadísticas Año 2021'!$B$209:$O$283</definedName>
    <definedName name="_xlnm.Print_Area" localSheetId="1">'Estadísticas por Mes'!$B$208:$O$288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2" i="1" l="1"/>
  <c r="O87" i="1"/>
  <c r="O203" i="1"/>
  <c r="O249" i="1"/>
  <c r="O226" i="1"/>
  <c r="O156" i="1"/>
  <c r="O133" i="1"/>
  <c r="O19" i="1"/>
  <c r="O42" i="1"/>
  <c r="O155" i="1" l="1"/>
  <c r="O271" i="1" l="1"/>
  <c r="O269" i="1"/>
  <c r="O268" i="1"/>
  <c r="O267" i="1"/>
  <c r="O266" i="1"/>
  <c r="O265" i="1"/>
  <c r="O264" i="1"/>
  <c r="O263" i="1"/>
  <c r="N253" i="3"/>
  <c r="M253" i="3"/>
  <c r="L253" i="3"/>
  <c r="K253" i="3"/>
  <c r="J253" i="3"/>
  <c r="I253" i="3"/>
  <c r="H253" i="3"/>
  <c r="G253" i="3"/>
  <c r="F253" i="3"/>
  <c r="E253" i="3"/>
  <c r="D253" i="3"/>
  <c r="C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N91" i="3"/>
  <c r="M91" i="3"/>
  <c r="L91" i="3"/>
  <c r="K91" i="3"/>
  <c r="J91" i="3"/>
  <c r="I91" i="3"/>
  <c r="H91" i="3"/>
  <c r="G91" i="3"/>
  <c r="F91" i="3"/>
  <c r="E91" i="3"/>
  <c r="D91" i="3"/>
  <c r="C91" i="3"/>
  <c r="O90" i="3"/>
  <c r="O89" i="3"/>
  <c r="O88" i="3"/>
  <c r="O87" i="3"/>
  <c r="O86" i="3"/>
  <c r="O85" i="3"/>
  <c r="O84" i="3"/>
  <c r="O83" i="3"/>
  <c r="O82" i="3"/>
  <c r="O81" i="3"/>
  <c r="O80" i="3"/>
  <c r="O79" i="3"/>
  <c r="N68" i="3"/>
  <c r="M68" i="3"/>
  <c r="L68" i="3"/>
  <c r="K68" i="3"/>
  <c r="J68" i="3"/>
  <c r="I68" i="3"/>
  <c r="H68" i="3"/>
  <c r="G68" i="3"/>
  <c r="F68" i="3"/>
  <c r="E68" i="3"/>
  <c r="D68" i="3"/>
  <c r="C68" i="3"/>
  <c r="O67" i="3"/>
  <c r="O66" i="3"/>
  <c r="O65" i="3"/>
  <c r="O64" i="3"/>
  <c r="O63" i="3"/>
  <c r="O62" i="3"/>
  <c r="O61" i="3"/>
  <c r="O60" i="3"/>
  <c r="O59" i="3"/>
  <c r="O58" i="3"/>
  <c r="O57" i="3"/>
  <c r="O56" i="3"/>
  <c r="N46" i="3"/>
  <c r="M46" i="3"/>
  <c r="L46" i="3"/>
  <c r="K46" i="3"/>
  <c r="J46" i="3"/>
  <c r="I46" i="3"/>
  <c r="H46" i="3"/>
  <c r="G46" i="3"/>
  <c r="F46" i="3"/>
  <c r="E46" i="3"/>
  <c r="D46" i="3"/>
  <c r="C46" i="3"/>
  <c r="O45" i="3"/>
  <c r="O44" i="3"/>
  <c r="O43" i="3"/>
  <c r="O42" i="3"/>
  <c r="O41" i="3"/>
  <c r="O40" i="3"/>
  <c r="O39" i="3"/>
  <c r="O38" i="3"/>
  <c r="O37" i="3"/>
  <c r="O36" i="3"/>
  <c r="O35" i="3"/>
  <c r="O34" i="3"/>
  <c r="N23" i="3"/>
  <c r="N264" i="3" s="1"/>
  <c r="N276" i="3" s="1"/>
  <c r="M23" i="3"/>
  <c r="M264" i="3" s="1"/>
  <c r="L23" i="3"/>
  <c r="L264" i="3" s="1"/>
  <c r="L276" i="3" s="1"/>
  <c r="K23" i="3"/>
  <c r="K264" i="3" s="1"/>
  <c r="J23" i="3"/>
  <c r="J264" i="3" s="1"/>
  <c r="J276" i="3" s="1"/>
  <c r="I23" i="3"/>
  <c r="I264" i="3" s="1"/>
  <c r="H23" i="3"/>
  <c r="H264" i="3" s="1"/>
  <c r="H276" i="3" s="1"/>
  <c r="G23" i="3"/>
  <c r="G264" i="3" s="1"/>
  <c r="F23" i="3"/>
  <c r="F264" i="3" s="1"/>
  <c r="F276" i="3" s="1"/>
  <c r="E23" i="3"/>
  <c r="E264" i="3" s="1"/>
  <c r="D23" i="3"/>
  <c r="D264" i="3" s="1"/>
  <c r="D276" i="3" s="1"/>
  <c r="C23" i="3"/>
  <c r="C264" i="3" s="1"/>
  <c r="O22" i="3"/>
  <c r="O21" i="3"/>
  <c r="O20" i="3"/>
  <c r="O19" i="3"/>
  <c r="O18" i="3"/>
  <c r="O17" i="3"/>
  <c r="O16" i="3"/>
  <c r="O15" i="3"/>
  <c r="O14" i="3"/>
  <c r="O13" i="3"/>
  <c r="O12" i="3"/>
  <c r="O11" i="3"/>
  <c r="O241" i="1"/>
  <c r="O242" i="1"/>
  <c r="O243" i="1"/>
  <c r="O244" i="1"/>
  <c r="O245" i="1"/>
  <c r="O246" i="1"/>
  <c r="O248" i="1"/>
  <c r="O240" i="1"/>
  <c r="O218" i="1"/>
  <c r="O219" i="1"/>
  <c r="O220" i="1"/>
  <c r="O221" i="1"/>
  <c r="O222" i="1"/>
  <c r="O223" i="1"/>
  <c r="O217" i="1"/>
  <c r="O195" i="1"/>
  <c r="O196" i="1"/>
  <c r="O197" i="1"/>
  <c r="O198" i="1"/>
  <c r="O199" i="1"/>
  <c r="O200" i="1"/>
  <c r="O202" i="1"/>
  <c r="O194" i="1"/>
  <c r="O171" i="1"/>
  <c r="O172" i="1"/>
  <c r="O173" i="1"/>
  <c r="O174" i="1"/>
  <c r="O175" i="1"/>
  <c r="O176" i="1"/>
  <c r="O178" i="1"/>
  <c r="O179" i="1"/>
  <c r="O170" i="1"/>
  <c r="O148" i="1"/>
  <c r="O149" i="1"/>
  <c r="O150" i="1"/>
  <c r="O151" i="1"/>
  <c r="O152" i="1"/>
  <c r="O153" i="1"/>
  <c r="O147" i="1"/>
  <c r="O125" i="1"/>
  <c r="O126" i="1"/>
  <c r="O127" i="1"/>
  <c r="O128" i="1"/>
  <c r="O129" i="1"/>
  <c r="O130" i="1"/>
  <c r="O132" i="1"/>
  <c r="O124" i="1"/>
  <c r="O102" i="1"/>
  <c r="O103" i="1"/>
  <c r="O104" i="1"/>
  <c r="O105" i="1"/>
  <c r="O106" i="1"/>
  <c r="O107" i="1"/>
  <c r="O108" i="1"/>
  <c r="O109" i="1"/>
  <c r="O110" i="1"/>
  <c r="O101" i="1"/>
  <c r="O79" i="1"/>
  <c r="O80" i="1"/>
  <c r="O81" i="1"/>
  <c r="O82" i="1"/>
  <c r="O83" i="1"/>
  <c r="O84" i="1"/>
  <c r="O86" i="1"/>
  <c r="O78" i="1"/>
  <c r="O11" i="1"/>
  <c r="O12" i="1"/>
  <c r="O13" i="1"/>
  <c r="O14" i="1"/>
  <c r="O15" i="1"/>
  <c r="O16" i="1"/>
  <c r="O18" i="1"/>
  <c r="O10" i="1"/>
  <c r="O34" i="1"/>
  <c r="O35" i="1"/>
  <c r="O36" i="1"/>
  <c r="O37" i="1"/>
  <c r="O38" i="1"/>
  <c r="O39" i="1"/>
  <c r="O41" i="1"/>
  <c r="O33" i="1"/>
  <c r="O56" i="1"/>
  <c r="O57" i="1"/>
  <c r="O58" i="1"/>
  <c r="O59" i="1"/>
  <c r="O60" i="1"/>
  <c r="O61" i="1"/>
  <c r="O62" i="1"/>
  <c r="O63" i="1"/>
  <c r="O64" i="1"/>
  <c r="O55" i="1"/>
  <c r="O23" i="3" l="1"/>
  <c r="O264" i="3" s="1"/>
  <c r="O276" i="3" s="1"/>
  <c r="O68" i="3"/>
  <c r="O91" i="3"/>
  <c r="O137" i="3"/>
  <c r="O160" i="3"/>
  <c r="O183" i="3"/>
  <c r="O207" i="3"/>
  <c r="O230" i="3"/>
  <c r="O253" i="3"/>
  <c r="O114" i="3"/>
  <c r="O46" i="3"/>
</calcChain>
</file>

<file path=xl/sharedStrings.xml><?xml version="1.0" encoding="utf-8"?>
<sst xmlns="http://schemas.openxmlformats.org/spreadsheetml/2006/main" count="997" uniqueCount="64">
  <si>
    <t>VICEMINISTERIO DE PATRIMONIO CULTURAL</t>
  </si>
  <si>
    <t>DIRECCION GENERAL DE MUSEOS</t>
  </si>
  <si>
    <t>MUSEO DE LA FAMILIA DOMINICANA</t>
  </si>
  <si>
    <t>ESTADISTICA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</si>
  <si>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</si>
  <si>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</si>
  <si>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</si>
  <si>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</si>
  <si>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</si>
  <si>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</si>
  <si>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</si>
  <si>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</si>
  <si>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</si>
  <si>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</si>
  <si>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</si>
  <si>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</si>
  <si>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</si>
  <si>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</si>
  <si>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</si>
  <si>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</si>
  <si>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</si>
  <si>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</si>
  <si>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</si>
  <si>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</si>
  <si>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</si>
  <si>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</si>
  <si>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</si>
  <si>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>MUSEO DEL HOMBRE DOMINICANO</t>
  </si>
  <si>
    <t>MUSEO FORTALEZA SAN FELIPE PUERTO PLATA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</si>
  <si>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</si>
  <si>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</si>
  <si>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</si>
  <si>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</si>
  <si>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</si>
  <si>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</si>
  <si>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MONUMENTO HEROES DE LA RESTAURACION, SANTIAGO</t>
  </si>
  <si>
    <t>Museo en reparacion</t>
  </si>
  <si>
    <t xml:space="preserve">Museo en reparación </t>
  </si>
  <si>
    <t>ESTADISTICAS VISITAS A MUSEOS</t>
  </si>
  <si>
    <t xml:space="preserve">MUSEOS </t>
  </si>
  <si>
    <t>TOTAL VISITANTES</t>
  </si>
  <si>
    <t>MUSEO FORTALEZA SANTO DOMINGO</t>
  </si>
  <si>
    <t xml:space="preserve">MUSEO DE LAS CASAS REALES </t>
  </si>
  <si>
    <t xml:space="preserve">MUSEO ALCAZAR DE COLON </t>
  </si>
  <si>
    <t>MUSEO 26 DE JULIO EN MOCA</t>
  </si>
  <si>
    <t>MUSEO JUAN PONCE DE LEON, HIGUEY</t>
  </si>
  <si>
    <t xml:space="preserve">MUSEO FORTALEZA  SAN FELIPE, PUERTO PLATA </t>
  </si>
  <si>
    <t xml:space="preserve">MUSEO FARO A COLON </t>
  </si>
  <si>
    <t xml:space="preserve">TOTALES </t>
  </si>
  <si>
    <t>NOTA ACLARATORIA</t>
  </si>
  <si>
    <t>MUSEO DE LA FAMILIA CASA DE TOSTADO</t>
  </si>
  <si>
    <t xml:space="preserve">MUSEO MONUMENTO HEROES DE LA RESTAURACION </t>
  </si>
  <si>
    <t>Museo de Historia y Geografia</t>
  </si>
  <si>
    <t>CARLOS ANDUJAR PERSINAL</t>
  </si>
  <si>
    <t xml:space="preserve">DIRECTOR GENERAL DE MUSEOS </t>
  </si>
  <si>
    <t>ENERO - DICIEMBRE  2021</t>
  </si>
  <si>
    <t>ENERO - DICIEMBRE 2021</t>
  </si>
  <si>
    <t>ENERO-DICIEMBRE  2021</t>
  </si>
  <si>
    <t>ENERO-DICIEMBRE 2021</t>
  </si>
  <si>
    <t>LOS MUSEOS: DEL HOMBRE DOMINICANO Y EL MUSEO NACIONAL DE HISTORIA Y GEOGRAFIA   ESTAN EN PROCESO DE REPARACION, NO ESTAN RECIBIENDO VISITANTES .</t>
  </si>
  <si>
    <t>Hembra</t>
  </si>
  <si>
    <t>Varón</t>
  </si>
  <si>
    <t>MUSEO DEL MAR</t>
  </si>
  <si>
    <t>LOS MUSEOS: DEL HOMBRE DOMINICANO Y EL MUSEO NACIONAL DE HISTORIA Y GEOGRAFIA Y MUSEO DE LA FAMILIA  ESTAN EN PROCESO DE REPARACION, NO ESTAN RECIBIENDO VISITANTES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</si>
</sst>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 applyBorder="1"/>
    <xf numFmtId="165" fontId="0" fillId="0" borderId="0" xfId="0" applyNumberFormat="1"/>
    <xf numFmtId="165" fontId="6" fillId="0" borderId="0" xfId="1" applyNumberFormat="1" applyFont="1" applyFill="1" applyBorder="1" applyAlignment="1">
      <alignment horizontal="center"/>
    </xf>
    <xf numFmtId="0" fontId="3" fillId="0" borderId="0" xfId="0" applyFont="1" applyBorder="1"/>
    <xf numFmtId="165" fontId="3" fillId="0" borderId="0" xfId="1" applyNumberFormat="1" applyFont="1" applyBorder="1"/>
    <xf numFmtId="165" fontId="3" fillId="2" borderId="0" xfId="1" applyNumberFormat="1" applyFont="1" applyFill="1" applyBorder="1"/>
    <xf numFmtId="165" fontId="8" fillId="2" borderId="0" xfId="1" applyNumberFormat="1" applyFont="1" applyFill="1" applyBorder="1"/>
    <xf numFmtId="0" fontId="0" fillId="0" borderId="1" xfId="0" applyFont="1" applyBorder="1"/>
    <xf numFmtId="0" fontId="0" fillId="0" borderId="0" xfId="0" applyNumberForma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0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/>
    <xf numFmtId="0" fontId="0" fillId="2" borderId="1" xfId="0" applyFont="1" applyFill="1" applyBorder="1"/>
    <xf numFmtId="0" fontId="8" fillId="3" borderId="1" xfId="0" applyFont="1" applyFill="1" applyBorder="1" applyAlignment="1">
      <alignment horizontal="center"/>
    </xf>
    <xf numFmtId="0" fontId="2" fillId="0" borderId="9" xfId="0" applyFont="1" applyBorder="1"/>
    <xf numFmtId="3" fontId="0" fillId="0" borderId="1" xfId="1" applyNumberFormat="1" applyFont="1" applyBorder="1"/>
    <xf numFmtId="3" fontId="0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/>
    <xf numFmtId="3" fontId="0" fillId="2" borderId="1" xfId="1" applyNumberFormat="1" applyFont="1" applyFill="1" applyBorder="1"/>
    <xf numFmtId="3" fontId="2" fillId="0" borderId="9" xfId="1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left" vertical="top" wrapText="1"/>
    </xf>
    <xf numFmtId="0" fontId="2" fillId="3" borderId="9" xfId="0" applyFont="1" applyFill="1" applyBorder="1"/>
    <xf numFmtId="3" fontId="2" fillId="3" borderId="9" xfId="1" applyNumberFormat="1" applyFont="1" applyFill="1" applyBorder="1" applyAlignment="1">
      <alignment horizontal="right"/>
    </xf>
    <xf numFmtId="3" fontId="0" fillId="2" borderId="4" xfId="1" applyNumberFormat="1" applyFont="1" applyFill="1" applyBorder="1"/>
    <xf numFmtId="0" fontId="16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6151119"/>
        <c:axId val="1066146959"/>
      </c:barChart>
      <c:catAx>
        <c:axId val="10661511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46959"/>
        <c:crosses val="autoZero"/>
        <c:auto val="1"/>
        <c:lblAlgn val="ctr"/>
        <c:lblOffset val="100"/>
        <c:noMultiLvlLbl val="0"/>
      </c:catAx>
      <c:valAx>
        <c:axId val="106614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51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307"/>
  <sheetViews>
    <sheetView tabSelected="1" topLeftCell="A261" zoomScale="80" zoomScaleNormal="80" workbookViewId="0">
      <selection activeCell="T277" sqref="T277"/>
    </sheetView>
  </sheetViews>
  <sheetFormatPr baseColWidth="10" defaultColWidth="11.42578125" defaultRowHeight="15" x14ac:dyDescent="0.25"/>
  <cols>
    <col min="1" max="1" width="28" customWidth="1"/>
    <col min="2" max="2" width="13.28515625" customWidth="1"/>
    <col min="3" max="3" width="8.42578125" customWidth="1"/>
    <col min="4" max="4" width="7.5703125" customWidth="1"/>
    <col min="5" max="5" width="8.5703125" customWidth="1"/>
    <col min="6" max="6" width="8.140625" customWidth="1"/>
    <col min="7" max="7" width="9" customWidth="1"/>
    <col min="8" max="8" width="9.7109375" customWidth="1"/>
    <col min="9" max="9" width="9.42578125" customWidth="1"/>
    <col min="10" max="10" width="9.28515625" customWidth="1"/>
    <col min="11" max="11" width="8.28515625" customWidth="1"/>
    <col min="12" max="12" width="6.85546875" customWidth="1"/>
    <col min="13" max="13" width="8.140625" customWidth="1"/>
    <col min="14" max="14" width="7.7109375" customWidth="1"/>
    <col min="15" max="15" width="11.85546875" customWidth="1"/>
  </cols>
  <sheetData>
    <row r="1" spans="2:16" ht="18" customHeight="1" x14ac:dyDescent="0.25">
      <c r="H1" s="1" t="s">
        <v>0</v>
      </c>
      <c r="I1" s="24"/>
      <c r="J1" s="2"/>
      <c r="K1" s="2"/>
      <c r="L1" s="2"/>
      <c r="M1" s="2"/>
    </row>
    <row r="2" spans="2:16" ht="15.75" x14ac:dyDescent="0.25">
      <c r="H2" s="19" t="s">
        <v>1</v>
      </c>
      <c r="I2" s="19"/>
      <c r="J2" s="2"/>
      <c r="K2" s="2"/>
      <c r="L2" s="2"/>
      <c r="M2" s="2"/>
    </row>
    <row r="3" spans="2:16" x14ac:dyDescent="0.25">
      <c r="H3" s="14" t="s">
        <v>2</v>
      </c>
      <c r="I3" s="14"/>
      <c r="J3" s="2"/>
      <c r="K3" s="2"/>
      <c r="L3" s="2"/>
      <c r="M3" s="2"/>
    </row>
    <row r="4" spans="2:16" x14ac:dyDescent="0.25">
      <c r="H4" s="14" t="s">
        <v>3</v>
      </c>
      <c r="I4" s="14"/>
      <c r="J4" s="2"/>
      <c r="K4" s="2"/>
      <c r="L4" s="2"/>
      <c r="M4" s="2"/>
    </row>
    <row r="5" spans="2:16" x14ac:dyDescent="0.25">
      <c r="F5" s="15"/>
      <c r="G5" s="15"/>
      <c r="H5" s="17" t="s">
        <v>55</v>
      </c>
      <c r="I5" s="17"/>
      <c r="J5" s="18"/>
      <c r="K5" s="18"/>
      <c r="L5" s="2"/>
      <c r="M5" s="2"/>
      <c r="N5" s="2"/>
    </row>
    <row r="6" spans="2:16" x14ac:dyDescent="0.25">
      <c r="F6" s="15"/>
      <c r="G6" s="15"/>
      <c r="H6" s="17"/>
      <c r="I6" s="17"/>
      <c r="J6" s="18"/>
      <c r="K6" s="18"/>
      <c r="L6" s="2"/>
      <c r="M6" s="2"/>
      <c r="N6" s="2"/>
    </row>
    <row r="7" spans="2:16" ht="17.25" customHeight="1" x14ac:dyDescent="0.25">
      <c r="B7" s="52" t="s">
        <v>4</v>
      </c>
      <c r="C7" s="55" t="s">
        <v>5</v>
      </c>
      <c r="D7" s="56"/>
      <c r="E7" s="56"/>
      <c r="F7" s="57"/>
      <c r="G7" s="55" t="s">
        <v>6</v>
      </c>
      <c r="H7" s="56"/>
      <c r="I7" s="56"/>
      <c r="J7" s="57"/>
      <c r="K7" s="55" t="s">
        <v>7</v>
      </c>
      <c r="L7" s="56"/>
      <c r="M7" s="56"/>
      <c r="N7" s="57"/>
      <c r="O7" s="52" t="s">
        <v>8</v>
      </c>
    </row>
    <row r="8" spans="2:16" ht="15.75" customHeight="1" x14ac:dyDescent="0.25">
      <c r="B8" s="53"/>
      <c r="C8" s="59" t="s">
        <v>9</v>
      </c>
      <c r="D8" s="59"/>
      <c r="E8" s="59" t="s">
        <v>10</v>
      </c>
      <c r="F8" s="59"/>
      <c r="G8" s="59" t="s">
        <v>9</v>
      </c>
      <c r="H8" s="59"/>
      <c r="I8" s="59" t="s">
        <v>10</v>
      </c>
      <c r="J8" s="59"/>
      <c r="K8" s="59" t="s">
        <v>11</v>
      </c>
      <c r="L8" s="59"/>
      <c r="M8" s="63" t="s">
        <v>12</v>
      </c>
      <c r="N8" s="63"/>
      <c r="O8" s="53"/>
    </row>
    <row r="9" spans="2:16" ht="15.75" customHeight="1" x14ac:dyDescent="0.25">
      <c r="B9" s="54"/>
      <c r="C9" s="38" t="s">
        <v>60</v>
      </c>
      <c r="D9" s="38" t="s">
        <v>61</v>
      </c>
      <c r="E9" s="38" t="s">
        <v>60</v>
      </c>
      <c r="F9" s="38" t="s">
        <v>61</v>
      </c>
      <c r="G9" s="38" t="s">
        <v>60</v>
      </c>
      <c r="H9" s="38" t="s">
        <v>61</v>
      </c>
      <c r="I9" s="38" t="s">
        <v>60</v>
      </c>
      <c r="J9" s="38" t="s">
        <v>61</v>
      </c>
      <c r="K9" s="38" t="s">
        <v>60</v>
      </c>
      <c r="L9" s="38" t="s">
        <v>61</v>
      </c>
      <c r="M9" s="38" t="s">
        <v>60</v>
      </c>
      <c r="N9" s="38" t="s">
        <v>61</v>
      </c>
      <c r="O9" s="54"/>
    </row>
    <row r="10" spans="2:16" x14ac:dyDescent="0.25">
      <c r="B10" s="11" t="s">
        <v>13</v>
      </c>
      <c r="C10" s="40"/>
      <c r="D10" s="41">
        <v>0</v>
      </c>
      <c r="E10" s="41"/>
      <c r="F10" s="41">
        <v>0</v>
      </c>
      <c r="G10" s="41"/>
      <c r="H10" s="41">
        <v>0</v>
      </c>
      <c r="I10" s="41"/>
      <c r="J10" s="41">
        <v>0</v>
      </c>
      <c r="K10" s="41"/>
      <c r="L10" s="41">
        <v>0</v>
      </c>
      <c r="M10" s="41"/>
      <c r="N10" s="41">
        <v>0</v>
      </c>
      <c r="O10" s="42">
        <f>SUM(C10:N10)</f>
        <v>0</v>
      </c>
    </row>
    <row r="11" spans="2:16" x14ac:dyDescent="0.25">
      <c r="B11" s="11" t="s">
        <v>14</v>
      </c>
      <c r="C11" s="40"/>
      <c r="D11" s="41">
        <v>0</v>
      </c>
      <c r="E11" s="41"/>
      <c r="F11" s="41">
        <v>0</v>
      </c>
      <c r="G11" s="41"/>
      <c r="H11" s="41">
        <v>0</v>
      </c>
      <c r="I11" s="41"/>
      <c r="J11" s="41">
        <v>0</v>
      </c>
      <c r="K11" s="41"/>
      <c r="L11" s="41">
        <v>0</v>
      </c>
      <c r="M11" s="41"/>
      <c r="N11" s="41">
        <v>0</v>
      </c>
      <c r="O11" s="42">
        <f t="shared" ref="O11:O19" si="0">SUM(C11:N11)</f>
        <v>0</v>
      </c>
    </row>
    <row r="12" spans="2:16" x14ac:dyDescent="0.25">
      <c r="B12" s="11" t="s">
        <v>15</v>
      </c>
      <c r="C12" s="40"/>
      <c r="D12" s="41">
        <v>0</v>
      </c>
      <c r="E12" s="41"/>
      <c r="F12" s="41">
        <v>0</v>
      </c>
      <c r="G12" s="41"/>
      <c r="H12" s="41">
        <v>0</v>
      </c>
      <c r="I12" s="41"/>
      <c r="J12" s="41">
        <v>0</v>
      </c>
      <c r="K12" s="41"/>
      <c r="L12" s="41">
        <v>0</v>
      </c>
      <c r="M12" s="41"/>
      <c r="N12" s="41">
        <v>0</v>
      </c>
      <c r="O12" s="42">
        <f t="shared" si="0"/>
        <v>0</v>
      </c>
    </row>
    <row r="13" spans="2:16" x14ac:dyDescent="0.25">
      <c r="B13" s="11" t="s">
        <v>16</v>
      </c>
      <c r="C13" s="40"/>
      <c r="D13" s="41">
        <v>0</v>
      </c>
      <c r="E13" s="41"/>
      <c r="F13" s="41">
        <v>0</v>
      </c>
      <c r="G13" s="41"/>
      <c r="H13" s="41">
        <v>0</v>
      </c>
      <c r="I13" s="41"/>
      <c r="J13" s="41">
        <v>0</v>
      </c>
      <c r="K13" s="41"/>
      <c r="L13" s="41">
        <v>0</v>
      </c>
      <c r="M13" s="41"/>
      <c r="N13" s="41">
        <v>0</v>
      </c>
      <c r="O13" s="42">
        <f t="shared" si="0"/>
        <v>0</v>
      </c>
    </row>
    <row r="14" spans="2:16" x14ac:dyDescent="0.25">
      <c r="B14" s="11" t="s">
        <v>17</v>
      </c>
      <c r="C14" s="40"/>
      <c r="D14" s="41">
        <v>0</v>
      </c>
      <c r="E14" s="41"/>
      <c r="F14" s="41">
        <v>0</v>
      </c>
      <c r="G14" s="41"/>
      <c r="H14" s="41">
        <v>0</v>
      </c>
      <c r="I14" s="41"/>
      <c r="J14" s="41">
        <v>0</v>
      </c>
      <c r="K14" s="41"/>
      <c r="L14" s="41">
        <v>0</v>
      </c>
      <c r="M14" s="41"/>
      <c r="N14" s="41">
        <v>0</v>
      </c>
      <c r="O14" s="42">
        <f t="shared" si="0"/>
        <v>0</v>
      </c>
    </row>
    <row r="15" spans="2:16" x14ac:dyDescent="0.25">
      <c r="B15" s="11" t="s">
        <v>18</v>
      </c>
      <c r="C15" s="40"/>
      <c r="D15" s="41">
        <v>0</v>
      </c>
      <c r="E15" s="41"/>
      <c r="F15" s="41">
        <v>0</v>
      </c>
      <c r="G15" s="41"/>
      <c r="H15" s="41">
        <v>0</v>
      </c>
      <c r="I15" s="41"/>
      <c r="J15" s="41">
        <v>0</v>
      </c>
      <c r="K15" s="41"/>
      <c r="L15" s="41">
        <v>0</v>
      </c>
      <c r="M15" s="41"/>
      <c r="N15" s="41">
        <v>0</v>
      </c>
      <c r="O15" s="42">
        <f t="shared" si="0"/>
        <v>0</v>
      </c>
      <c r="P15" s="5"/>
    </row>
    <row r="16" spans="2:16" x14ac:dyDescent="0.25">
      <c r="B16" s="11" t="s">
        <v>19</v>
      </c>
      <c r="C16" s="40"/>
      <c r="D16" s="41">
        <v>0</v>
      </c>
      <c r="E16" s="41"/>
      <c r="F16" s="41">
        <v>0</v>
      </c>
      <c r="G16" s="41"/>
      <c r="H16" s="41">
        <v>0</v>
      </c>
      <c r="I16" s="41"/>
      <c r="J16" s="41">
        <v>0</v>
      </c>
      <c r="K16" s="41"/>
      <c r="L16" s="41">
        <v>0</v>
      </c>
      <c r="M16" s="41"/>
      <c r="N16" s="41">
        <v>0</v>
      </c>
      <c r="O16" s="42">
        <f t="shared" si="0"/>
        <v>0</v>
      </c>
    </row>
    <row r="17" spans="2:15" x14ac:dyDescent="0.25">
      <c r="B17" s="11" t="s">
        <v>20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</row>
    <row r="18" spans="2:15" x14ac:dyDescent="0.25">
      <c r="B18" s="11" t="s">
        <v>21</v>
      </c>
      <c r="C18" s="40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2">
        <f t="shared" si="0"/>
        <v>0</v>
      </c>
    </row>
    <row r="19" spans="2:15" x14ac:dyDescent="0.25">
      <c r="B19" s="11" t="s">
        <v>22</v>
      </c>
      <c r="C19" s="40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2">
        <f t="shared" si="0"/>
        <v>0</v>
      </c>
    </row>
    <row r="20" spans="2:15" x14ac:dyDescent="0.25">
      <c r="B20" s="37" t="s">
        <v>23</v>
      </c>
      <c r="C20" s="43"/>
      <c r="D20" s="41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2"/>
    </row>
    <row r="21" spans="2:15" x14ac:dyDescent="0.25">
      <c r="B21" s="37" t="s">
        <v>24</v>
      </c>
      <c r="C21" s="43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2"/>
    </row>
    <row r="22" spans="2:15" ht="15.75" thickBot="1" x14ac:dyDescent="0.3">
      <c r="B22" s="39" t="s">
        <v>25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5" ht="14.25" customHeight="1" thickTop="1" x14ac:dyDescent="0.25"/>
    <row r="24" spans="2:15" ht="15.75" x14ac:dyDescent="0.25">
      <c r="H24" s="1" t="s">
        <v>0</v>
      </c>
      <c r="I24" s="24"/>
      <c r="J24" s="2"/>
      <c r="K24" s="2"/>
      <c r="L24" s="2"/>
      <c r="M24" s="2"/>
      <c r="N24" s="2"/>
    </row>
    <row r="25" spans="2:15" ht="15.75" x14ac:dyDescent="0.25">
      <c r="F25" s="16"/>
      <c r="G25" s="16"/>
      <c r="H25" s="19" t="s">
        <v>1</v>
      </c>
      <c r="I25" s="19"/>
      <c r="J25" s="2"/>
      <c r="K25" s="2"/>
      <c r="L25" s="2"/>
      <c r="M25" s="2"/>
      <c r="N25" s="2"/>
    </row>
    <row r="26" spans="2:15" x14ac:dyDescent="0.25">
      <c r="D26" s="16"/>
      <c r="E26" s="16"/>
      <c r="F26" s="16"/>
      <c r="G26" s="16"/>
      <c r="H26" s="14" t="s">
        <v>26</v>
      </c>
      <c r="I26" s="14"/>
      <c r="J26" s="2"/>
      <c r="K26" s="2"/>
      <c r="L26" s="2"/>
      <c r="M26" s="2"/>
      <c r="N26" s="2"/>
    </row>
    <row r="27" spans="2:15" x14ac:dyDescent="0.25">
      <c r="D27" s="16"/>
      <c r="E27" s="16"/>
      <c r="F27" s="16"/>
      <c r="G27" s="16"/>
      <c r="H27" s="14" t="s">
        <v>3</v>
      </c>
      <c r="I27" s="14"/>
      <c r="J27" s="2"/>
      <c r="K27" s="2"/>
      <c r="L27" s="2"/>
      <c r="M27" s="2"/>
      <c r="N27" s="2"/>
    </row>
    <row r="28" spans="2:15" x14ac:dyDescent="0.25">
      <c r="H28" s="17" t="s">
        <v>56</v>
      </c>
      <c r="I28" s="23"/>
      <c r="K28" s="17"/>
      <c r="L28" s="25"/>
      <c r="M28" s="25"/>
      <c r="N28" s="2"/>
    </row>
    <row r="29" spans="2:15" x14ac:dyDescent="0.25">
      <c r="H29" s="23"/>
      <c r="I29" s="23"/>
      <c r="J29" s="17"/>
      <c r="K29" s="17"/>
      <c r="L29" s="25"/>
      <c r="M29" s="25"/>
      <c r="N29" s="2"/>
    </row>
    <row r="30" spans="2:15" ht="16.5" customHeight="1" x14ac:dyDescent="0.25">
      <c r="B30" s="52" t="s">
        <v>4</v>
      </c>
      <c r="C30" s="55" t="s">
        <v>5</v>
      </c>
      <c r="D30" s="56"/>
      <c r="E30" s="56"/>
      <c r="F30" s="57"/>
      <c r="G30" s="55" t="s">
        <v>6</v>
      </c>
      <c r="H30" s="56"/>
      <c r="I30" s="56"/>
      <c r="J30" s="57"/>
      <c r="K30" s="55" t="s">
        <v>7</v>
      </c>
      <c r="L30" s="56"/>
      <c r="M30" s="56"/>
      <c r="N30" s="57"/>
      <c r="O30" s="52" t="s">
        <v>8</v>
      </c>
    </row>
    <row r="31" spans="2:15" ht="17.25" customHeight="1" x14ac:dyDescent="0.25">
      <c r="B31" s="53"/>
      <c r="C31" s="59" t="s">
        <v>9</v>
      </c>
      <c r="D31" s="59"/>
      <c r="E31" s="59" t="s">
        <v>10</v>
      </c>
      <c r="F31" s="59"/>
      <c r="G31" s="59" t="s">
        <v>9</v>
      </c>
      <c r="H31" s="59"/>
      <c r="I31" s="59" t="s">
        <v>10</v>
      </c>
      <c r="J31" s="59"/>
      <c r="K31" s="59" t="s">
        <v>11</v>
      </c>
      <c r="L31" s="59"/>
      <c r="M31" s="63" t="s">
        <v>12</v>
      </c>
      <c r="N31" s="63"/>
      <c r="O31" s="53"/>
    </row>
    <row r="32" spans="2:15" ht="15" customHeight="1" x14ac:dyDescent="0.25">
      <c r="B32" s="54" t="s">
        <v>13</v>
      </c>
      <c r="C32" s="38" t="s">
        <v>60</v>
      </c>
      <c r="D32" s="38" t="s">
        <v>61</v>
      </c>
      <c r="E32" s="38" t="s">
        <v>60</v>
      </c>
      <c r="F32" s="38" t="s">
        <v>61</v>
      </c>
      <c r="G32" s="38" t="s">
        <v>60</v>
      </c>
      <c r="H32" s="38" t="s">
        <v>61</v>
      </c>
      <c r="I32" s="38" t="s">
        <v>60</v>
      </c>
      <c r="J32" s="38" t="s">
        <v>61</v>
      </c>
      <c r="K32" s="38" t="s">
        <v>60</v>
      </c>
      <c r="L32" s="38" t="s">
        <v>61</v>
      </c>
      <c r="M32" s="38" t="s">
        <v>60</v>
      </c>
      <c r="N32" s="38" t="s">
        <v>61</v>
      </c>
      <c r="O32" s="54">
        <v>0</v>
      </c>
    </row>
    <row r="33" spans="2:15" x14ac:dyDescent="0.25">
      <c r="B33" s="11" t="s">
        <v>13</v>
      </c>
      <c r="C33" s="40"/>
      <c r="D33" s="41">
        <v>0</v>
      </c>
      <c r="E33" s="41"/>
      <c r="F33" s="41">
        <v>0</v>
      </c>
      <c r="G33" s="41"/>
      <c r="H33" s="41">
        <v>0</v>
      </c>
      <c r="I33" s="41"/>
      <c r="J33" s="41">
        <v>0</v>
      </c>
      <c r="K33" s="41"/>
      <c r="L33" s="41">
        <v>0</v>
      </c>
      <c r="M33" s="41"/>
      <c r="N33" s="41">
        <v>0</v>
      </c>
      <c r="O33" s="42">
        <f>SUM(C33:N33)</f>
        <v>0</v>
      </c>
    </row>
    <row r="34" spans="2:15" x14ac:dyDescent="0.25">
      <c r="B34" s="11" t="s">
        <v>14</v>
      </c>
      <c r="C34" s="40"/>
      <c r="D34" s="41">
        <v>0</v>
      </c>
      <c r="E34" s="41"/>
      <c r="F34" s="41">
        <v>0</v>
      </c>
      <c r="G34" s="41"/>
      <c r="H34" s="41">
        <v>0</v>
      </c>
      <c r="I34" s="41"/>
      <c r="J34" s="41">
        <v>0</v>
      </c>
      <c r="K34" s="41"/>
      <c r="L34" s="41">
        <v>0</v>
      </c>
      <c r="M34" s="41"/>
      <c r="N34" s="41">
        <v>0</v>
      </c>
      <c r="O34" s="42">
        <f t="shared" ref="O34:O41" si="1">SUM(C34:N34)</f>
        <v>0</v>
      </c>
    </row>
    <row r="35" spans="2:15" x14ac:dyDescent="0.25">
      <c r="B35" s="11" t="s">
        <v>15</v>
      </c>
      <c r="C35" s="40"/>
      <c r="D35" s="41">
        <v>0</v>
      </c>
      <c r="E35" s="41"/>
      <c r="F35" s="41">
        <v>0</v>
      </c>
      <c r="G35" s="41"/>
      <c r="H35" s="41">
        <v>0</v>
      </c>
      <c r="I35" s="41"/>
      <c r="J35" s="41">
        <v>0</v>
      </c>
      <c r="K35" s="41"/>
      <c r="L35" s="41">
        <v>0</v>
      </c>
      <c r="M35" s="41"/>
      <c r="N35" s="41">
        <v>0</v>
      </c>
      <c r="O35" s="42">
        <f t="shared" si="1"/>
        <v>0</v>
      </c>
    </row>
    <row r="36" spans="2:15" x14ac:dyDescent="0.25">
      <c r="B36" s="11" t="s">
        <v>16</v>
      </c>
      <c r="C36" s="40"/>
      <c r="D36" s="41">
        <v>0</v>
      </c>
      <c r="E36" s="41"/>
      <c r="F36" s="41">
        <v>0</v>
      </c>
      <c r="G36" s="41"/>
      <c r="H36" s="41">
        <v>0</v>
      </c>
      <c r="I36" s="41"/>
      <c r="J36" s="41">
        <v>0</v>
      </c>
      <c r="K36" s="41"/>
      <c r="L36" s="41">
        <v>0</v>
      </c>
      <c r="M36" s="41"/>
      <c r="N36" s="41">
        <v>0</v>
      </c>
      <c r="O36" s="42">
        <f t="shared" si="1"/>
        <v>0</v>
      </c>
    </row>
    <row r="37" spans="2:15" x14ac:dyDescent="0.25">
      <c r="B37" s="11" t="s">
        <v>17</v>
      </c>
      <c r="C37" s="40"/>
      <c r="D37" s="41">
        <v>14</v>
      </c>
      <c r="E37" s="41"/>
      <c r="F37" s="41">
        <v>611</v>
      </c>
      <c r="G37" s="41"/>
      <c r="H37" s="41">
        <v>16</v>
      </c>
      <c r="I37" s="41"/>
      <c r="J37" s="41">
        <v>788</v>
      </c>
      <c r="K37" s="41"/>
      <c r="L37" s="41">
        <v>2</v>
      </c>
      <c r="M37" s="41"/>
      <c r="N37" s="41">
        <v>254</v>
      </c>
      <c r="O37" s="42">
        <f t="shared" si="1"/>
        <v>1685</v>
      </c>
    </row>
    <row r="38" spans="2:15" x14ac:dyDescent="0.25">
      <c r="B38" s="11" t="s">
        <v>18</v>
      </c>
      <c r="C38" s="40"/>
      <c r="D38" s="41">
        <v>0</v>
      </c>
      <c r="E38" s="41"/>
      <c r="F38" s="41">
        <v>132</v>
      </c>
      <c r="G38" s="41"/>
      <c r="H38" s="41">
        <v>106</v>
      </c>
      <c r="I38" s="41"/>
      <c r="J38" s="41">
        <v>1266</v>
      </c>
      <c r="K38" s="41"/>
      <c r="L38" s="41">
        <v>0</v>
      </c>
      <c r="M38" s="41"/>
      <c r="N38" s="41">
        <v>102</v>
      </c>
      <c r="O38" s="42">
        <f t="shared" si="1"/>
        <v>1606</v>
      </c>
    </row>
    <row r="39" spans="2:15" x14ac:dyDescent="0.25">
      <c r="B39" s="11" t="s">
        <v>19</v>
      </c>
      <c r="C39" s="40"/>
      <c r="D39" s="41">
        <v>0</v>
      </c>
      <c r="E39" s="41"/>
      <c r="F39" s="41">
        <v>296</v>
      </c>
      <c r="G39" s="41"/>
      <c r="H39" s="41">
        <v>125</v>
      </c>
      <c r="I39" s="41"/>
      <c r="J39" s="41">
        <v>1564</v>
      </c>
      <c r="K39" s="41"/>
      <c r="L39" s="41">
        <v>0</v>
      </c>
      <c r="M39" s="41"/>
      <c r="N39" s="41">
        <v>280</v>
      </c>
      <c r="O39" s="42">
        <f t="shared" si="1"/>
        <v>2265</v>
      </c>
    </row>
    <row r="40" spans="2:15" x14ac:dyDescent="0.25">
      <c r="B40" s="11" t="s">
        <v>20</v>
      </c>
      <c r="C40" s="43">
        <v>0</v>
      </c>
      <c r="D40" s="43">
        <v>0</v>
      </c>
      <c r="E40" s="43">
        <v>160</v>
      </c>
      <c r="F40" s="43">
        <v>172</v>
      </c>
      <c r="G40" s="43">
        <v>81</v>
      </c>
      <c r="H40" s="43">
        <v>78</v>
      </c>
      <c r="I40" s="43">
        <v>1054</v>
      </c>
      <c r="J40" s="43">
        <v>1107</v>
      </c>
      <c r="K40" s="43">
        <v>0</v>
      </c>
      <c r="L40" s="43">
        <v>0</v>
      </c>
      <c r="M40" s="43">
        <v>150</v>
      </c>
      <c r="N40" s="43">
        <v>147</v>
      </c>
      <c r="O40" s="43">
        <v>2949</v>
      </c>
    </row>
    <row r="41" spans="2:15" x14ac:dyDescent="0.25">
      <c r="B41" s="11" t="s">
        <v>21</v>
      </c>
      <c r="C41" s="40">
        <v>0</v>
      </c>
      <c r="D41" s="41">
        <v>0</v>
      </c>
      <c r="E41" s="41">
        <v>147</v>
      </c>
      <c r="F41" s="41">
        <v>147</v>
      </c>
      <c r="G41" s="41">
        <v>27</v>
      </c>
      <c r="H41" s="41">
        <v>32</v>
      </c>
      <c r="I41" s="41">
        <v>1107</v>
      </c>
      <c r="J41" s="41">
        <v>1099</v>
      </c>
      <c r="K41" s="41">
        <v>0</v>
      </c>
      <c r="L41" s="41">
        <v>0</v>
      </c>
      <c r="M41" s="41">
        <v>110</v>
      </c>
      <c r="N41" s="41">
        <v>112</v>
      </c>
      <c r="O41" s="42">
        <f t="shared" si="1"/>
        <v>2781</v>
      </c>
    </row>
    <row r="42" spans="2:15" x14ac:dyDescent="0.25">
      <c r="B42" s="11" t="s">
        <v>22</v>
      </c>
      <c r="C42" s="40">
        <v>0</v>
      </c>
      <c r="D42" s="41">
        <v>0</v>
      </c>
      <c r="E42" s="41">
        <v>420</v>
      </c>
      <c r="F42" s="41">
        <v>408</v>
      </c>
      <c r="G42" s="41">
        <v>0</v>
      </c>
      <c r="H42" s="41">
        <v>0</v>
      </c>
      <c r="I42" s="41">
        <v>1313</v>
      </c>
      <c r="J42" s="41">
        <v>1402</v>
      </c>
      <c r="K42" s="41">
        <v>0</v>
      </c>
      <c r="L42" s="41">
        <v>0</v>
      </c>
      <c r="M42" s="41">
        <v>0</v>
      </c>
      <c r="N42" s="41">
        <v>0</v>
      </c>
      <c r="O42" s="42">
        <f t="shared" ref="O42" si="2">SUM(C42:N42)</f>
        <v>3543</v>
      </c>
    </row>
    <row r="43" spans="2:15" x14ac:dyDescent="0.25">
      <c r="B43" s="37" t="s">
        <v>23</v>
      </c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</row>
    <row r="44" spans="2:15" x14ac:dyDescent="0.25">
      <c r="B44" s="37" t="s">
        <v>24</v>
      </c>
      <c r="C44" s="43"/>
      <c r="D44" s="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2"/>
    </row>
    <row r="45" spans="2:15" ht="15.75" thickBot="1" x14ac:dyDescent="0.3">
      <c r="B45" s="39" t="s">
        <v>25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2:15" ht="15" customHeight="1" thickTop="1" x14ac:dyDescent="0.25">
      <c r="B46" s="7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2:15" ht="16.5" customHeight="1" x14ac:dyDescent="0.25">
      <c r="H47" s="1" t="s">
        <v>0</v>
      </c>
      <c r="I47" s="24"/>
      <c r="J47" s="2"/>
      <c r="K47" s="2"/>
      <c r="L47" s="2"/>
      <c r="M47" s="2"/>
      <c r="N47" s="2"/>
    </row>
    <row r="48" spans="2:15" ht="15.75" x14ac:dyDescent="0.25">
      <c r="F48" s="16"/>
      <c r="G48" s="16"/>
      <c r="H48" s="19" t="s">
        <v>1</v>
      </c>
      <c r="I48" s="19"/>
      <c r="J48" s="16"/>
      <c r="K48" s="16"/>
      <c r="L48" s="2"/>
      <c r="M48" s="2"/>
      <c r="N48" s="2"/>
    </row>
    <row r="49" spans="2:15" x14ac:dyDescent="0.25">
      <c r="H49" s="14" t="s">
        <v>27</v>
      </c>
      <c r="I49" s="14"/>
      <c r="J49" s="2"/>
      <c r="K49" s="2"/>
      <c r="L49" s="2"/>
      <c r="M49" s="2"/>
    </row>
    <row r="50" spans="2:15" x14ac:dyDescent="0.25">
      <c r="H50" s="14" t="s">
        <v>3</v>
      </c>
      <c r="I50" s="14"/>
      <c r="J50" s="2"/>
      <c r="K50" s="2"/>
      <c r="L50" s="2"/>
      <c r="M50" s="2"/>
      <c r="N50" s="2"/>
    </row>
    <row r="51" spans="2:15" x14ac:dyDescent="0.25">
      <c r="H51" s="13" t="s">
        <v>56</v>
      </c>
      <c r="I51" s="25"/>
      <c r="J51" s="2"/>
      <c r="K51" s="2"/>
      <c r="L51" s="2"/>
      <c r="M51" s="2"/>
      <c r="N51" s="2"/>
    </row>
    <row r="52" spans="2:15" ht="17.25" customHeight="1" x14ac:dyDescent="0.25">
      <c r="B52" s="52" t="s">
        <v>4</v>
      </c>
      <c r="C52" s="55" t="s">
        <v>5</v>
      </c>
      <c r="D52" s="56"/>
      <c r="E52" s="56"/>
      <c r="F52" s="57"/>
      <c r="G52" s="55" t="s">
        <v>6</v>
      </c>
      <c r="H52" s="56"/>
      <c r="I52" s="56"/>
      <c r="J52" s="57"/>
      <c r="K52" s="55" t="s">
        <v>7</v>
      </c>
      <c r="L52" s="56"/>
      <c r="M52" s="56"/>
      <c r="N52" s="57"/>
      <c r="O52" s="52" t="s">
        <v>8</v>
      </c>
    </row>
    <row r="53" spans="2:15" ht="16.5" customHeight="1" x14ac:dyDescent="0.25">
      <c r="B53" s="53"/>
      <c r="C53" s="59" t="s">
        <v>9</v>
      </c>
      <c r="D53" s="59"/>
      <c r="E53" s="59" t="s">
        <v>10</v>
      </c>
      <c r="F53" s="59"/>
      <c r="G53" s="59" t="s">
        <v>9</v>
      </c>
      <c r="H53" s="59"/>
      <c r="I53" s="59" t="s">
        <v>10</v>
      </c>
      <c r="J53" s="59"/>
      <c r="K53" s="59" t="s">
        <v>11</v>
      </c>
      <c r="L53" s="59"/>
      <c r="M53" s="63" t="s">
        <v>12</v>
      </c>
      <c r="N53" s="63"/>
      <c r="O53" s="53"/>
    </row>
    <row r="54" spans="2:15" ht="16.5" customHeight="1" x14ac:dyDescent="0.25">
      <c r="B54" s="54"/>
      <c r="C54" s="38" t="s">
        <v>60</v>
      </c>
      <c r="D54" s="38" t="s">
        <v>61</v>
      </c>
      <c r="E54" s="38" t="s">
        <v>60</v>
      </c>
      <c r="F54" s="38" t="s">
        <v>61</v>
      </c>
      <c r="G54" s="38" t="s">
        <v>60</v>
      </c>
      <c r="H54" s="38" t="s">
        <v>61</v>
      </c>
      <c r="I54" s="38" t="s">
        <v>60</v>
      </c>
      <c r="J54" s="38" t="s">
        <v>61</v>
      </c>
      <c r="K54" s="38" t="s">
        <v>60</v>
      </c>
      <c r="L54" s="38" t="s">
        <v>61</v>
      </c>
      <c r="M54" s="38" t="s">
        <v>60</v>
      </c>
      <c r="N54" s="38" t="s">
        <v>61</v>
      </c>
      <c r="O54" s="54"/>
    </row>
    <row r="55" spans="2:15" ht="15" customHeight="1" x14ac:dyDescent="0.25">
      <c r="B55" s="11" t="s">
        <v>13</v>
      </c>
      <c r="C55" s="40"/>
      <c r="D55" s="41">
        <v>0</v>
      </c>
      <c r="E55" s="41"/>
      <c r="F55" s="41">
        <v>0</v>
      </c>
      <c r="G55" s="41"/>
      <c r="H55" s="41">
        <v>0</v>
      </c>
      <c r="I55" s="41"/>
      <c r="J55" s="41">
        <v>0</v>
      </c>
      <c r="K55" s="41"/>
      <c r="L55" s="41">
        <v>0</v>
      </c>
      <c r="M55" s="41">
        <v>0</v>
      </c>
      <c r="N55" s="41">
        <v>0</v>
      </c>
      <c r="O55" s="42">
        <f>SUM(C55:N55)</f>
        <v>0</v>
      </c>
    </row>
    <row r="56" spans="2:15" x14ac:dyDescent="0.25">
      <c r="B56" s="11" t="s">
        <v>14</v>
      </c>
      <c r="C56" s="40"/>
      <c r="D56" s="41">
        <v>0</v>
      </c>
      <c r="E56" s="41"/>
      <c r="F56" s="41">
        <v>0</v>
      </c>
      <c r="G56" s="41"/>
      <c r="H56" s="41">
        <v>0</v>
      </c>
      <c r="I56" s="41"/>
      <c r="J56" s="41">
        <v>0</v>
      </c>
      <c r="K56" s="41"/>
      <c r="L56" s="41">
        <v>0</v>
      </c>
      <c r="M56" s="41"/>
      <c r="N56" s="41">
        <v>0</v>
      </c>
      <c r="O56" s="42">
        <f t="shared" ref="O56:O64" si="3">SUM(C56:N56)</f>
        <v>0</v>
      </c>
    </row>
    <row r="57" spans="2:15" x14ac:dyDescent="0.25">
      <c r="B57" s="11" t="s">
        <v>15</v>
      </c>
      <c r="C57" s="40"/>
      <c r="D57" s="41">
        <v>0</v>
      </c>
      <c r="E57" s="41"/>
      <c r="F57" s="41">
        <v>0</v>
      </c>
      <c r="G57" s="41"/>
      <c r="H57" s="41">
        <v>0</v>
      </c>
      <c r="I57" s="41"/>
      <c r="J57" s="41">
        <v>0</v>
      </c>
      <c r="K57" s="41"/>
      <c r="L57" s="41">
        <v>0</v>
      </c>
      <c r="M57" s="41"/>
      <c r="N57" s="41">
        <v>0</v>
      </c>
      <c r="O57" s="42">
        <f t="shared" si="3"/>
        <v>0</v>
      </c>
    </row>
    <row r="58" spans="2:15" x14ac:dyDescent="0.25">
      <c r="B58" s="11" t="s">
        <v>16</v>
      </c>
      <c r="C58" s="40"/>
      <c r="D58" s="41">
        <v>0</v>
      </c>
      <c r="E58" s="41"/>
      <c r="F58" s="41">
        <v>0</v>
      </c>
      <c r="G58" s="41"/>
      <c r="H58" s="41">
        <v>0</v>
      </c>
      <c r="I58" s="41"/>
      <c r="J58" s="41">
        <v>0</v>
      </c>
      <c r="K58" s="41"/>
      <c r="L58" s="41">
        <v>0</v>
      </c>
      <c r="M58" s="41"/>
      <c r="N58" s="41">
        <v>0</v>
      </c>
      <c r="O58" s="42">
        <f t="shared" si="3"/>
        <v>0</v>
      </c>
    </row>
    <row r="59" spans="2:15" x14ac:dyDescent="0.25">
      <c r="B59" s="11" t="s">
        <v>17</v>
      </c>
      <c r="C59" s="40"/>
      <c r="D59" s="41">
        <v>0</v>
      </c>
      <c r="E59" s="41"/>
      <c r="F59" s="41">
        <v>0</v>
      </c>
      <c r="G59" s="41"/>
      <c r="H59" s="41">
        <v>0</v>
      </c>
      <c r="I59" s="41"/>
      <c r="J59" s="41">
        <v>0</v>
      </c>
      <c r="K59" s="41"/>
      <c r="L59" s="41">
        <v>0</v>
      </c>
      <c r="M59" s="41"/>
      <c r="N59" s="41">
        <v>0</v>
      </c>
      <c r="O59" s="42">
        <f t="shared" si="3"/>
        <v>0</v>
      </c>
    </row>
    <row r="60" spans="2:15" x14ac:dyDescent="0.25">
      <c r="B60" s="11" t="s">
        <v>18</v>
      </c>
      <c r="C60" s="40"/>
      <c r="D60" s="41">
        <v>0</v>
      </c>
      <c r="E60" s="41"/>
      <c r="F60" s="41">
        <v>0</v>
      </c>
      <c r="G60" s="41"/>
      <c r="H60" s="41">
        <v>0</v>
      </c>
      <c r="I60" s="41"/>
      <c r="J60" s="41">
        <v>0</v>
      </c>
      <c r="K60" s="41"/>
      <c r="L60" s="41">
        <v>0</v>
      </c>
      <c r="M60" s="41"/>
      <c r="N60" s="41">
        <v>0</v>
      </c>
      <c r="O60" s="42">
        <f t="shared" si="3"/>
        <v>0</v>
      </c>
    </row>
    <row r="61" spans="2:15" x14ac:dyDescent="0.25">
      <c r="B61" s="11" t="s">
        <v>19</v>
      </c>
      <c r="C61" s="40"/>
      <c r="D61" s="41">
        <v>0</v>
      </c>
      <c r="E61" s="41"/>
      <c r="F61" s="41">
        <v>0</v>
      </c>
      <c r="G61" s="41"/>
      <c r="H61" s="41">
        <v>0</v>
      </c>
      <c r="I61" s="41"/>
      <c r="J61" s="41">
        <v>0</v>
      </c>
      <c r="K61" s="41"/>
      <c r="L61" s="41">
        <v>0</v>
      </c>
      <c r="M61" s="41"/>
      <c r="N61" s="41">
        <v>0</v>
      </c>
      <c r="O61" s="42">
        <f t="shared" si="3"/>
        <v>0</v>
      </c>
    </row>
    <row r="62" spans="2:15" x14ac:dyDescent="0.25">
      <c r="B62" s="11" t="s">
        <v>20</v>
      </c>
      <c r="C62" s="40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2">
        <f t="shared" si="3"/>
        <v>0</v>
      </c>
    </row>
    <row r="63" spans="2:15" x14ac:dyDescent="0.25">
      <c r="B63" s="11" t="s">
        <v>21</v>
      </c>
      <c r="C63" s="40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2">
        <f t="shared" si="3"/>
        <v>0</v>
      </c>
    </row>
    <row r="64" spans="2:15" x14ac:dyDescent="0.25">
      <c r="B64" s="11" t="s">
        <v>22</v>
      </c>
      <c r="C64" s="40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2">
        <f t="shared" si="3"/>
        <v>0</v>
      </c>
    </row>
    <row r="65" spans="2:15" x14ac:dyDescent="0.25">
      <c r="B65" s="37" t="s">
        <v>23</v>
      </c>
      <c r="C65" s="43"/>
      <c r="D65" s="41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2"/>
    </row>
    <row r="66" spans="2:15" x14ac:dyDescent="0.25">
      <c r="B66" s="37" t="s">
        <v>24</v>
      </c>
      <c r="C66" s="43"/>
      <c r="D66" s="4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2"/>
    </row>
    <row r="67" spans="2:15" ht="15.75" thickBot="1" x14ac:dyDescent="0.3">
      <c r="B67" s="39" t="s">
        <v>25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2:15" ht="15.75" thickTop="1" x14ac:dyDescent="0.25">
      <c r="B68" s="2" t="s">
        <v>36</v>
      </c>
      <c r="C68" s="2"/>
    </row>
    <row r="69" spans="2:15" ht="18.75" customHeight="1" x14ac:dyDescent="0.25">
      <c r="H69" s="1" t="s">
        <v>0</v>
      </c>
      <c r="I69" s="24"/>
      <c r="J69" s="2"/>
      <c r="K69" s="2"/>
      <c r="L69" s="2"/>
      <c r="M69" s="2"/>
      <c r="N69" s="2"/>
    </row>
    <row r="70" spans="2:15" ht="15.75" x14ac:dyDescent="0.25">
      <c r="H70" s="19" t="s">
        <v>1</v>
      </c>
      <c r="I70" s="19"/>
      <c r="J70" s="2"/>
      <c r="K70" s="2"/>
      <c r="L70" s="2"/>
      <c r="M70" s="2"/>
      <c r="N70" s="2"/>
    </row>
    <row r="71" spans="2:15" ht="15.75" x14ac:dyDescent="0.25">
      <c r="H71" s="3" t="s">
        <v>28</v>
      </c>
      <c r="I71" s="3"/>
      <c r="J71" s="2"/>
      <c r="K71" s="2"/>
      <c r="L71" s="2"/>
      <c r="M71" s="2"/>
      <c r="N71" s="2"/>
    </row>
    <row r="72" spans="2:15" x14ac:dyDescent="0.25">
      <c r="H72" s="14" t="s">
        <v>3</v>
      </c>
      <c r="I72" s="14"/>
      <c r="J72" s="2"/>
      <c r="K72" s="2"/>
      <c r="L72" s="2"/>
      <c r="M72" s="2"/>
      <c r="N72" s="2"/>
    </row>
    <row r="73" spans="2:15" x14ac:dyDescent="0.25">
      <c r="F73" s="16"/>
      <c r="G73" s="16"/>
      <c r="H73" s="21" t="s">
        <v>57</v>
      </c>
      <c r="I73" s="21"/>
      <c r="J73" s="16"/>
      <c r="K73" s="16"/>
      <c r="L73" s="2"/>
      <c r="M73" s="2"/>
      <c r="N73" s="2"/>
    </row>
    <row r="74" spans="2:15" x14ac:dyDescent="0.25">
      <c r="F74" s="16"/>
      <c r="G74" s="16"/>
      <c r="H74" s="21"/>
      <c r="I74" s="21"/>
      <c r="J74" s="16"/>
      <c r="K74" s="16"/>
      <c r="L74" s="2"/>
      <c r="M74" s="2"/>
      <c r="N74" s="2"/>
    </row>
    <row r="75" spans="2:15" ht="15" customHeight="1" x14ac:dyDescent="0.25">
      <c r="B75" s="52" t="s">
        <v>4</v>
      </c>
      <c r="C75" s="55" t="s">
        <v>5</v>
      </c>
      <c r="D75" s="56"/>
      <c r="E75" s="56"/>
      <c r="F75" s="57"/>
      <c r="G75" s="55" t="s">
        <v>6</v>
      </c>
      <c r="H75" s="56"/>
      <c r="I75" s="56"/>
      <c r="J75" s="57"/>
      <c r="K75" s="55" t="s">
        <v>7</v>
      </c>
      <c r="L75" s="56"/>
      <c r="M75" s="56"/>
      <c r="N75" s="57"/>
      <c r="O75" s="52" t="s">
        <v>8</v>
      </c>
    </row>
    <row r="76" spans="2:15" ht="18.75" customHeight="1" x14ac:dyDescent="0.25">
      <c r="B76" s="53"/>
      <c r="C76" s="59" t="s">
        <v>9</v>
      </c>
      <c r="D76" s="59"/>
      <c r="E76" s="59" t="s">
        <v>10</v>
      </c>
      <c r="F76" s="59"/>
      <c r="G76" s="59" t="s">
        <v>9</v>
      </c>
      <c r="H76" s="59"/>
      <c r="I76" s="59" t="s">
        <v>10</v>
      </c>
      <c r="J76" s="59"/>
      <c r="K76" s="59" t="s">
        <v>11</v>
      </c>
      <c r="L76" s="59"/>
      <c r="M76" s="63" t="s">
        <v>12</v>
      </c>
      <c r="N76" s="63"/>
      <c r="O76" s="53"/>
    </row>
    <row r="77" spans="2:15" ht="18.75" customHeight="1" x14ac:dyDescent="0.25">
      <c r="B77" s="54"/>
      <c r="C77" s="38" t="s">
        <v>60</v>
      </c>
      <c r="D77" s="38" t="s">
        <v>61</v>
      </c>
      <c r="E77" s="38" t="s">
        <v>60</v>
      </c>
      <c r="F77" s="38" t="s">
        <v>61</v>
      </c>
      <c r="G77" s="38" t="s">
        <v>60</v>
      </c>
      <c r="H77" s="38" t="s">
        <v>61</v>
      </c>
      <c r="I77" s="38" t="s">
        <v>60</v>
      </c>
      <c r="J77" s="38" t="s">
        <v>61</v>
      </c>
      <c r="K77" s="38" t="s">
        <v>60</v>
      </c>
      <c r="L77" s="38" t="s">
        <v>61</v>
      </c>
      <c r="M77" s="38" t="s">
        <v>60</v>
      </c>
      <c r="N77" s="38" t="s">
        <v>61</v>
      </c>
      <c r="O77" s="54"/>
    </row>
    <row r="78" spans="2:15" x14ac:dyDescent="0.25">
      <c r="B78" s="11" t="s">
        <v>13</v>
      </c>
      <c r="C78" s="40"/>
      <c r="D78" s="41">
        <v>0</v>
      </c>
      <c r="E78" s="41"/>
      <c r="F78" s="41">
        <v>0</v>
      </c>
      <c r="G78" s="41"/>
      <c r="H78" s="41">
        <v>0</v>
      </c>
      <c r="I78" s="41"/>
      <c r="J78" s="41">
        <v>0</v>
      </c>
      <c r="K78" s="41"/>
      <c r="L78" s="41">
        <v>0</v>
      </c>
      <c r="M78" s="41"/>
      <c r="N78" s="41">
        <v>0</v>
      </c>
      <c r="O78" s="42">
        <f>SUM(C78:N78)</f>
        <v>0</v>
      </c>
    </row>
    <row r="79" spans="2:15" x14ac:dyDescent="0.25">
      <c r="B79" s="11" t="s">
        <v>14</v>
      </c>
      <c r="C79" s="40"/>
      <c r="D79" s="41">
        <v>0</v>
      </c>
      <c r="E79" s="41"/>
      <c r="F79" s="41">
        <v>0</v>
      </c>
      <c r="G79" s="41"/>
      <c r="H79" s="41">
        <v>0</v>
      </c>
      <c r="I79" s="41"/>
      <c r="J79" s="41">
        <v>0</v>
      </c>
      <c r="K79" s="41"/>
      <c r="L79" s="41">
        <v>0</v>
      </c>
      <c r="M79" s="41"/>
      <c r="N79" s="41">
        <v>0</v>
      </c>
      <c r="O79" s="42">
        <f t="shared" ref="O79:O86" si="4">SUM(C79:N79)</f>
        <v>0</v>
      </c>
    </row>
    <row r="80" spans="2:15" x14ac:dyDescent="0.25">
      <c r="B80" s="11" t="s">
        <v>15</v>
      </c>
      <c r="C80" s="40"/>
      <c r="D80" s="41">
        <v>0</v>
      </c>
      <c r="E80" s="41"/>
      <c r="F80" s="41">
        <v>0</v>
      </c>
      <c r="G80" s="41"/>
      <c r="H80" s="41">
        <v>0</v>
      </c>
      <c r="I80" s="41"/>
      <c r="J80" s="41">
        <v>0</v>
      </c>
      <c r="K80" s="41"/>
      <c r="L80" s="41">
        <v>0</v>
      </c>
      <c r="M80" s="41"/>
      <c r="N80" s="41">
        <v>0</v>
      </c>
      <c r="O80" s="42">
        <f t="shared" si="4"/>
        <v>0</v>
      </c>
    </row>
    <row r="81" spans="2:15" x14ac:dyDescent="0.25">
      <c r="B81" s="11" t="s">
        <v>16</v>
      </c>
      <c r="C81" s="40"/>
      <c r="D81" s="41">
        <v>0</v>
      </c>
      <c r="E81" s="41"/>
      <c r="F81" s="41">
        <v>0</v>
      </c>
      <c r="G81" s="41"/>
      <c r="H81" s="41">
        <v>0</v>
      </c>
      <c r="I81" s="41"/>
      <c r="J81" s="41">
        <v>0</v>
      </c>
      <c r="K81" s="41"/>
      <c r="L81" s="41">
        <v>0</v>
      </c>
      <c r="M81" s="41"/>
      <c r="N81" s="41">
        <v>0</v>
      </c>
      <c r="O81" s="42">
        <f t="shared" si="4"/>
        <v>0</v>
      </c>
    </row>
    <row r="82" spans="2:15" x14ac:dyDescent="0.25">
      <c r="B82" s="11" t="s">
        <v>17</v>
      </c>
      <c r="C82" s="40"/>
      <c r="D82" s="41">
        <v>0</v>
      </c>
      <c r="E82" s="41"/>
      <c r="F82" s="41">
        <v>0</v>
      </c>
      <c r="G82" s="41"/>
      <c r="H82" s="41">
        <v>0</v>
      </c>
      <c r="I82" s="41"/>
      <c r="J82" s="41">
        <v>0</v>
      </c>
      <c r="K82" s="41"/>
      <c r="L82" s="41">
        <v>0</v>
      </c>
      <c r="M82" s="41"/>
      <c r="N82" s="41">
        <v>0</v>
      </c>
      <c r="O82" s="42">
        <f t="shared" si="4"/>
        <v>0</v>
      </c>
    </row>
    <row r="83" spans="2:15" x14ac:dyDescent="0.25">
      <c r="B83" s="11" t="s">
        <v>18</v>
      </c>
      <c r="C83" s="40"/>
      <c r="D83" s="41">
        <v>0</v>
      </c>
      <c r="E83" s="41"/>
      <c r="F83" s="41">
        <v>0</v>
      </c>
      <c r="G83" s="41"/>
      <c r="H83" s="41">
        <v>0</v>
      </c>
      <c r="I83" s="41"/>
      <c r="J83" s="41">
        <v>0</v>
      </c>
      <c r="K83" s="41"/>
      <c r="L83" s="41">
        <v>0</v>
      </c>
      <c r="M83" s="41"/>
      <c r="N83" s="41">
        <v>0</v>
      </c>
      <c r="O83" s="42">
        <f t="shared" si="4"/>
        <v>0</v>
      </c>
    </row>
    <row r="84" spans="2:15" x14ac:dyDescent="0.25">
      <c r="B84" s="11" t="s">
        <v>19</v>
      </c>
      <c r="C84" s="40"/>
      <c r="D84" s="41">
        <v>112</v>
      </c>
      <c r="E84" s="41"/>
      <c r="F84" s="41">
        <v>904</v>
      </c>
      <c r="G84" s="41"/>
      <c r="H84" s="41">
        <v>43</v>
      </c>
      <c r="I84" s="41"/>
      <c r="J84" s="41">
        <v>910</v>
      </c>
      <c r="K84" s="41"/>
      <c r="L84" s="41">
        <v>0</v>
      </c>
      <c r="M84" s="41"/>
      <c r="N84" s="41">
        <v>0</v>
      </c>
      <c r="O84" s="42">
        <f t="shared" si="4"/>
        <v>1969</v>
      </c>
    </row>
    <row r="85" spans="2:15" x14ac:dyDescent="0.25">
      <c r="B85" s="11" t="s">
        <v>20</v>
      </c>
      <c r="C85" s="43">
        <v>139</v>
      </c>
      <c r="D85" s="43">
        <v>117</v>
      </c>
      <c r="E85" s="43">
        <v>841</v>
      </c>
      <c r="F85" s="43">
        <v>847</v>
      </c>
      <c r="G85" s="43">
        <v>22</v>
      </c>
      <c r="H85" s="43">
        <v>58</v>
      </c>
      <c r="I85" s="43">
        <v>274</v>
      </c>
      <c r="J85" s="43">
        <v>390</v>
      </c>
      <c r="K85" s="43">
        <v>0</v>
      </c>
      <c r="L85" s="43">
        <v>0</v>
      </c>
      <c r="M85" s="43">
        <v>0</v>
      </c>
      <c r="N85" s="43">
        <v>0</v>
      </c>
      <c r="O85" s="43">
        <v>2668</v>
      </c>
    </row>
    <row r="86" spans="2:15" x14ac:dyDescent="0.25">
      <c r="B86" s="11" t="s">
        <v>21</v>
      </c>
      <c r="C86" s="40">
        <v>22</v>
      </c>
      <c r="D86" s="41">
        <v>33</v>
      </c>
      <c r="E86" s="41">
        <v>535</v>
      </c>
      <c r="F86" s="41">
        <v>585</v>
      </c>
      <c r="G86" s="41">
        <v>537</v>
      </c>
      <c r="H86" s="41">
        <v>465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2">
        <f t="shared" si="4"/>
        <v>2177</v>
      </c>
    </row>
    <row r="87" spans="2:15" x14ac:dyDescent="0.25">
      <c r="B87" s="11" t="s">
        <v>22</v>
      </c>
      <c r="C87" s="40">
        <v>6</v>
      </c>
      <c r="D87" s="41">
        <v>37</v>
      </c>
      <c r="E87" s="41">
        <v>613</v>
      </c>
      <c r="F87" s="41">
        <v>576</v>
      </c>
      <c r="G87" s="41">
        <v>11</v>
      </c>
      <c r="H87" s="41">
        <v>7</v>
      </c>
      <c r="I87" s="41">
        <v>854</v>
      </c>
      <c r="J87" s="41">
        <v>776</v>
      </c>
      <c r="K87" s="41">
        <v>0</v>
      </c>
      <c r="L87" s="41">
        <v>0</v>
      </c>
      <c r="M87" s="41">
        <v>0</v>
      </c>
      <c r="N87" s="41">
        <v>0</v>
      </c>
      <c r="O87" s="42">
        <f t="shared" ref="O87" si="5">SUM(C87:N87)</f>
        <v>2880</v>
      </c>
    </row>
    <row r="88" spans="2:15" x14ac:dyDescent="0.25">
      <c r="B88" s="37" t="s">
        <v>23</v>
      </c>
      <c r="C88" s="40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2"/>
    </row>
    <row r="89" spans="2:15" x14ac:dyDescent="0.25">
      <c r="B89" s="37" t="s">
        <v>24</v>
      </c>
      <c r="C89" s="43"/>
      <c r="D89" s="41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2"/>
    </row>
    <row r="90" spans="2:15" ht="15.75" thickBot="1" x14ac:dyDescent="0.3">
      <c r="B90" s="39" t="s">
        <v>25</v>
      </c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</row>
    <row r="91" spans="2:15" ht="14.25" customHeight="1" thickTop="1" x14ac:dyDescent="0.25">
      <c r="B91" s="4"/>
      <c r="C91" s="4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5.75" x14ac:dyDescent="0.25">
      <c r="H92" s="1" t="s">
        <v>0</v>
      </c>
      <c r="I92" s="24"/>
      <c r="J92" s="2"/>
      <c r="K92" s="2"/>
      <c r="L92" s="2"/>
      <c r="M92" s="2"/>
      <c r="N92" s="2"/>
    </row>
    <row r="93" spans="2:15" ht="15.75" x14ac:dyDescent="0.25">
      <c r="H93" s="19" t="s">
        <v>1</v>
      </c>
      <c r="I93" s="19"/>
      <c r="J93" s="2"/>
      <c r="K93" s="2"/>
      <c r="L93" s="2"/>
      <c r="M93" s="2"/>
      <c r="N93" s="2"/>
    </row>
    <row r="94" spans="2:15" ht="15.75" x14ac:dyDescent="0.25">
      <c r="H94" s="3" t="s">
        <v>29</v>
      </c>
      <c r="I94" s="3"/>
      <c r="J94" s="2"/>
      <c r="K94" s="2"/>
      <c r="L94" s="2"/>
      <c r="M94" s="2"/>
      <c r="N94" s="2"/>
    </row>
    <row r="95" spans="2:15" x14ac:dyDescent="0.25">
      <c r="H95" s="14" t="s">
        <v>3</v>
      </c>
      <c r="I95" s="14"/>
      <c r="J95" s="2"/>
      <c r="K95" s="2"/>
      <c r="L95" s="2"/>
      <c r="M95" s="2"/>
      <c r="N95" s="2"/>
    </row>
    <row r="96" spans="2:15" x14ac:dyDescent="0.25">
      <c r="H96" s="21" t="s">
        <v>57</v>
      </c>
      <c r="I96" s="21"/>
      <c r="J96" s="2"/>
      <c r="K96" s="2"/>
      <c r="L96" s="2"/>
      <c r="M96" s="2"/>
      <c r="N96" s="2"/>
    </row>
    <row r="97" spans="2:17" x14ac:dyDescent="0.25">
      <c r="H97" s="21"/>
      <c r="I97" s="21"/>
      <c r="J97" s="2"/>
      <c r="K97" s="2"/>
      <c r="L97" s="2"/>
      <c r="M97" s="2"/>
      <c r="N97" s="2"/>
    </row>
    <row r="98" spans="2:17" ht="17.25" customHeight="1" x14ac:dyDescent="0.25">
      <c r="B98" s="52" t="s">
        <v>4</v>
      </c>
      <c r="C98" s="55" t="s">
        <v>5</v>
      </c>
      <c r="D98" s="56"/>
      <c r="E98" s="56"/>
      <c r="F98" s="57"/>
      <c r="G98" s="55" t="s">
        <v>6</v>
      </c>
      <c r="H98" s="56"/>
      <c r="I98" s="56"/>
      <c r="J98" s="57"/>
      <c r="K98" s="55" t="s">
        <v>7</v>
      </c>
      <c r="L98" s="56"/>
      <c r="M98" s="56"/>
      <c r="N98" s="57"/>
      <c r="O98" s="52" t="s">
        <v>8</v>
      </c>
    </row>
    <row r="99" spans="2:17" ht="17.25" customHeight="1" x14ac:dyDescent="0.25">
      <c r="B99" s="53"/>
      <c r="C99" s="59" t="s">
        <v>9</v>
      </c>
      <c r="D99" s="59"/>
      <c r="E99" s="59" t="s">
        <v>10</v>
      </c>
      <c r="F99" s="59"/>
      <c r="G99" s="59" t="s">
        <v>9</v>
      </c>
      <c r="H99" s="59"/>
      <c r="I99" s="59" t="s">
        <v>10</v>
      </c>
      <c r="J99" s="59"/>
      <c r="K99" s="59" t="s">
        <v>11</v>
      </c>
      <c r="L99" s="59"/>
      <c r="M99" s="63" t="s">
        <v>12</v>
      </c>
      <c r="N99" s="63"/>
      <c r="O99" s="53"/>
    </row>
    <row r="100" spans="2:17" ht="17.25" customHeight="1" x14ac:dyDescent="0.25">
      <c r="B100" s="54"/>
      <c r="C100" s="38" t="s">
        <v>60</v>
      </c>
      <c r="D100" s="38" t="s">
        <v>61</v>
      </c>
      <c r="E100" s="38" t="s">
        <v>60</v>
      </c>
      <c r="F100" s="38" t="s">
        <v>61</v>
      </c>
      <c r="G100" s="38" t="s">
        <v>60</v>
      </c>
      <c r="H100" s="38" t="s">
        <v>61</v>
      </c>
      <c r="I100" s="38" t="s">
        <v>60</v>
      </c>
      <c r="J100" s="38" t="s">
        <v>61</v>
      </c>
      <c r="K100" s="38" t="s">
        <v>60</v>
      </c>
      <c r="L100" s="38" t="s">
        <v>61</v>
      </c>
      <c r="M100" s="38" t="s">
        <v>60</v>
      </c>
      <c r="N100" s="38" t="s">
        <v>61</v>
      </c>
      <c r="O100" s="54"/>
    </row>
    <row r="101" spans="2:17" x14ac:dyDescent="0.25">
      <c r="B101" s="11" t="s">
        <v>13</v>
      </c>
      <c r="C101" s="40"/>
      <c r="D101" s="41">
        <v>0</v>
      </c>
      <c r="E101" s="41"/>
      <c r="F101" s="41">
        <v>0</v>
      </c>
      <c r="G101" s="41"/>
      <c r="H101" s="41">
        <v>0</v>
      </c>
      <c r="I101" s="41"/>
      <c r="J101" s="41">
        <v>0</v>
      </c>
      <c r="K101" s="41"/>
      <c r="L101" s="41">
        <v>0</v>
      </c>
      <c r="M101" s="41"/>
      <c r="N101" s="41">
        <v>0</v>
      </c>
      <c r="O101" s="42">
        <f>SUM(C101:N101)</f>
        <v>0</v>
      </c>
    </row>
    <row r="102" spans="2:17" x14ac:dyDescent="0.25">
      <c r="B102" s="11" t="s">
        <v>14</v>
      </c>
      <c r="C102" s="40"/>
      <c r="D102" s="41">
        <v>0</v>
      </c>
      <c r="E102" s="41"/>
      <c r="F102" s="41">
        <v>0</v>
      </c>
      <c r="G102" s="41"/>
      <c r="H102" s="41">
        <v>0</v>
      </c>
      <c r="I102" s="41"/>
      <c r="J102" s="41">
        <v>0</v>
      </c>
      <c r="K102" s="41"/>
      <c r="L102" s="41">
        <v>0</v>
      </c>
      <c r="M102" s="41"/>
      <c r="N102" s="41">
        <v>0</v>
      </c>
      <c r="O102" s="42">
        <f t="shared" ref="O102:O110" si="6">SUM(C102:N102)</f>
        <v>0</v>
      </c>
    </row>
    <row r="103" spans="2:17" x14ac:dyDescent="0.25">
      <c r="B103" s="11" t="s">
        <v>15</v>
      </c>
      <c r="C103" s="40"/>
      <c r="D103" s="41">
        <v>0</v>
      </c>
      <c r="E103" s="41"/>
      <c r="F103" s="41">
        <v>0</v>
      </c>
      <c r="G103" s="41"/>
      <c r="H103" s="41">
        <v>0</v>
      </c>
      <c r="I103" s="41"/>
      <c r="J103" s="41">
        <v>0</v>
      </c>
      <c r="K103" s="41"/>
      <c r="L103" s="41">
        <v>0</v>
      </c>
      <c r="M103" s="41"/>
      <c r="N103" s="41">
        <v>0</v>
      </c>
      <c r="O103" s="42">
        <f t="shared" si="6"/>
        <v>0</v>
      </c>
    </row>
    <row r="104" spans="2:17" x14ac:dyDescent="0.25">
      <c r="B104" s="11" t="s">
        <v>16</v>
      </c>
      <c r="C104" s="40"/>
      <c r="D104" s="41">
        <v>0</v>
      </c>
      <c r="E104" s="41"/>
      <c r="F104" s="41">
        <v>0</v>
      </c>
      <c r="G104" s="41"/>
      <c r="H104" s="41">
        <v>0</v>
      </c>
      <c r="I104" s="41"/>
      <c r="J104" s="41">
        <v>0</v>
      </c>
      <c r="K104" s="41"/>
      <c r="L104" s="41">
        <v>0</v>
      </c>
      <c r="M104" s="41"/>
      <c r="N104" s="41">
        <v>0</v>
      </c>
      <c r="O104" s="42">
        <f t="shared" si="6"/>
        <v>0</v>
      </c>
    </row>
    <row r="105" spans="2:17" x14ac:dyDescent="0.25">
      <c r="B105" s="11" t="s">
        <v>17</v>
      </c>
      <c r="C105" s="40"/>
      <c r="D105" s="41">
        <v>0</v>
      </c>
      <c r="E105" s="41"/>
      <c r="F105" s="41">
        <v>0</v>
      </c>
      <c r="G105" s="41"/>
      <c r="H105" s="41">
        <v>0</v>
      </c>
      <c r="I105" s="41"/>
      <c r="J105" s="41">
        <v>0</v>
      </c>
      <c r="K105" s="41"/>
      <c r="L105" s="41">
        <v>0</v>
      </c>
      <c r="M105" s="41"/>
      <c r="N105" s="41">
        <v>0</v>
      </c>
      <c r="O105" s="42">
        <f t="shared" si="6"/>
        <v>0</v>
      </c>
    </row>
    <row r="106" spans="2:17" x14ac:dyDescent="0.25">
      <c r="B106" s="11" t="s">
        <v>18</v>
      </c>
      <c r="C106" s="40"/>
      <c r="D106" s="41">
        <v>0</v>
      </c>
      <c r="E106" s="41"/>
      <c r="F106" s="41">
        <v>0</v>
      </c>
      <c r="G106" s="41"/>
      <c r="H106" s="41">
        <v>0</v>
      </c>
      <c r="I106" s="41"/>
      <c r="J106" s="41">
        <v>0</v>
      </c>
      <c r="K106" s="41"/>
      <c r="L106" s="41">
        <v>0</v>
      </c>
      <c r="M106" s="41"/>
      <c r="N106" s="41">
        <v>0</v>
      </c>
      <c r="O106" s="42">
        <f t="shared" si="6"/>
        <v>0</v>
      </c>
    </row>
    <row r="107" spans="2:17" x14ac:dyDescent="0.25">
      <c r="B107" s="11" t="s">
        <v>19</v>
      </c>
      <c r="C107" s="40"/>
      <c r="D107" s="41">
        <v>0</v>
      </c>
      <c r="E107" s="41"/>
      <c r="F107" s="41">
        <v>0</v>
      </c>
      <c r="G107" s="41"/>
      <c r="H107" s="41">
        <v>0</v>
      </c>
      <c r="I107" s="41"/>
      <c r="J107" s="41">
        <v>0</v>
      </c>
      <c r="K107" s="41"/>
      <c r="L107" s="41">
        <v>0</v>
      </c>
      <c r="M107" s="41"/>
      <c r="N107" s="41">
        <v>0</v>
      </c>
      <c r="O107" s="42">
        <f t="shared" si="6"/>
        <v>0</v>
      </c>
    </row>
    <row r="108" spans="2:17" ht="15.75" x14ac:dyDescent="0.25">
      <c r="B108" s="11" t="s">
        <v>20</v>
      </c>
      <c r="C108" s="40">
        <v>0</v>
      </c>
      <c r="D108" s="41">
        <v>0</v>
      </c>
      <c r="E108" s="41">
        <v>0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2">
        <f t="shared" si="6"/>
        <v>0</v>
      </c>
      <c r="Q108" s="6"/>
    </row>
    <row r="109" spans="2:17" x14ac:dyDescent="0.25">
      <c r="B109" s="11" t="s">
        <v>21</v>
      </c>
      <c r="C109" s="40">
        <v>0</v>
      </c>
      <c r="D109" s="41">
        <v>0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1">
        <v>0</v>
      </c>
      <c r="K109" s="41">
        <v>0</v>
      </c>
      <c r="L109" s="41">
        <v>0</v>
      </c>
      <c r="M109" s="41">
        <v>0</v>
      </c>
      <c r="N109" s="41">
        <v>0</v>
      </c>
      <c r="O109" s="42">
        <f t="shared" si="6"/>
        <v>0</v>
      </c>
    </row>
    <row r="110" spans="2:17" x14ac:dyDescent="0.25">
      <c r="B110" s="11" t="s">
        <v>22</v>
      </c>
      <c r="C110" s="43">
        <v>0</v>
      </c>
      <c r="D110" s="43">
        <v>7</v>
      </c>
      <c r="E110" s="43">
        <v>49</v>
      </c>
      <c r="F110" s="43">
        <v>72</v>
      </c>
      <c r="G110" s="43">
        <v>33</v>
      </c>
      <c r="H110" s="43">
        <v>48</v>
      </c>
      <c r="I110" s="43">
        <v>861</v>
      </c>
      <c r="J110" s="43">
        <v>1104</v>
      </c>
      <c r="K110" s="43">
        <v>0</v>
      </c>
      <c r="L110" s="43">
        <v>0</v>
      </c>
      <c r="M110" s="43">
        <v>0</v>
      </c>
      <c r="N110" s="43">
        <v>0</v>
      </c>
      <c r="O110" s="42">
        <f t="shared" si="6"/>
        <v>2174</v>
      </c>
    </row>
    <row r="111" spans="2:17" x14ac:dyDescent="0.25">
      <c r="B111" s="37" t="s">
        <v>23</v>
      </c>
      <c r="C111" s="40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2"/>
    </row>
    <row r="112" spans="2:17" x14ac:dyDescent="0.25">
      <c r="B112" s="37" t="s">
        <v>24</v>
      </c>
      <c r="C112" s="43"/>
      <c r="D112" s="41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2"/>
    </row>
    <row r="113" spans="2:15" ht="15.75" thickBot="1" x14ac:dyDescent="0.3">
      <c r="B113" s="39" t="s">
        <v>25</v>
      </c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2:15" ht="17.25" customHeight="1" thickTop="1" x14ac:dyDescent="0.25">
      <c r="B114" s="18"/>
      <c r="C114" s="18"/>
    </row>
    <row r="115" spans="2:15" ht="19.5" customHeight="1" x14ac:dyDescent="0.25">
      <c r="H115" s="1" t="s">
        <v>0</v>
      </c>
      <c r="I115" s="24"/>
      <c r="J115" s="2"/>
      <c r="K115" s="2"/>
      <c r="L115" s="2"/>
      <c r="M115" s="2"/>
      <c r="N115" s="2"/>
    </row>
    <row r="116" spans="2:15" ht="15.75" x14ac:dyDescent="0.25">
      <c r="H116" s="19" t="s">
        <v>1</v>
      </c>
      <c r="I116" s="19"/>
      <c r="J116" s="2"/>
      <c r="K116" s="2"/>
      <c r="L116" s="2"/>
      <c r="M116" s="2"/>
      <c r="N116" s="2"/>
    </row>
    <row r="117" spans="2:15" x14ac:dyDescent="0.25">
      <c r="H117" s="14" t="s">
        <v>30</v>
      </c>
      <c r="I117" s="14"/>
      <c r="J117" s="2"/>
      <c r="K117" s="2"/>
      <c r="L117" s="2"/>
      <c r="M117" s="2"/>
      <c r="N117" s="2"/>
    </row>
    <row r="118" spans="2:15" x14ac:dyDescent="0.25">
      <c r="H118" s="14" t="s">
        <v>3</v>
      </c>
      <c r="I118" s="14"/>
      <c r="J118" s="2"/>
      <c r="K118" s="2"/>
      <c r="L118" s="2"/>
      <c r="M118" s="2"/>
      <c r="N118" s="2"/>
    </row>
    <row r="119" spans="2:15" x14ac:dyDescent="0.25">
      <c r="H119" s="21" t="s">
        <v>57</v>
      </c>
      <c r="I119" s="23"/>
      <c r="K119" s="21"/>
      <c r="L119" s="22"/>
      <c r="M119" s="25"/>
      <c r="N119" s="2"/>
    </row>
    <row r="120" spans="2:15" x14ac:dyDescent="0.25">
      <c r="H120" s="21"/>
      <c r="I120" s="23"/>
      <c r="K120" s="21"/>
      <c r="L120" s="25"/>
      <c r="M120" s="25"/>
      <c r="N120" s="2"/>
    </row>
    <row r="121" spans="2:15" ht="15" customHeight="1" x14ac:dyDescent="0.25">
      <c r="B121" s="52" t="s">
        <v>4</v>
      </c>
      <c r="C121" s="55" t="s">
        <v>5</v>
      </c>
      <c r="D121" s="56"/>
      <c r="E121" s="56"/>
      <c r="F121" s="57"/>
      <c r="G121" s="55" t="s">
        <v>6</v>
      </c>
      <c r="H121" s="56"/>
      <c r="I121" s="56"/>
      <c r="J121" s="57"/>
      <c r="K121" s="55" t="s">
        <v>7</v>
      </c>
      <c r="L121" s="56"/>
      <c r="M121" s="56"/>
      <c r="N121" s="57"/>
      <c r="O121" s="52" t="s">
        <v>8</v>
      </c>
    </row>
    <row r="122" spans="2:15" ht="15.75" customHeight="1" x14ac:dyDescent="0.25">
      <c r="B122" s="53"/>
      <c r="C122" s="59" t="s">
        <v>9</v>
      </c>
      <c r="D122" s="59"/>
      <c r="E122" s="59" t="s">
        <v>10</v>
      </c>
      <c r="F122" s="59"/>
      <c r="G122" s="59" t="s">
        <v>9</v>
      </c>
      <c r="H122" s="59"/>
      <c r="I122" s="59" t="s">
        <v>10</v>
      </c>
      <c r="J122" s="59"/>
      <c r="K122" s="59" t="s">
        <v>11</v>
      </c>
      <c r="L122" s="59"/>
      <c r="M122" s="63" t="s">
        <v>12</v>
      </c>
      <c r="N122" s="63"/>
      <c r="O122" s="53"/>
    </row>
    <row r="123" spans="2:15" ht="15.75" customHeight="1" x14ac:dyDescent="0.25">
      <c r="B123" s="54"/>
      <c r="C123" s="38" t="s">
        <v>60</v>
      </c>
      <c r="D123" s="38" t="s">
        <v>61</v>
      </c>
      <c r="E123" s="38" t="s">
        <v>60</v>
      </c>
      <c r="F123" s="38" t="s">
        <v>61</v>
      </c>
      <c r="G123" s="38" t="s">
        <v>60</v>
      </c>
      <c r="H123" s="38" t="s">
        <v>61</v>
      </c>
      <c r="I123" s="38" t="s">
        <v>60</v>
      </c>
      <c r="J123" s="38" t="s">
        <v>61</v>
      </c>
      <c r="K123" s="38" t="s">
        <v>60</v>
      </c>
      <c r="L123" s="38" t="s">
        <v>61</v>
      </c>
      <c r="M123" s="38" t="s">
        <v>60</v>
      </c>
      <c r="N123" s="38" t="s">
        <v>61</v>
      </c>
      <c r="O123" s="54"/>
    </row>
    <row r="124" spans="2:15" x14ac:dyDescent="0.25">
      <c r="B124" s="11" t="s">
        <v>13</v>
      </c>
      <c r="C124" s="40"/>
      <c r="D124" s="41">
        <v>0</v>
      </c>
      <c r="E124" s="41"/>
      <c r="F124" s="41">
        <v>0</v>
      </c>
      <c r="G124" s="41"/>
      <c r="H124" s="41">
        <v>0</v>
      </c>
      <c r="I124" s="41"/>
      <c r="J124" s="41">
        <v>0</v>
      </c>
      <c r="K124" s="41"/>
      <c r="L124" s="41">
        <v>0</v>
      </c>
      <c r="M124" s="41"/>
      <c r="N124" s="41">
        <v>0</v>
      </c>
      <c r="O124" s="42">
        <f t="shared" ref="O124:O132" si="7">SUM(C124:N124)</f>
        <v>0</v>
      </c>
    </row>
    <row r="125" spans="2:15" x14ac:dyDescent="0.25">
      <c r="B125" s="11" t="s">
        <v>14</v>
      </c>
      <c r="C125" s="40"/>
      <c r="D125" s="41">
        <v>0</v>
      </c>
      <c r="E125" s="41"/>
      <c r="F125" s="41">
        <v>0</v>
      </c>
      <c r="G125" s="41"/>
      <c r="H125" s="41">
        <v>0</v>
      </c>
      <c r="I125" s="41"/>
      <c r="J125" s="41">
        <v>0</v>
      </c>
      <c r="K125" s="41"/>
      <c r="L125" s="41">
        <v>0</v>
      </c>
      <c r="M125" s="41"/>
      <c r="N125" s="41">
        <v>0</v>
      </c>
      <c r="O125" s="42">
        <f t="shared" si="7"/>
        <v>0</v>
      </c>
    </row>
    <row r="126" spans="2:15" x14ac:dyDescent="0.25">
      <c r="B126" s="11" t="s">
        <v>15</v>
      </c>
      <c r="C126" s="40"/>
      <c r="D126" s="41">
        <v>0</v>
      </c>
      <c r="E126" s="41"/>
      <c r="F126" s="41">
        <v>0</v>
      </c>
      <c r="G126" s="41"/>
      <c r="H126" s="41">
        <v>0</v>
      </c>
      <c r="I126" s="41"/>
      <c r="J126" s="41">
        <v>0</v>
      </c>
      <c r="K126" s="41"/>
      <c r="L126" s="41">
        <v>0</v>
      </c>
      <c r="M126" s="41"/>
      <c r="N126" s="41">
        <v>0</v>
      </c>
      <c r="O126" s="42">
        <f t="shared" si="7"/>
        <v>0</v>
      </c>
    </row>
    <row r="127" spans="2:15" x14ac:dyDescent="0.25">
      <c r="B127" s="11" t="s">
        <v>16</v>
      </c>
      <c r="C127" s="40"/>
      <c r="D127" s="41">
        <v>0</v>
      </c>
      <c r="E127" s="41"/>
      <c r="F127" s="41">
        <v>0</v>
      </c>
      <c r="G127" s="41"/>
      <c r="H127" s="41">
        <v>0</v>
      </c>
      <c r="I127" s="41"/>
      <c r="J127" s="41">
        <v>0</v>
      </c>
      <c r="K127" s="41"/>
      <c r="L127" s="41">
        <v>0</v>
      </c>
      <c r="M127" s="41"/>
      <c r="N127" s="41">
        <v>0</v>
      </c>
      <c r="O127" s="42">
        <f t="shared" si="7"/>
        <v>0</v>
      </c>
    </row>
    <row r="128" spans="2:15" x14ac:dyDescent="0.25">
      <c r="B128" s="11" t="s">
        <v>17</v>
      </c>
      <c r="C128" s="40"/>
      <c r="D128" s="41">
        <v>15</v>
      </c>
      <c r="E128" s="41"/>
      <c r="F128" s="41">
        <v>201</v>
      </c>
      <c r="G128" s="41"/>
      <c r="H128" s="41">
        <v>7</v>
      </c>
      <c r="I128" s="41"/>
      <c r="J128" s="41">
        <v>742</v>
      </c>
      <c r="K128" s="41"/>
      <c r="L128" s="41">
        <v>1</v>
      </c>
      <c r="M128" s="41"/>
      <c r="N128" s="41">
        <v>76</v>
      </c>
      <c r="O128" s="42">
        <f t="shared" si="7"/>
        <v>1042</v>
      </c>
    </row>
    <row r="129" spans="2:15" x14ac:dyDescent="0.25">
      <c r="B129" s="11" t="s">
        <v>18</v>
      </c>
      <c r="C129" s="40"/>
      <c r="D129" s="41">
        <v>16</v>
      </c>
      <c r="E129" s="41"/>
      <c r="F129" s="41">
        <v>119</v>
      </c>
      <c r="G129" s="41"/>
      <c r="H129" s="41">
        <v>10</v>
      </c>
      <c r="I129" s="41"/>
      <c r="J129" s="41">
        <v>699</v>
      </c>
      <c r="K129" s="41"/>
      <c r="L129" s="41">
        <v>0</v>
      </c>
      <c r="M129" s="41"/>
      <c r="N129" s="41">
        <v>85</v>
      </c>
      <c r="O129" s="42">
        <f t="shared" si="7"/>
        <v>929</v>
      </c>
    </row>
    <row r="130" spans="2:15" x14ac:dyDescent="0.25">
      <c r="B130" s="11" t="s">
        <v>19</v>
      </c>
      <c r="C130" s="40"/>
      <c r="D130" s="41">
        <v>32</v>
      </c>
      <c r="E130" s="41"/>
      <c r="F130" s="41">
        <v>380</v>
      </c>
      <c r="G130" s="41"/>
      <c r="H130" s="41">
        <v>12</v>
      </c>
      <c r="I130" s="41"/>
      <c r="J130" s="41">
        <v>1154</v>
      </c>
      <c r="K130" s="41"/>
      <c r="L130" s="41">
        <v>0</v>
      </c>
      <c r="M130" s="41"/>
      <c r="N130" s="41">
        <v>303</v>
      </c>
      <c r="O130" s="42">
        <f t="shared" si="7"/>
        <v>1881</v>
      </c>
    </row>
    <row r="131" spans="2:15" x14ac:dyDescent="0.25">
      <c r="B131" s="11" t="s">
        <v>20</v>
      </c>
      <c r="C131" s="43">
        <v>3</v>
      </c>
      <c r="D131" s="43">
        <v>5</v>
      </c>
      <c r="E131" s="43">
        <v>128</v>
      </c>
      <c r="F131" s="43">
        <v>143</v>
      </c>
      <c r="G131" s="43">
        <v>2</v>
      </c>
      <c r="H131" s="43">
        <v>5</v>
      </c>
      <c r="I131" s="43">
        <v>890</v>
      </c>
      <c r="J131" s="43">
        <v>855</v>
      </c>
      <c r="K131" s="43">
        <v>0</v>
      </c>
      <c r="L131" s="43">
        <v>0</v>
      </c>
      <c r="M131" s="43">
        <v>84</v>
      </c>
      <c r="N131" s="43">
        <v>43</v>
      </c>
      <c r="O131" s="43">
        <v>2158</v>
      </c>
    </row>
    <row r="132" spans="2:15" x14ac:dyDescent="0.25">
      <c r="B132" s="11" t="s">
        <v>21</v>
      </c>
      <c r="C132" s="40">
        <v>4</v>
      </c>
      <c r="D132" s="41">
        <v>3</v>
      </c>
      <c r="E132" s="41">
        <v>85</v>
      </c>
      <c r="F132" s="41">
        <v>93</v>
      </c>
      <c r="G132" s="41">
        <v>0</v>
      </c>
      <c r="H132" s="41">
        <v>0</v>
      </c>
      <c r="I132" s="41">
        <v>706</v>
      </c>
      <c r="J132" s="41">
        <v>691</v>
      </c>
      <c r="K132" s="41">
        <v>0</v>
      </c>
      <c r="L132" s="41">
        <v>0</v>
      </c>
      <c r="M132" s="41">
        <v>36</v>
      </c>
      <c r="N132" s="41">
        <v>18</v>
      </c>
      <c r="O132" s="42">
        <f t="shared" si="7"/>
        <v>1636</v>
      </c>
    </row>
    <row r="133" spans="2:15" x14ac:dyDescent="0.25">
      <c r="B133" s="11" t="s">
        <v>22</v>
      </c>
      <c r="C133" s="40">
        <v>46</v>
      </c>
      <c r="D133" s="41">
        <v>35</v>
      </c>
      <c r="E133" s="41">
        <v>74</v>
      </c>
      <c r="F133" s="41">
        <v>83</v>
      </c>
      <c r="G133" s="41">
        <v>3</v>
      </c>
      <c r="H133" s="41">
        <v>5</v>
      </c>
      <c r="I133" s="41">
        <v>1448</v>
      </c>
      <c r="J133" s="41">
        <v>1406</v>
      </c>
      <c r="K133" s="41">
        <v>0</v>
      </c>
      <c r="L133" s="41">
        <v>0</v>
      </c>
      <c r="M133" s="41">
        <v>101</v>
      </c>
      <c r="N133" s="41">
        <v>53</v>
      </c>
      <c r="O133" s="42">
        <f t="shared" ref="O133" si="8">SUM(C133:N133)</f>
        <v>3254</v>
      </c>
    </row>
    <row r="134" spans="2:15" x14ac:dyDescent="0.25">
      <c r="B134" s="37" t="s">
        <v>23</v>
      </c>
      <c r="C134" s="40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2"/>
    </row>
    <row r="135" spans="2:15" x14ac:dyDescent="0.25">
      <c r="B135" s="37" t="s">
        <v>24</v>
      </c>
      <c r="C135" s="43"/>
      <c r="D135" s="41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2"/>
    </row>
    <row r="136" spans="2:15" ht="15.75" thickBot="1" x14ac:dyDescent="0.3">
      <c r="B136" s="39" t="s">
        <v>25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2:15" ht="15.75" thickTop="1" x14ac:dyDescent="0.25"/>
    <row r="138" spans="2:15" ht="15.75" x14ac:dyDescent="0.25">
      <c r="H138" s="1" t="s">
        <v>0</v>
      </c>
      <c r="I138" s="24"/>
      <c r="J138" s="2"/>
      <c r="K138" s="2"/>
      <c r="L138" s="2"/>
      <c r="M138" s="2"/>
      <c r="N138" s="2"/>
    </row>
    <row r="139" spans="2:15" ht="15.75" x14ac:dyDescent="0.25">
      <c r="H139" s="19" t="s">
        <v>1</v>
      </c>
      <c r="I139" s="19"/>
      <c r="L139" s="2"/>
      <c r="M139" s="2"/>
      <c r="N139" s="2"/>
    </row>
    <row r="140" spans="2:15" x14ac:dyDescent="0.25">
      <c r="H140" s="14" t="s">
        <v>31</v>
      </c>
      <c r="I140" s="51"/>
    </row>
    <row r="141" spans="2:15" x14ac:dyDescent="0.25">
      <c r="H141" s="14" t="s">
        <v>3</v>
      </c>
      <c r="I141" s="14"/>
    </row>
    <row r="142" spans="2:15" x14ac:dyDescent="0.25">
      <c r="H142" s="21" t="s">
        <v>56</v>
      </c>
      <c r="I142" s="21"/>
    </row>
    <row r="143" spans="2:15" x14ac:dyDescent="0.25">
      <c r="H143" s="21"/>
      <c r="I143" s="21"/>
    </row>
    <row r="144" spans="2:15" ht="15.75" x14ac:dyDescent="0.25">
      <c r="B144" s="52" t="s">
        <v>4</v>
      </c>
      <c r="C144" s="55" t="s">
        <v>5</v>
      </c>
      <c r="D144" s="56"/>
      <c r="E144" s="56"/>
      <c r="F144" s="57"/>
      <c r="G144" s="55" t="s">
        <v>6</v>
      </c>
      <c r="H144" s="56"/>
      <c r="I144" s="56"/>
      <c r="J144" s="57"/>
      <c r="K144" s="55" t="s">
        <v>7</v>
      </c>
      <c r="L144" s="56"/>
      <c r="M144" s="56"/>
      <c r="N144" s="57"/>
      <c r="O144" s="52" t="s">
        <v>8</v>
      </c>
    </row>
    <row r="145" spans="2:19" ht="12.75" customHeight="1" x14ac:dyDescent="0.25">
      <c r="B145" s="53"/>
      <c r="C145" s="59" t="s">
        <v>9</v>
      </c>
      <c r="D145" s="59"/>
      <c r="E145" s="59" t="s">
        <v>10</v>
      </c>
      <c r="F145" s="59"/>
      <c r="G145" s="59" t="s">
        <v>9</v>
      </c>
      <c r="H145" s="59"/>
      <c r="I145" s="59" t="s">
        <v>10</v>
      </c>
      <c r="J145" s="59"/>
      <c r="K145" s="59" t="s">
        <v>11</v>
      </c>
      <c r="L145" s="59"/>
      <c r="M145" s="63" t="s">
        <v>12</v>
      </c>
      <c r="N145" s="63"/>
      <c r="O145" s="53"/>
    </row>
    <row r="146" spans="2:19" ht="12.75" customHeight="1" x14ac:dyDescent="0.25">
      <c r="B146" s="54"/>
      <c r="C146" s="38" t="s">
        <v>60</v>
      </c>
      <c r="D146" s="38" t="s">
        <v>61</v>
      </c>
      <c r="E146" s="38" t="s">
        <v>60</v>
      </c>
      <c r="F146" s="38" t="s">
        <v>61</v>
      </c>
      <c r="G146" s="38" t="s">
        <v>60</v>
      </c>
      <c r="H146" s="38" t="s">
        <v>61</v>
      </c>
      <c r="I146" s="38" t="s">
        <v>60</v>
      </c>
      <c r="J146" s="38" t="s">
        <v>61</v>
      </c>
      <c r="K146" s="38" t="s">
        <v>60</v>
      </c>
      <c r="L146" s="38" t="s">
        <v>61</v>
      </c>
      <c r="M146" s="38" t="s">
        <v>60</v>
      </c>
      <c r="N146" s="38" t="s">
        <v>61</v>
      </c>
      <c r="O146" s="54"/>
    </row>
    <row r="147" spans="2:19" x14ac:dyDescent="0.25">
      <c r="B147" s="11" t="s">
        <v>13</v>
      </c>
      <c r="C147" s="40"/>
      <c r="D147" s="41">
        <v>0</v>
      </c>
      <c r="E147" s="41"/>
      <c r="F147" s="41">
        <v>50</v>
      </c>
      <c r="G147" s="41"/>
      <c r="H147" s="41">
        <v>9</v>
      </c>
      <c r="I147" s="41"/>
      <c r="J147" s="41">
        <v>156</v>
      </c>
      <c r="K147" s="41"/>
      <c r="L147" s="41">
        <v>0</v>
      </c>
      <c r="M147" s="41"/>
      <c r="N147" s="41">
        <v>0</v>
      </c>
      <c r="O147" s="42">
        <f t="shared" ref="O147:O153" si="9">SUM(C147:N147)</f>
        <v>215</v>
      </c>
    </row>
    <row r="148" spans="2:19" x14ac:dyDescent="0.25">
      <c r="B148" s="11" t="s">
        <v>14</v>
      </c>
      <c r="C148" s="40"/>
      <c r="D148" s="41">
        <v>0</v>
      </c>
      <c r="E148" s="41"/>
      <c r="F148" s="41">
        <v>0</v>
      </c>
      <c r="G148" s="41"/>
      <c r="H148" s="41">
        <v>0</v>
      </c>
      <c r="I148" s="41"/>
      <c r="J148" s="41">
        <v>0</v>
      </c>
      <c r="K148" s="41"/>
      <c r="L148" s="41">
        <v>0</v>
      </c>
      <c r="M148" s="41"/>
      <c r="N148" s="41">
        <v>0</v>
      </c>
      <c r="O148" s="42">
        <f t="shared" si="9"/>
        <v>0</v>
      </c>
    </row>
    <row r="149" spans="2:19" x14ac:dyDescent="0.25">
      <c r="B149" s="11" t="s">
        <v>15</v>
      </c>
      <c r="C149" s="40"/>
      <c r="D149" s="41">
        <v>0</v>
      </c>
      <c r="E149" s="41"/>
      <c r="F149" s="41">
        <v>0</v>
      </c>
      <c r="G149" s="41"/>
      <c r="H149" s="41">
        <v>0</v>
      </c>
      <c r="I149" s="41"/>
      <c r="J149" s="41">
        <v>0</v>
      </c>
      <c r="K149" s="41"/>
      <c r="L149" s="41">
        <v>0</v>
      </c>
      <c r="M149" s="41"/>
      <c r="N149" s="41">
        <v>0</v>
      </c>
      <c r="O149" s="42">
        <f t="shared" si="9"/>
        <v>0</v>
      </c>
    </row>
    <row r="150" spans="2:19" x14ac:dyDescent="0.25">
      <c r="B150" s="11" t="s">
        <v>16</v>
      </c>
      <c r="C150" s="40"/>
      <c r="D150" s="41">
        <v>0</v>
      </c>
      <c r="E150" s="41"/>
      <c r="F150" s="41">
        <v>0</v>
      </c>
      <c r="G150" s="41"/>
      <c r="H150" s="41">
        <v>0</v>
      </c>
      <c r="I150" s="41"/>
      <c r="J150" s="41">
        <v>0</v>
      </c>
      <c r="K150" s="41"/>
      <c r="L150" s="41">
        <v>0</v>
      </c>
      <c r="M150" s="41"/>
      <c r="N150" s="41">
        <v>0</v>
      </c>
      <c r="O150" s="42">
        <f t="shared" si="9"/>
        <v>0</v>
      </c>
    </row>
    <row r="151" spans="2:19" x14ac:dyDescent="0.25">
      <c r="B151" s="11" t="s">
        <v>17</v>
      </c>
      <c r="C151" s="40"/>
      <c r="D151" s="41">
        <v>72</v>
      </c>
      <c r="E151" s="41"/>
      <c r="F151" s="41">
        <v>1453</v>
      </c>
      <c r="G151" s="41"/>
      <c r="H151" s="41">
        <v>256</v>
      </c>
      <c r="I151" s="41"/>
      <c r="J151" s="41">
        <v>3505</v>
      </c>
      <c r="K151" s="41"/>
      <c r="L151" s="41">
        <v>0</v>
      </c>
      <c r="M151" s="41"/>
      <c r="N151" s="41">
        <v>0</v>
      </c>
      <c r="O151" s="42">
        <f t="shared" si="9"/>
        <v>5286</v>
      </c>
    </row>
    <row r="152" spans="2:19" x14ac:dyDescent="0.25">
      <c r="B152" s="11" t="s">
        <v>18</v>
      </c>
      <c r="C152" s="40"/>
      <c r="D152" s="41">
        <v>127</v>
      </c>
      <c r="E152" s="41"/>
      <c r="F152" s="41">
        <v>1592</v>
      </c>
      <c r="G152" s="41"/>
      <c r="H152" s="41">
        <v>317</v>
      </c>
      <c r="I152" s="41"/>
      <c r="J152" s="41">
        <v>4166</v>
      </c>
      <c r="K152" s="41"/>
      <c r="L152" s="41">
        <v>0</v>
      </c>
      <c r="M152" s="41"/>
      <c r="N152" s="41">
        <v>0</v>
      </c>
      <c r="O152" s="42">
        <f t="shared" si="9"/>
        <v>6202</v>
      </c>
    </row>
    <row r="153" spans="2:19" x14ac:dyDescent="0.25">
      <c r="B153" s="11" t="s">
        <v>19</v>
      </c>
      <c r="C153" s="40"/>
      <c r="D153" s="41">
        <v>404</v>
      </c>
      <c r="E153" s="41"/>
      <c r="F153" s="41">
        <v>1834</v>
      </c>
      <c r="G153" s="41"/>
      <c r="H153" s="41">
        <v>369</v>
      </c>
      <c r="I153" s="41"/>
      <c r="J153" s="41">
        <v>5756</v>
      </c>
      <c r="K153" s="41"/>
      <c r="L153" s="41">
        <v>0</v>
      </c>
      <c r="M153" s="41"/>
      <c r="N153" s="41">
        <v>0</v>
      </c>
      <c r="O153" s="42">
        <f t="shared" si="9"/>
        <v>8363</v>
      </c>
    </row>
    <row r="154" spans="2:19" x14ac:dyDescent="0.25">
      <c r="B154" s="11" t="s">
        <v>20</v>
      </c>
      <c r="C154" s="43">
        <v>186</v>
      </c>
      <c r="D154" s="43">
        <v>220</v>
      </c>
      <c r="E154" s="43">
        <v>2174</v>
      </c>
      <c r="F154" s="43">
        <v>1930</v>
      </c>
      <c r="G154" s="43">
        <v>233</v>
      </c>
      <c r="H154" s="43">
        <v>199</v>
      </c>
      <c r="I154" s="43">
        <v>2728</v>
      </c>
      <c r="J154" s="43">
        <v>2678</v>
      </c>
      <c r="K154" s="43">
        <v>0</v>
      </c>
      <c r="L154" s="43">
        <v>0</v>
      </c>
      <c r="M154" s="43">
        <v>0</v>
      </c>
      <c r="N154" s="43">
        <v>0</v>
      </c>
      <c r="O154" s="43">
        <v>10348</v>
      </c>
    </row>
    <row r="155" spans="2:19" x14ac:dyDescent="0.25">
      <c r="B155" s="11" t="s">
        <v>21</v>
      </c>
      <c r="C155" s="40">
        <v>179</v>
      </c>
      <c r="D155" s="41">
        <v>159</v>
      </c>
      <c r="E155" s="41">
        <v>1948</v>
      </c>
      <c r="F155" s="41">
        <v>1972</v>
      </c>
      <c r="G155" s="41">
        <v>277</v>
      </c>
      <c r="H155" s="41">
        <v>263</v>
      </c>
      <c r="I155" s="41">
        <v>3487</v>
      </c>
      <c r="J155" s="41">
        <v>3314</v>
      </c>
      <c r="K155" s="41">
        <v>0</v>
      </c>
      <c r="L155" s="41">
        <v>0</v>
      </c>
      <c r="M155" s="41">
        <v>0</v>
      </c>
      <c r="N155" s="41">
        <v>0</v>
      </c>
      <c r="O155" s="42">
        <f t="shared" ref="O155" si="10">SUM(C155:N155)</f>
        <v>11599</v>
      </c>
      <c r="S155" s="36"/>
    </row>
    <row r="156" spans="2:19" x14ac:dyDescent="0.25">
      <c r="B156" s="11" t="s">
        <v>22</v>
      </c>
      <c r="C156" s="40">
        <v>213</v>
      </c>
      <c r="D156" s="41">
        <v>157</v>
      </c>
      <c r="E156" s="41">
        <v>1925</v>
      </c>
      <c r="F156" s="41">
        <v>2098</v>
      </c>
      <c r="G156" s="41">
        <v>262</v>
      </c>
      <c r="H156" s="41">
        <v>277</v>
      </c>
      <c r="I156" s="41">
        <v>4376</v>
      </c>
      <c r="J156" s="41">
        <v>3961</v>
      </c>
      <c r="K156" s="41">
        <v>0</v>
      </c>
      <c r="L156" s="41">
        <v>0</v>
      </c>
      <c r="M156" s="41">
        <v>0</v>
      </c>
      <c r="N156" s="41">
        <v>0</v>
      </c>
      <c r="O156" s="42">
        <f t="shared" ref="O156" si="11">SUM(C156:N156)</f>
        <v>13269</v>
      </c>
      <c r="R156" s="12"/>
    </row>
    <row r="157" spans="2:19" x14ac:dyDescent="0.25">
      <c r="B157" s="37" t="s">
        <v>23</v>
      </c>
      <c r="C157" s="40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2"/>
    </row>
    <row r="158" spans="2:19" x14ac:dyDescent="0.25">
      <c r="B158" s="37" t="s">
        <v>24</v>
      </c>
      <c r="C158" s="43"/>
      <c r="D158" s="41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2"/>
    </row>
    <row r="159" spans="2:19" ht="15.75" thickBot="1" x14ac:dyDescent="0.3">
      <c r="B159" s="39" t="s">
        <v>25</v>
      </c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</row>
    <row r="160" spans="2:19" ht="18" customHeight="1" thickTop="1" x14ac:dyDescent="0.25"/>
    <row r="161" spans="2:15" ht="12.75" customHeight="1" x14ac:dyDescent="0.25">
      <c r="H161" s="1" t="s">
        <v>0</v>
      </c>
      <c r="I161" s="24"/>
      <c r="J161" s="2"/>
      <c r="K161" s="2"/>
      <c r="L161" s="2"/>
      <c r="M161" s="2"/>
      <c r="N161" s="2"/>
    </row>
    <row r="162" spans="2:15" ht="15.75" x14ac:dyDescent="0.25">
      <c r="H162" s="19" t="s">
        <v>1</v>
      </c>
      <c r="I162" s="19"/>
      <c r="J162" s="2"/>
      <c r="K162" s="2"/>
      <c r="L162" s="2"/>
      <c r="M162" s="2"/>
      <c r="N162" s="2"/>
    </row>
    <row r="163" spans="2:15" x14ac:dyDescent="0.25">
      <c r="H163" s="14" t="s">
        <v>32</v>
      </c>
      <c r="I163" s="14"/>
      <c r="J163" s="2"/>
      <c r="K163" s="2"/>
      <c r="L163" s="2"/>
      <c r="M163" s="2"/>
      <c r="N163" s="2"/>
    </row>
    <row r="164" spans="2:15" x14ac:dyDescent="0.25">
      <c r="H164" s="14" t="s">
        <v>3</v>
      </c>
      <c r="I164" s="14"/>
      <c r="J164" s="2"/>
      <c r="K164" s="2"/>
      <c r="L164" s="2"/>
      <c r="M164" s="2"/>
      <c r="N164" s="2"/>
    </row>
    <row r="165" spans="2:15" x14ac:dyDescent="0.25">
      <c r="H165" s="21" t="s">
        <v>58</v>
      </c>
      <c r="I165" s="21"/>
      <c r="J165" s="2"/>
      <c r="K165" s="2"/>
      <c r="L165" s="2"/>
      <c r="M165" s="2"/>
      <c r="N165" s="2"/>
    </row>
    <row r="166" spans="2:15" x14ac:dyDescent="0.25">
      <c r="H166" s="21"/>
      <c r="I166" s="21"/>
      <c r="J166" s="2"/>
      <c r="K166" s="2"/>
      <c r="L166" s="2"/>
      <c r="M166" s="2"/>
      <c r="N166" s="2"/>
    </row>
    <row r="167" spans="2:15" ht="15.75" x14ac:dyDescent="0.25">
      <c r="B167" s="52" t="s">
        <v>4</v>
      </c>
      <c r="C167" s="55" t="s">
        <v>5</v>
      </c>
      <c r="D167" s="56"/>
      <c r="E167" s="56"/>
      <c r="F167" s="57"/>
      <c r="G167" s="55" t="s">
        <v>6</v>
      </c>
      <c r="H167" s="56"/>
      <c r="I167" s="56"/>
      <c r="J167" s="57"/>
      <c r="K167" s="55" t="s">
        <v>7</v>
      </c>
      <c r="L167" s="56"/>
      <c r="M167" s="56"/>
      <c r="N167" s="57"/>
      <c r="O167" s="52" t="s">
        <v>8</v>
      </c>
    </row>
    <row r="168" spans="2:15" ht="15.75" customHeight="1" x14ac:dyDescent="0.25">
      <c r="B168" s="53"/>
      <c r="C168" s="59" t="s">
        <v>9</v>
      </c>
      <c r="D168" s="59"/>
      <c r="E168" s="59" t="s">
        <v>10</v>
      </c>
      <c r="F168" s="59"/>
      <c r="G168" s="59" t="s">
        <v>9</v>
      </c>
      <c r="H168" s="59"/>
      <c r="I168" s="59" t="s">
        <v>10</v>
      </c>
      <c r="J168" s="59"/>
      <c r="K168" s="59" t="s">
        <v>11</v>
      </c>
      <c r="L168" s="59"/>
      <c r="M168" s="63" t="s">
        <v>12</v>
      </c>
      <c r="N168" s="63"/>
      <c r="O168" s="53"/>
    </row>
    <row r="169" spans="2:15" ht="15.75" customHeight="1" x14ac:dyDescent="0.25">
      <c r="B169" s="54"/>
      <c r="C169" s="38" t="s">
        <v>60</v>
      </c>
      <c r="D169" s="38" t="s">
        <v>61</v>
      </c>
      <c r="E169" s="38" t="s">
        <v>60</v>
      </c>
      <c r="F169" s="38" t="s">
        <v>61</v>
      </c>
      <c r="G169" s="38" t="s">
        <v>60</v>
      </c>
      <c r="H169" s="38" t="s">
        <v>61</v>
      </c>
      <c r="I169" s="38" t="s">
        <v>60</v>
      </c>
      <c r="J169" s="38" t="s">
        <v>61</v>
      </c>
      <c r="K169" s="38" t="s">
        <v>60</v>
      </c>
      <c r="L169" s="38" t="s">
        <v>61</v>
      </c>
      <c r="M169" s="38" t="s">
        <v>60</v>
      </c>
      <c r="N169" s="38" t="s">
        <v>61</v>
      </c>
      <c r="O169" s="54"/>
    </row>
    <row r="170" spans="2:15" x14ac:dyDescent="0.25">
      <c r="B170" s="11" t="s">
        <v>13</v>
      </c>
      <c r="C170" s="40"/>
      <c r="D170" s="41">
        <v>0</v>
      </c>
      <c r="E170" s="41"/>
      <c r="F170" s="41">
        <v>0</v>
      </c>
      <c r="G170" s="41"/>
      <c r="H170" s="41">
        <v>0</v>
      </c>
      <c r="I170" s="41"/>
      <c r="J170" s="41">
        <v>0</v>
      </c>
      <c r="K170" s="41"/>
      <c r="L170" s="41">
        <v>0</v>
      </c>
      <c r="M170" s="41"/>
      <c r="N170" s="41">
        <v>0</v>
      </c>
      <c r="O170" s="42">
        <f t="shared" ref="O170:O179" si="12">SUM(C170:N170)</f>
        <v>0</v>
      </c>
    </row>
    <row r="171" spans="2:15" x14ac:dyDescent="0.25">
      <c r="B171" s="11" t="s">
        <v>14</v>
      </c>
      <c r="C171" s="40"/>
      <c r="D171" s="41">
        <v>0</v>
      </c>
      <c r="E171" s="41"/>
      <c r="F171" s="41">
        <v>0</v>
      </c>
      <c r="G171" s="41"/>
      <c r="H171" s="41">
        <v>0</v>
      </c>
      <c r="I171" s="41"/>
      <c r="J171" s="41">
        <v>0</v>
      </c>
      <c r="K171" s="41"/>
      <c r="L171" s="41">
        <v>0</v>
      </c>
      <c r="M171" s="41"/>
      <c r="N171" s="41">
        <v>0</v>
      </c>
      <c r="O171" s="42">
        <f t="shared" si="12"/>
        <v>0</v>
      </c>
    </row>
    <row r="172" spans="2:15" x14ac:dyDescent="0.25">
      <c r="B172" s="11" t="s">
        <v>15</v>
      </c>
      <c r="C172" s="40"/>
      <c r="D172" s="41">
        <v>0</v>
      </c>
      <c r="E172" s="41"/>
      <c r="F172" s="41">
        <v>0</v>
      </c>
      <c r="G172" s="41"/>
      <c r="H172" s="41">
        <v>0</v>
      </c>
      <c r="I172" s="41"/>
      <c r="J172" s="41">
        <v>0</v>
      </c>
      <c r="K172" s="41"/>
      <c r="L172" s="41">
        <v>0</v>
      </c>
      <c r="M172" s="41"/>
      <c r="N172" s="41">
        <v>0</v>
      </c>
      <c r="O172" s="42">
        <f t="shared" si="12"/>
        <v>0</v>
      </c>
    </row>
    <row r="173" spans="2:15" x14ac:dyDescent="0.25">
      <c r="B173" s="11" t="s">
        <v>16</v>
      </c>
      <c r="C173" s="40"/>
      <c r="D173" s="41">
        <v>0</v>
      </c>
      <c r="E173" s="41"/>
      <c r="F173" s="41">
        <v>0</v>
      </c>
      <c r="G173" s="41"/>
      <c r="H173" s="41">
        <v>0</v>
      </c>
      <c r="I173" s="41"/>
      <c r="J173" s="41">
        <v>0</v>
      </c>
      <c r="K173" s="41"/>
      <c r="L173" s="41">
        <v>0</v>
      </c>
      <c r="M173" s="41"/>
      <c r="N173" s="41">
        <v>0</v>
      </c>
      <c r="O173" s="42">
        <f t="shared" si="12"/>
        <v>0</v>
      </c>
    </row>
    <row r="174" spans="2:15" x14ac:dyDescent="0.25">
      <c r="B174" s="11" t="s">
        <v>17</v>
      </c>
      <c r="C174" s="40"/>
      <c r="D174" s="41">
        <v>0</v>
      </c>
      <c r="E174" s="41"/>
      <c r="F174" s="41">
        <v>0</v>
      </c>
      <c r="G174" s="41"/>
      <c r="H174" s="41">
        <v>0</v>
      </c>
      <c r="I174" s="41"/>
      <c r="J174" s="41">
        <v>0</v>
      </c>
      <c r="K174" s="41"/>
      <c r="L174" s="41">
        <v>0</v>
      </c>
      <c r="M174" s="41"/>
      <c r="N174" s="41">
        <v>0</v>
      </c>
      <c r="O174" s="42">
        <f t="shared" si="12"/>
        <v>0</v>
      </c>
    </row>
    <row r="175" spans="2:15" x14ac:dyDescent="0.25">
      <c r="B175" s="11" t="s">
        <v>18</v>
      </c>
      <c r="C175" s="40"/>
      <c r="D175" s="41">
        <v>173</v>
      </c>
      <c r="E175" s="41"/>
      <c r="F175" s="41">
        <v>1285</v>
      </c>
      <c r="G175" s="41"/>
      <c r="H175" s="41">
        <v>13</v>
      </c>
      <c r="I175" s="41"/>
      <c r="J175" s="41">
        <v>165</v>
      </c>
      <c r="K175" s="41"/>
      <c r="L175" s="41">
        <v>11</v>
      </c>
      <c r="M175" s="41"/>
      <c r="N175" s="41">
        <v>157</v>
      </c>
      <c r="O175" s="42">
        <f t="shared" si="12"/>
        <v>1804</v>
      </c>
    </row>
    <row r="176" spans="2:15" x14ac:dyDescent="0.25">
      <c r="B176" s="11" t="s">
        <v>19</v>
      </c>
      <c r="C176" s="40"/>
      <c r="D176" s="41">
        <v>348</v>
      </c>
      <c r="E176" s="41"/>
      <c r="F176" s="41">
        <v>2283</v>
      </c>
      <c r="G176" s="41"/>
      <c r="H176" s="41">
        <v>85</v>
      </c>
      <c r="I176" s="41"/>
      <c r="J176" s="41">
        <v>105</v>
      </c>
      <c r="K176" s="41"/>
      <c r="L176" s="41">
        <v>69</v>
      </c>
      <c r="M176" s="41"/>
      <c r="N176" s="41">
        <v>224</v>
      </c>
      <c r="O176" s="42">
        <f t="shared" si="12"/>
        <v>3114</v>
      </c>
    </row>
    <row r="177" spans="2:15" x14ac:dyDescent="0.25">
      <c r="B177" s="11" t="s">
        <v>20</v>
      </c>
      <c r="C177" s="43">
        <v>539</v>
      </c>
      <c r="D177" s="43">
        <v>483</v>
      </c>
      <c r="E177" s="43">
        <v>1826</v>
      </c>
      <c r="F177" s="43">
        <v>1728</v>
      </c>
      <c r="G177" s="43">
        <v>10</v>
      </c>
      <c r="H177" s="43">
        <v>11</v>
      </c>
      <c r="I177" s="43">
        <v>40</v>
      </c>
      <c r="J177" s="43">
        <v>38</v>
      </c>
      <c r="K177" s="43">
        <v>2</v>
      </c>
      <c r="L177" s="43">
        <v>20</v>
      </c>
      <c r="M177" s="43">
        <v>10</v>
      </c>
      <c r="N177" s="43">
        <v>6</v>
      </c>
      <c r="O177" s="43">
        <v>4713</v>
      </c>
    </row>
    <row r="178" spans="2:15" x14ac:dyDescent="0.25">
      <c r="B178" s="11" t="s">
        <v>21</v>
      </c>
      <c r="C178" s="40">
        <v>1323</v>
      </c>
      <c r="D178" s="41">
        <v>1090</v>
      </c>
      <c r="E178" s="41">
        <v>6365</v>
      </c>
      <c r="F178" s="41">
        <v>4126</v>
      </c>
      <c r="G178" s="41">
        <v>35</v>
      </c>
      <c r="H178" s="41">
        <v>42</v>
      </c>
      <c r="I178" s="41">
        <v>152</v>
      </c>
      <c r="J178" s="41">
        <v>124</v>
      </c>
      <c r="K178" s="41">
        <v>11</v>
      </c>
      <c r="L178" s="41">
        <v>2</v>
      </c>
      <c r="M178" s="41">
        <v>97</v>
      </c>
      <c r="N178" s="41">
        <v>73</v>
      </c>
      <c r="O178" s="42">
        <f t="shared" si="12"/>
        <v>13440</v>
      </c>
    </row>
    <row r="179" spans="2:15" x14ac:dyDescent="0.25">
      <c r="B179" s="11" t="s">
        <v>22</v>
      </c>
      <c r="C179" s="40">
        <v>1198</v>
      </c>
      <c r="D179" s="41">
        <v>1352</v>
      </c>
      <c r="E179" s="41">
        <v>5329</v>
      </c>
      <c r="F179" s="41">
        <v>3840</v>
      </c>
      <c r="G179" s="41">
        <v>46</v>
      </c>
      <c r="H179" s="41">
        <v>42</v>
      </c>
      <c r="I179" s="41">
        <v>161</v>
      </c>
      <c r="J179" s="41">
        <v>139</v>
      </c>
      <c r="K179" s="41">
        <v>21</v>
      </c>
      <c r="L179" s="41">
        <v>5</v>
      </c>
      <c r="M179" s="41">
        <v>164</v>
      </c>
      <c r="N179" s="41">
        <v>90</v>
      </c>
      <c r="O179" s="42">
        <f t="shared" si="12"/>
        <v>12387</v>
      </c>
    </row>
    <row r="180" spans="2:15" x14ac:dyDescent="0.25">
      <c r="B180" s="37" t="s">
        <v>23</v>
      </c>
      <c r="C180" s="40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2"/>
    </row>
    <row r="181" spans="2:15" x14ac:dyDescent="0.25">
      <c r="B181" s="37" t="s">
        <v>24</v>
      </c>
      <c r="C181" s="43"/>
      <c r="D181" s="41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2"/>
    </row>
    <row r="182" spans="2:15" ht="15.75" thickBot="1" x14ac:dyDescent="0.3">
      <c r="B182" s="39" t="s">
        <v>25</v>
      </c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</row>
    <row r="183" spans="2:15" ht="16.5" thickTop="1" x14ac:dyDescent="0.25">
      <c r="B183" s="4" t="s">
        <v>37</v>
      </c>
      <c r="C183" s="4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2:15" ht="10.5" customHeight="1" x14ac:dyDescent="0.25"/>
    <row r="185" spans="2:15" ht="13.5" customHeight="1" x14ac:dyDescent="0.25">
      <c r="H185" s="1" t="s">
        <v>0</v>
      </c>
      <c r="I185" s="24"/>
      <c r="J185" s="2"/>
      <c r="K185" s="2"/>
      <c r="L185" s="2"/>
      <c r="M185" s="2"/>
      <c r="N185" s="2"/>
    </row>
    <row r="186" spans="2:15" ht="15.75" x14ac:dyDescent="0.25">
      <c r="H186" s="19" t="s">
        <v>1</v>
      </c>
      <c r="I186" s="19"/>
      <c r="J186" s="2"/>
      <c r="K186" s="2"/>
      <c r="L186" s="2"/>
      <c r="M186" s="2"/>
      <c r="N186" s="2"/>
    </row>
    <row r="187" spans="2:15" x14ac:dyDescent="0.25">
      <c r="H187" s="14" t="s">
        <v>33</v>
      </c>
      <c r="I187" s="14"/>
      <c r="J187" s="2"/>
      <c r="K187" s="2"/>
      <c r="L187" s="2"/>
      <c r="M187" s="2"/>
      <c r="N187" s="2"/>
    </row>
    <row r="188" spans="2:15" x14ac:dyDescent="0.25">
      <c r="H188" s="14" t="s">
        <v>3</v>
      </c>
      <c r="I188" s="14"/>
      <c r="J188" s="2"/>
      <c r="K188" s="2"/>
      <c r="L188" s="2"/>
      <c r="M188" s="2"/>
      <c r="N188" s="2"/>
    </row>
    <row r="189" spans="2:15" x14ac:dyDescent="0.25">
      <c r="H189" s="21" t="s">
        <v>58</v>
      </c>
      <c r="I189" s="21"/>
      <c r="J189" s="2"/>
      <c r="K189" s="2"/>
      <c r="L189" s="2"/>
      <c r="M189" s="2"/>
      <c r="N189" s="2"/>
    </row>
    <row r="190" spans="2:15" x14ac:dyDescent="0.25">
      <c r="H190" s="21"/>
      <c r="I190" s="21"/>
      <c r="J190" s="2"/>
      <c r="K190" s="2"/>
      <c r="L190" s="2"/>
      <c r="M190" s="2"/>
      <c r="N190" s="2"/>
    </row>
    <row r="191" spans="2:15" ht="15.75" x14ac:dyDescent="0.25">
      <c r="B191" s="52" t="s">
        <v>4</v>
      </c>
      <c r="C191" s="55" t="s">
        <v>5</v>
      </c>
      <c r="D191" s="56"/>
      <c r="E191" s="56"/>
      <c r="F191" s="57"/>
      <c r="G191" s="55" t="s">
        <v>6</v>
      </c>
      <c r="H191" s="56"/>
      <c r="I191" s="56"/>
      <c r="J191" s="57"/>
      <c r="K191" s="55" t="s">
        <v>7</v>
      </c>
      <c r="L191" s="56"/>
      <c r="M191" s="56"/>
      <c r="N191" s="57"/>
      <c r="O191" s="52" t="s">
        <v>8</v>
      </c>
    </row>
    <row r="192" spans="2:15" ht="14.25" customHeight="1" x14ac:dyDescent="0.25">
      <c r="B192" s="53"/>
      <c r="C192" s="59" t="s">
        <v>9</v>
      </c>
      <c r="D192" s="59"/>
      <c r="E192" s="59" t="s">
        <v>10</v>
      </c>
      <c r="F192" s="59"/>
      <c r="G192" s="59" t="s">
        <v>9</v>
      </c>
      <c r="H192" s="59"/>
      <c r="I192" s="59" t="s">
        <v>10</v>
      </c>
      <c r="J192" s="59"/>
      <c r="K192" s="59" t="s">
        <v>11</v>
      </c>
      <c r="L192" s="59"/>
      <c r="M192" s="63" t="s">
        <v>12</v>
      </c>
      <c r="N192" s="63"/>
      <c r="O192" s="53"/>
    </row>
    <row r="193" spans="2:15" ht="14.25" customHeight="1" x14ac:dyDescent="0.25">
      <c r="B193" s="54"/>
      <c r="C193" s="38" t="s">
        <v>60</v>
      </c>
      <c r="D193" s="38" t="s">
        <v>61</v>
      </c>
      <c r="E193" s="38" t="s">
        <v>60</v>
      </c>
      <c r="F193" s="38" t="s">
        <v>61</v>
      </c>
      <c r="G193" s="38" t="s">
        <v>60</v>
      </c>
      <c r="H193" s="38" t="s">
        <v>61</v>
      </c>
      <c r="I193" s="38" t="s">
        <v>60</v>
      </c>
      <c r="J193" s="38" t="s">
        <v>61</v>
      </c>
      <c r="K193" s="38" t="s">
        <v>60</v>
      </c>
      <c r="L193" s="38" t="s">
        <v>61</v>
      </c>
      <c r="M193" s="38" t="s">
        <v>60</v>
      </c>
      <c r="N193" s="38" t="s">
        <v>61</v>
      </c>
      <c r="O193" s="54"/>
    </row>
    <row r="194" spans="2:15" x14ac:dyDescent="0.25">
      <c r="B194" s="11" t="s">
        <v>13</v>
      </c>
      <c r="C194" s="40"/>
      <c r="D194" s="41">
        <v>0</v>
      </c>
      <c r="E194" s="41"/>
      <c r="F194" s="41">
        <v>0</v>
      </c>
      <c r="G194" s="41"/>
      <c r="H194" s="41">
        <v>0</v>
      </c>
      <c r="I194" s="41"/>
      <c r="J194" s="41">
        <v>0</v>
      </c>
      <c r="K194" s="41"/>
      <c r="L194" s="41">
        <v>0</v>
      </c>
      <c r="M194" s="41"/>
      <c r="N194" s="41">
        <v>0</v>
      </c>
      <c r="O194" s="42">
        <f t="shared" ref="O194:O202" si="13">SUM(C194:N194)</f>
        <v>0</v>
      </c>
    </row>
    <row r="195" spans="2:15" x14ac:dyDescent="0.25">
      <c r="B195" s="11" t="s">
        <v>14</v>
      </c>
      <c r="C195" s="40"/>
      <c r="D195" s="41">
        <v>0</v>
      </c>
      <c r="E195" s="41"/>
      <c r="F195" s="41">
        <v>0</v>
      </c>
      <c r="G195" s="41"/>
      <c r="H195" s="41">
        <v>0</v>
      </c>
      <c r="I195" s="41"/>
      <c r="J195" s="41">
        <v>0</v>
      </c>
      <c r="K195" s="41"/>
      <c r="L195" s="41">
        <v>0</v>
      </c>
      <c r="M195" s="41"/>
      <c r="N195" s="41">
        <v>0</v>
      </c>
      <c r="O195" s="42">
        <f t="shared" si="13"/>
        <v>0</v>
      </c>
    </row>
    <row r="196" spans="2:15" x14ac:dyDescent="0.25">
      <c r="B196" s="11" t="s">
        <v>15</v>
      </c>
      <c r="C196" s="40"/>
      <c r="D196" s="41">
        <v>0</v>
      </c>
      <c r="E196" s="41"/>
      <c r="F196" s="41">
        <v>0</v>
      </c>
      <c r="G196" s="41"/>
      <c r="H196" s="41">
        <v>0</v>
      </c>
      <c r="I196" s="41"/>
      <c r="J196" s="41">
        <v>0</v>
      </c>
      <c r="K196" s="41"/>
      <c r="L196" s="41">
        <v>0</v>
      </c>
      <c r="M196" s="41"/>
      <c r="N196" s="41">
        <v>0</v>
      </c>
      <c r="O196" s="42">
        <f t="shared" si="13"/>
        <v>0</v>
      </c>
    </row>
    <row r="197" spans="2:15" x14ac:dyDescent="0.25">
      <c r="B197" s="11" t="s">
        <v>16</v>
      </c>
      <c r="C197" s="40"/>
      <c r="D197" s="41">
        <v>0</v>
      </c>
      <c r="E197" s="41"/>
      <c r="F197" s="41">
        <v>0</v>
      </c>
      <c r="G197" s="41"/>
      <c r="H197" s="41">
        <v>0</v>
      </c>
      <c r="I197" s="41"/>
      <c r="J197" s="41">
        <v>0</v>
      </c>
      <c r="K197" s="41"/>
      <c r="L197" s="41">
        <v>0</v>
      </c>
      <c r="M197" s="41"/>
      <c r="N197" s="41">
        <v>0</v>
      </c>
      <c r="O197" s="42">
        <f t="shared" si="13"/>
        <v>0</v>
      </c>
    </row>
    <row r="198" spans="2:15" x14ac:dyDescent="0.25">
      <c r="B198" s="11" t="s">
        <v>17</v>
      </c>
      <c r="C198" s="40"/>
      <c r="D198" s="41">
        <v>7</v>
      </c>
      <c r="E198" s="41"/>
      <c r="F198" s="41">
        <v>77</v>
      </c>
      <c r="G198" s="41"/>
      <c r="H198" s="41">
        <v>0</v>
      </c>
      <c r="I198" s="41"/>
      <c r="J198" s="41">
        <v>10</v>
      </c>
      <c r="K198" s="41"/>
      <c r="L198" s="41">
        <v>0</v>
      </c>
      <c r="M198" s="41"/>
      <c r="N198" s="41">
        <v>0</v>
      </c>
      <c r="O198" s="42">
        <f t="shared" si="13"/>
        <v>94</v>
      </c>
    </row>
    <row r="199" spans="2:15" x14ac:dyDescent="0.25">
      <c r="B199" s="11" t="s">
        <v>18</v>
      </c>
      <c r="C199" s="40"/>
      <c r="D199" s="41">
        <v>3</v>
      </c>
      <c r="E199" s="41"/>
      <c r="F199" s="41">
        <v>53</v>
      </c>
      <c r="G199" s="41"/>
      <c r="H199" s="41">
        <v>0</v>
      </c>
      <c r="I199" s="41"/>
      <c r="J199" s="41">
        <v>25</v>
      </c>
      <c r="K199" s="41"/>
      <c r="L199" s="41">
        <v>0</v>
      </c>
      <c r="M199" s="41"/>
      <c r="N199" s="41">
        <v>50</v>
      </c>
      <c r="O199" s="42">
        <f t="shared" si="13"/>
        <v>131</v>
      </c>
    </row>
    <row r="200" spans="2:15" x14ac:dyDescent="0.25">
      <c r="B200" s="11" t="s">
        <v>19</v>
      </c>
      <c r="C200" s="40"/>
      <c r="D200" s="41">
        <v>3</v>
      </c>
      <c r="E200" s="41"/>
      <c r="F200" s="41">
        <v>40</v>
      </c>
      <c r="G200" s="41"/>
      <c r="H200" s="41">
        <v>0</v>
      </c>
      <c r="I200" s="41"/>
      <c r="J200" s="41">
        <v>22</v>
      </c>
      <c r="K200" s="41"/>
      <c r="L200" s="41">
        <v>0</v>
      </c>
      <c r="M200" s="41"/>
      <c r="N200" s="41">
        <v>0</v>
      </c>
      <c r="O200" s="42">
        <f t="shared" si="13"/>
        <v>65</v>
      </c>
    </row>
    <row r="201" spans="2:15" x14ac:dyDescent="0.25">
      <c r="B201" s="11" t="s">
        <v>20</v>
      </c>
      <c r="C201" s="43">
        <v>0</v>
      </c>
      <c r="D201" s="43">
        <v>1</v>
      </c>
      <c r="E201" s="43">
        <v>43</v>
      </c>
      <c r="F201" s="43">
        <v>37</v>
      </c>
      <c r="G201" s="43">
        <v>0</v>
      </c>
      <c r="H201" s="43">
        <v>0</v>
      </c>
      <c r="I201" s="43">
        <v>10</v>
      </c>
      <c r="J201" s="43">
        <v>8</v>
      </c>
      <c r="K201" s="43">
        <v>0</v>
      </c>
      <c r="L201" s="43">
        <v>0</v>
      </c>
      <c r="M201" s="43">
        <v>0</v>
      </c>
      <c r="N201" s="43">
        <v>0</v>
      </c>
      <c r="O201" s="43">
        <v>99</v>
      </c>
    </row>
    <row r="202" spans="2:15" x14ac:dyDescent="0.25">
      <c r="B202" s="11" t="s">
        <v>21</v>
      </c>
      <c r="C202" s="40">
        <v>0</v>
      </c>
      <c r="D202" s="41">
        <v>0</v>
      </c>
      <c r="E202" s="41">
        <v>30</v>
      </c>
      <c r="F202" s="41">
        <v>25</v>
      </c>
      <c r="G202" s="41">
        <v>1</v>
      </c>
      <c r="H202" s="41">
        <v>1</v>
      </c>
      <c r="I202" s="41">
        <v>10</v>
      </c>
      <c r="J202" s="41">
        <v>9</v>
      </c>
      <c r="K202" s="41">
        <v>0</v>
      </c>
      <c r="L202" s="41">
        <v>0</v>
      </c>
      <c r="M202" s="41">
        <v>0</v>
      </c>
      <c r="N202" s="41">
        <v>0</v>
      </c>
      <c r="O202" s="42">
        <f t="shared" si="13"/>
        <v>76</v>
      </c>
    </row>
    <row r="203" spans="2:15" x14ac:dyDescent="0.25">
      <c r="B203" s="11" t="s">
        <v>22</v>
      </c>
      <c r="C203" s="40">
        <v>0</v>
      </c>
      <c r="D203" s="41">
        <v>0</v>
      </c>
      <c r="E203" s="41">
        <v>27</v>
      </c>
      <c r="F203" s="41">
        <v>25</v>
      </c>
      <c r="G203" s="41">
        <v>1</v>
      </c>
      <c r="H203" s="41">
        <v>1</v>
      </c>
      <c r="I203" s="41">
        <v>3</v>
      </c>
      <c r="J203" s="41">
        <v>2</v>
      </c>
      <c r="K203" s="41">
        <v>0</v>
      </c>
      <c r="L203" s="41">
        <v>0</v>
      </c>
      <c r="M203" s="41">
        <v>0</v>
      </c>
      <c r="N203" s="41">
        <v>0</v>
      </c>
      <c r="O203" s="42">
        <f t="shared" ref="O203" si="14">SUM(C203:N203)</f>
        <v>59</v>
      </c>
    </row>
    <row r="204" spans="2:15" x14ac:dyDescent="0.25">
      <c r="B204" s="37" t="s">
        <v>23</v>
      </c>
      <c r="C204" s="40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2"/>
    </row>
    <row r="205" spans="2:15" x14ac:dyDescent="0.25">
      <c r="B205" s="37" t="s">
        <v>24</v>
      </c>
      <c r="C205" s="43"/>
      <c r="D205" s="41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2"/>
    </row>
    <row r="206" spans="2:15" ht="15" customHeight="1" thickBot="1" x14ac:dyDescent="0.3">
      <c r="B206" s="39" t="s">
        <v>25</v>
      </c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</row>
    <row r="207" spans="2:15" ht="18" customHeight="1" thickTop="1" x14ac:dyDescent="0.25"/>
    <row r="208" spans="2:15" ht="15.75" x14ac:dyDescent="0.25">
      <c r="B208" s="23"/>
      <c r="C208" s="23"/>
      <c r="D208" s="23"/>
      <c r="E208" s="23"/>
      <c r="F208" s="23"/>
      <c r="G208" s="23"/>
      <c r="H208" s="24" t="s">
        <v>0</v>
      </c>
      <c r="I208" s="24"/>
      <c r="J208" s="25"/>
      <c r="K208" s="25"/>
      <c r="L208" s="25"/>
      <c r="M208" s="25"/>
      <c r="N208" s="25"/>
      <c r="O208" s="23"/>
    </row>
    <row r="209" spans="2:15" ht="15.75" x14ac:dyDescent="0.25">
      <c r="B209" s="23"/>
      <c r="C209" s="23"/>
      <c r="D209" s="23"/>
      <c r="E209" s="23"/>
      <c r="F209" s="23"/>
      <c r="G209" s="23"/>
      <c r="H209" s="19" t="s">
        <v>1</v>
      </c>
      <c r="I209" s="19"/>
      <c r="J209" s="25"/>
      <c r="K209" s="25"/>
      <c r="L209" s="25"/>
      <c r="M209" s="25"/>
      <c r="N209" s="25"/>
      <c r="O209" s="23"/>
    </row>
    <row r="210" spans="2:15" x14ac:dyDescent="0.25">
      <c r="B210" s="23"/>
      <c r="C210" s="23"/>
      <c r="D210" s="23"/>
      <c r="E210" s="23"/>
      <c r="F210" s="23"/>
      <c r="G210" s="23"/>
      <c r="H210" s="14" t="s">
        <v>34</v>
      </c>
      <c r="I210" s="14"/>
      <c r="J210" s="25"/>
      <c r="K210" s="25"/>
      <c r="L210" s="25"/>
      <c r="M210" s="25"/>
      <c r="N210" s="25"/>
      <c r="O210" s="23"/>
    </row>
    <row r="211" spans="2:15" x14ac:dyDescent="0.25">
      <c r="B211" s="23"/>
      <c r="C211" s="23"/>
      <c r="D211" s="23"/>
      <c r="E211" s="23"/>
      <c r="F211" s="23"/>
      <c r="G211" s="23"/>
      <c r="H211" s="20" t="s">
        <v>3</v>
      </c>
      <c r="I211" s="20"/>
      <c r="J211" s="25"/>
      <c r="K211" s="25"/>
      <c r="L211" s="25"/>
      <c r="M211" s="25"/>
      <c r="N211" s="25"/>
      <c r="O211" s="23"/>
    </row>
    <row r="212" spans="2:15" x14ac:dyDescent="0.25">
      <c r="B212" s="23"/>
      <c r="C212" s="23"/>
      <c r="D212" s="23"/>
      <c r="E212" s="23"/>
      <c r="F212" s="23"/>
      <c r="G212" s="23"/>
      <c r="H212" s="21" t="s">
        <v>58</v>
      </c>
      <c r="I212" s="21"/>
      <c r="J212" s="25"/>
      <c r="K212" s="25"/>
      <c r="L212" s="25"/>
      <c r="M212" s="25"/>
      <c r="N212" s="25"/>
      <c r="O212" s="23"/>
    </row>
    <row r="213" spans="2:15" x14ac:dyDescent="0.25">
      <c r="B213" s="23"/>
      <c r="C213" s="23"/>
      <c r="D213" s="23"/>
      <c r="E213" s="23"/>
      <c r="F213" s="23"/>
      <c r="G213" s="23"/>
      <c r="H213" s="21"/>
      <c r="I213" s="21"/>
      <c r="J213" s="25"/>
      <c r="K213" s="25"/>
      <c r="L213" s="25"/>
      <c r="M213" s="25"/>
      <c r="N213" s="25"/>
      <c r="O213" s="23"/>
    </row>
    <row r="214" spans="2:15" ht="15.75" x14ac:dyDescent="0.25">
      <c r="B214" s="52" t="s">
        <v>4</v>
      </c>
      <c r="C214" s="55" t="s">
        <v>5</v>
      </c>
      <c r="D214" s="56"/>
      <c r="E214" s="56"/>
      <c r="F214" s="57"/>
      <c r="G214" s="55" t="s">
        <v>6</v>
      </c>
      <c r="H214" s="56"/>
      <c r="I214" s="56"/>
      <c r="J214" s="57"/>
      <c r="K214" s="55" t="s">
        <v>7</v>
      </c>
      <c r="L214" s="56"/>
      <c r="M214" s="56"/>
      <c r="N214" s="57"/>
      <c r="O214" s="52" t="s">
        <v>8</v>
      </c>
    </row>
    <row r="215" spans="2:15" ht="15" customHeight="1" x14ac:dyDescent="0.25">
      <c r="B215" s="53"/>
      <c r="C215" s="59" t="s">
        <v>9</v>
      </c>
      <c r="D215" s="59"/>
      <c r="E215" s="59" t="s">
        <v>10</v>
      </c>
      <c r="F215" s="59"/>
      <c r="G215" s="59" t="s">
        <v>9</v>
      </c>
      <c r="H215" s="59"/>
      <c r="I215" s="59" t="s">
        <v>10</v>
      </c>
      <c r="J215" s="59"/>
      <c r="K215" s="59" t="s">
        <v>11</v>
      </c>
      <c r="L215" s="59"/>
      <c r="M215" s="63" t="s">
        <v>12</v>
      </c>
      <c r="N215" s="63"/>
      <c r="O215" s="53"/>
    </row>
    <row r="216" spans="2:15" x14ac:dyDescent="0.25">
      <c r="B216" s="54"/>
      <c r="C216" s="38" t="s">
        <v>60</v>
      </c>
      <c r="D216" s="38" t="s">
        <v>61</v>
      </c>
      <c r="E216" s="38" t="s">
        <v>60</v>
      </c>
      <c r="F216" s="38" t="s">
        <v>61</v>
      </c>
      <c r="G216" s="38" t="s">
        <v>60</v>
      </c>
      <c r="H216" s="38" t="s">
        <v>61</v>
      </c>
      <c r="I216" s="38" t="s">
        <v>60</v>
      </c>
      <c r="J216" s="38" t="s">
        <v>61</v>
      </c>
      <c r="K216" s="38" t="s">
        <v>60</v>
      </c>
      <c r="L216" s="38" t="s">
        <v>61</v>
      </c>
      <c r="M216" s="38" t="s">
        <v>60</v>
      </c>
      <c r="N216" s="38" t="s">
        <v>61</v>
      </c>
      <c r="O216" s="54"/>
    </row>
    <row r="217" spans="2:15" x14ac:dyDescent="0.25">
      <c r="B217" s="11" t="s">
        <v>13</v>
      </c>
      <c r="C217" s="40"/>
      <c r="D217" s="41">
        <v>0</v>
      </c>
      <c r="E217" s="41"/>
      <c r="F217" s="41">
        <v>0</v>
      </c>
      <c r="G217" s="41"/>
      <c r="H217" s="41">
        <v>0</v>
      </c>
      <c r="I217" s="41"/>
      <c r="J217" s="41">
        <v>0</v>
      </c>
      <c r="K217" s="41"/>
      <c r="L217" s="41">
        <v>0</v>
      </c>
      <c r="M217" s="41"/>
      <c r="N217" s="41">
        <v>0</v>
      </c>
      <c r="O217" s="42">
        <f t="shared" ref="O217:O223" si="15">SUM(C217:N217)</f>
        <v>0</v>
      </c>
    </row>
    <row r="218" spans="2:15" x14ac:dyDescent="0.25">
      <c r="B218" s="11" t="s">
        <v>14</v>
      </c>
      <c r="C218" s="40"/>
      <c r="D218" s="41">
        <v>0</v>
      </c>
      <c r="E218" s="41"/>
      <c r="F218" s="41">
        <v>0</v>
      </c>
      <c r="G218" s="41"/>
      <c r="H218" s="41">
        <v>0</v>
      </c>
      <c r="I218" s="41"/>
      <c r="J218" s="41">
        <v>0</v>
      </c>
      <c r="K218" s="41"/>
      <c r="L218" s="41">
        <v>0</v>
      </c>
      <c r="M218" s="41"/>
      <c r="N218" s="41">
        <v>0</v>
      </c>
      <c r="O218" s="42">
        <f t="shared" si="15"/>
        <v>0</v>
      </c>
    </row>
    <row r="219" spans="2:15" x14ac:dyDescent="0.25">
      <c r="B219" s="11" t="s">
        <v>15</v>
      </c>
      <c r="C219" s="40"/>
      <c r="D219" s="41">
        <v>0</v>
      </c>
      <c r="E219" s="41"/>
      <c r="F219" s="41">
        <v>0</v>
      </c>
      <c r="G219" s="41"/>
      <c r="H219" s="41">
        <v>0</v>
      </c>
      <c r="I219" s="41"/>
      <c r="J219" s="41">
        <v>0</v>
      </c>
      <c r="K219" s="41"/>
      <c r="L219" s="41">
        <v>0</v>
      </c>
      <c r="M219" s="41"/>
      <c r="N219" s="41">
        <v>0</v>
      </c>
      <c r="O219" s="42">
        <f t="shared" si="15"/>
        <v>0</v>
      </c>
    </row>
    <row r="220" spans="2:15" x14ac:dyDescent="0.25">
      <c r="B220" s="11" t="s">
        <v>16</v>
      </c>
      <c r="C220" s="40"/>
      <c r="D220" s="41">
        <v>0</v>
      </c>
      <c r="E220" s="41"/>
      <c r="F220" s="41">
        <v>0</v>
      </c>
      <c r="G220" s="41"/>
      <c r="H220" s="41">
        <v>0</v>
      </c>
      <c r="I220" s="41"/>
      <c r="J220" s="41">
        <v>0</v>
      </c>
      <c r="K220" s="41"/>
      <c r="L220" s="41">
        <v>0</v>
      </c>
      <c r="M220" s="41"/>
      <c r="N220" s="41">
        <v>0</v>
      </c>
      <c r="O220" s="42">
        <f t="shared" si="15"/>
        <v>0</v>
      </c>
    </row>
    <row r="221" spans="2:15" x14ac:dyDescent="0.25">
      <c r="B221" s="11" t="s">
        <v>17</v>
      </c>
      <c r="C221" s="40"/>
      <c r="D221" s="41">
        <v>4</v>
      </c>
      <c r="E221" s="41"/>
      <c r="F221" s="41">
        <v>64</v>
      </c>
      <c r="G221" s="41"/>
      <c r="H221" s="41">
        <v>0</v>
      </c>
      <c r="I221" s="41"/>
      <c r="J221" s="41">
        <v>0</v>
      </c>
      <c r="K221" s="41"/>
      <c r="L221" s="41">
        <v>0</v>
      </c>
      <c r="M221" s="41"/>
      <c r="N221" s="41">
        <v>0</v>
      </c>
      <c r="O221" s="42">
        <f t="shared" si="15"/>
        <v>68</v>
      </c>
    </row>
    <row r="222" spans="2:15" x14ac:dyDescent="0.25">
      <c r="B222" s="11" t="s">
        <v>18</v>
      </c>
      <c r="C222" s="40"/>
      <c r="D222" s="41">
        <v>4</v>
      </c>
      <c r="E222" s="41"/>
      <c r="F222" s="41">
        <v>76</v>
      </c>
      <c r="G222" s="41"/>
      <c r="H222" s="41">
        <v>0</v>
      </c>
      <c r="I222" s="41"/>
      <c r="J222" s="41">
        <v>1</v>
      </c>
      <c r="K222" s="41"/>
      <c r="L222" s="41">
        <v>0</v>
      </c>
      <c r="M222" s="41"/>
      <c r="N222" s="41">
        <v>0</v>
      </c>
      <c r="O222" s="42">
        <f t="shared" si="15"/>
        <v>81</v>
      </c>
    </row>
    <row r="223" spans="2:15" x14ac:dyDescent="0.25">
      <c r="B223" s="11" t="s">
        <v>19</v>
      </c>
      <c r="C223" s="40"/>
      <c r="D223" s="41">
        <v>16</v>
      </c>
      <c r="E223" s="41"/>
      <c r="F223" s="41">
        <v>130</v>
      </c>
      <c r="G223" s="41"/>
      <c r="H223" s="41">
        <v>0</v>
      </c>
      <c r="I223" s="41"/>
      <c r="J223" s="41">
        <v>0</v>
      </c>
      <c r="K223" s="41"/>
      <c r="L223" s="41">
        <v>0</v>
      </c>
      <c r="M223" s="41"/>
      <c r="N223" s="41">
        <v>0</v>
      </c>
      <c r="O223" s="42">
        <f t="shared" si="15"/>
        <v>146</v>
      </c>
    </row>
    <row r="224" spans="2:15" x14ac:dyDescent="0.25">
      <c r="B224" s="11" t="s">
        <v>20</v>
      </c>
      <c r="C224" s="43">
        <v>18</v>
      </c>
      <c r="D224" s="43">
        <v>17</v>
      </c>
      <c r="E224" s="43">
        <v>134</v>
      </c>
      <c r="F224" s="43">
        <v>86</v>
      </c>
      <c r="G224" s="43">
        <v>0</v>
      </c>
      <c r="H224" s="43">
        <v>0</v>
      </c>
      <c r="I224" s="43">
        <v>1</v>
      </c>
      <c r="J224" s="43">
        <v>3</v>
      </c>
      <c r="K224" s="43">
        <v>0</v>
      </c>
      <c r="L224" s="43">
        <v>0</v>
      </c>
      <c r="M224" s="43">
        <v>0</v>
      </c>
      <c r="N224" s="43">
        <v>0</v>
      </c>
      <c r="O224" s="43">
        <v>259</v>
      </c>
    </row>
    <row r="225" spans="2:20" x14ac:dyDescent="0.25">
      <c r="B225" s="11" t="s">
        <v>21</v>
      </c>
      <c r="C225" s="43">
        <v>9</v>
      </c>
      <c r="D225" s="43">
        <v>15</v>
      </c>
      <c r="E225" s="43">
        <v>164</v>
      </c>
      <c r="F225" s="43">
        <v>114</v>
      </c>
      <c r="G225" s="43">
        <v>0</v>
      </c>
      <c r="H225" s="43">
        <v>1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>
        <v>303</v>
      </c>
    </row>
    <row r="226" spans="2:20" x14ac:dyDescent="0.25">
      <c r="B226" s="11" t="s">
        <v>22</v>
      </c>
      <c r="C226" s="43">
        <v>7</v>
      </c>
      <c r="D226" s="43">
        <v>18</v>
      </c>
      <c r="E226" s="43">
        <v>98</v>
      </c>
      <c r="F226" s="43">
        <v>77</v>
      </c>
      <c r="G226" s="43">
        <v>0</v>
      </c>
      <c r="H226" s="43">
        <v>0</v>
      </c>
      <c r="I226" s="43">
        <v>3</v>
      </c>
      <c r="J226" s="43">
        <v>3</v>
      </c>
      <c r="K226" s="43">
        <v>0</v>
      </c>
      <c r="L226" s="43">
        <v>0</v>
      </c>
      <c r="M226" s="43">
        <v>0</v>
      </c>
      <c r="N226" s="43">
        <v>0</v>
      </c>
      <c r="O226" s="42">
        <f t="shared" ref="O226" si="16">SUM(C226:N226)</f>
        <v>206</v>
      </c>
    </row>
    <row r="227" spans="2:20" x14ac:dyDescent="0.25">
      <c r="B227" s="37" t="s">
        <v>23</v>
      </c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2"/>
    </row>
    <row r="228" spans="2:20" x14ac:dyDescent="0.25">
      <c r="B228" s="37" t="s">
        <v>24</v>
      </c>
      <c r="C228" s="43"/>
      <c r="D228" s="41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2"/>
    </row>
    <row r="229" spans="2:20" ht="15.75" thickBot="1" x14ac:dyDescent="0.3">
      <c r="B229" s="39" t="s">
        <v>25</v>
      </c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</row>
    <row r="230" spans="2:20" ht="16.5" thickTop="1" x14ac:dyDescent="0.25">
      <c r="B230" s="26"/>
      <c r="C230" s="26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2:20" ht="15.75" x14ac:dyDescent="0.25">
      <c r="B231" s="23"/>
      <c r="C231" s="23"/>
      <c r="D231" s="23"/>
      <c r="E231" s="23"/>
      <c r="F231" s="23"/>
      <c r="G231" s="23"/>
      <c r="H231" s="24" t="s">
        <v>0</v>
      </c>
      <c r="I231" s="24"/>
      <c r="J231" s="25"/>
      <c r="K231" s="25"/>
      <c r="L231" s="25"/>
      <c r="M231" s="25"/>
      <c r="N231" s="25"/>
      <c r="O231" s="23"/>
    </row>
    <row r="232" spans="2:20" ht="15.75" x14ac:dyDescent="0.25">
      <c r="B232" s="23"/>
      <c r="C232" s="23"/>
      <c r="D232" s="23"/>
      <c r="E232" s="23"/>
      <c r="F232" s="23"/>
      <c r="G232" s="23"/>
      <c r="H232" s="19" t="s">
        <v>1</v>
      </c>
      <c r="I232" s="19"/>
      <c r="J232" s="25"/>
      <c r="K232" s="25"/>
      <c r="L232" s="25"/>
      <c r="M232" s="25"/>
      <c r="N232" s="25"/>
      <c r="O232" s="23"/>
    </row>
    <row r="233" spans="2:20" x14ac:dyDescent="0.25">
      <c r="B233" s="23"/>
      <c r="C233" s="23"/>
      <c r="D233" s="23"/>
      <c r="E233" s="23"/>
      <c r="F233" s="23"/>
      <c r="G233" s="23"/>
      <c r="H233" s="14" t="s">
        <v>35</v>
      </c>
      <c r="I233" s="14"/>
      <c r="J233" s="25"/>
      <c r="K233" s="25"/>
      <c r="L233" s="25"/>
      <c r="M233" s="25"/>
      <c r="N233" s="25"/>
      <c r="O233" s="23"/>
    </row>
    <row r="234" spans="2:20" x14ac:dyDescent="0.25">
      <c r="B234" s="23"/>
      <c r="C234" s="23"/>
      <c r="D234" s="23"/>
      <c r="E234" s="23"/>
      <c r="F234" s="23"/>
      <c r="G234" s="23"/>
      <c r="H234" s="21" t="s">
        <v>3</v>
      </c>
      <c r="I234" s="21"/>
      <c r="J234" s="25"/>
      <c r="K234" s="25"/>
      <c r="L234" s="25"/>
      <c r="M234" s="25"/>
      <c r="N234" s="25"/>
      <c r="O234" s="23"/>
    </row>
    <row r="235" spans="2:20" x14ac:dyDescent="0.25">
      <c r="B235" s="23"/>
      <c r="C235" s="23"/>
      <c r="D235" s="23"/>
      <c r="E235" s="23"/>
      <c r="F235" s="23"/>
      <c r="G235" s="23"/>
      <c r="H235" s="21" t="s">
        <v>58</v>
      </c>
      <c r="I235" s="21"/>
      <c r="J235" s="25"/>
      <c r="K235" s="25"/>
      <c r="L235" s="25"/>
      <c r="M235" s="25"/>
      <c r="N235" s="25"/>
      <c r="O235" s="23"/>
    </row>
    <row r="236" spans="2:20" x14ac:dyDescent="0.25">
      <c r="B236" s="23"/>
      <c r="C236" s="23"/>
      <c r="D236" s="23"/>
      <c r="E236" s="23"/>
      <c r="F236" s="23"/>
      <c r="G236" s="23"/>
      <c r="H236" s="21"/>
      <c r="I236" s="21"/>
      <c r="J236" s="25"/>
      <c r="K236" s="25"/>
      <c r="L236" s="25"/>
      <c r="M236" s="25"/>
      <c r="N236" s="25"/>
      <c r="O236" s="23"/>
    </row>
    <row r="237" spans="2:20" ht="15.75" x14ac:dyDescent="0.25">
      <c r="B237" s="52" t="s">
        <v>4</v>
      </c>
      <c r="C237" s="55" t="s">
        <v>5</v>
      </c>
      <c r="D237" s="56"/>
      <c r="E237" s="56"/>
      <c r="F237" s="57"/>
      <c r="G237" s="55" t="s">
        <v>6</v>
      </c>
      <c r="H237" s="56"/>
      <c r="I237" s="56"/>
      <c r="J237" s="57"/>
      <c r="K237" s="55" t="s">
        <v>7</v>
      </c>
      <c r="L237" s="56"/>
      <c r="M237" s="56"/>
      <c r="N237" s="57"/>
      <c r="O237" s="52" t="s">
        <v>8</v>
      </c>
    </row>
    <row r="238" spans="2:20" ht="16.5" customHeight="1" x14ac:dyDescent="0.25">
      <c r="B238" s="53"/>
      <c r="C238" s="59" t="s">
        <v>9</v>
      </c>
      <c r="D238" s="59"/>
      <c r="E238" s="59" t="s">
        <v>10</v>
      </c>
      <c r="F238" s="59"/>
      <c r="G238" s="59" t="s">
        <v>9</v>
      </c>
      <c r="H238" s="59"/>
      <c r="I238" s="59" t="s">
        <v>10</v>
      </c>
      <c r="J238" s="59"/>
      <c r="K238" s="59" t="s">
        <v>11</v>
      </c>
      <c r="L238" s="59"/>
      <c r="M238" s="63" t="s">
        <v>12</v>
      </c>
      <c r="N238" s="63"/>
      <c r="O238" s="53"/>
    </row>
    <row r="239" spans="2:20" ht="16.5" customHeight="1" x14ac:dyDescent="0.25">
      <c r="B239" s="54"/>
      <c r="C239" s="38" t="s">
        <v>60</v>
      </c>
      <c r="D239" s="38" t="s">
        <v>61</v>
      </c>
      <c r="E239" s="38" t="s">
        <v>60</v>
      </c>
      <c r="F239" s="38" t="s">
        <v>61</v>
      </c>
      <c r="G239" s="38" t="s">
        <v>60</v>
      </c>
      <c r="H239" s="38" t="s">
        <v>61</v>
      </c>
      <c r="I239" s="38" t="s">
        <v>60</v>
      </c>
      <c r="J239" s="38" t="s">
        <v>61</v>
      </c>
      <c r="K239" s="38" t="s">
        <v>60</v>
      </c>
      <c r="L239" s="38" t="s">
        <v>61</v>
      </c>
      <c r="M239" s="38" t="s">
        <v>60</v>
      </c>
      <c r="N239" s="38" t="s">
        <v>61</v>
      </c>
      <c r="O239" s="54"/>
    </row>
    <row r="240" spans="2:20" x14ac:dyDescent="0.25">
      <c r="B240" s="11" t="s">
        <v>13</v>
      </c>
      <c r="C240" s="40"/>
      <c r="D240" s="41">
        <v>0</v>
      </c>
      <c r="E240" s="41"/>
      <c r="F240" s="41">
        <v>0</v>
      </c>
      <c r="G240" s="41"/>
      <c r="H240" s="41">
        <v>0</v>
      </c>
      <c r="I240" s="41"/>
      <c r="J240" s="41">
        <v>0</v>
      </c>
      <c r="K240" s="41"/>
      <c r="L240" s="41">
        <v>0</v>
      </c>
      <c r="M240" s="41"/>
      <c r="N240" s="41">
        <v>0</v>
      </c>
      <c r="O240" s="42">
        <f t="shared" ref="O240:O248" si="17">SUM(C240:N240)</f>
        <v>0</v>
      </c>
      <c r="T240" s="35"/>
    </row>
    <row r="241" spans="2:17" x14ac:dyDescent="0.25">
      <c r="B241" s="11" t="s">
        <v>14</v>
      </c>
      <c r="C241" s="40"/>
      <c r="D241" s="41">
        <v>0</v>
      </c>
      <c r="E241" s="41"/>
      <c r="F241" s="41">
        <v>0</v>
      </c>
      <c r="G241" s="41"/>
      <c r="H241" s="41">
        <v>0</v>
      </c>
      <c r="I241" s="41"/>
      <c r="J241" s="41">
        <v>0</v>
      </c>
      <c r="K241" s="41"/>
      <c r="L241" s="41">
        <v>0</v>
      </c>
      <c r="M241" s="41"/>
      <c r="N241" s="41">
        <v>0</v>
      </c>
      <c r="O241" s="42">
        <f t="shared" si="17"/>
        <v>0</v>
      </c>
    </row>
    <row r="242" spans="2:17" x14ac:dyDescent="0.25">
      <c r="B242" s="11" t="s">
        <v>15</v>
      </c>
      <c r="C242" s="40"/>
      <c r="D242" s="41">
        <v>0</v>
      </c>
      <c r="E242" s="41"/>
      <c r="F242" s="41">
        <v>0</v>
      </c>
      <c r="G242" s="41"/>
      <c r="H242" s="41">
        <v>0</v>
      </c>
      <c r="I242" s="41"/>
      <c r="J242" s="41">
        <v>0</v>
      </c>
      <c r="K242" s="41"/>
      <c r="L242" s="41">
        <v>0</v>
      </c>
      <c r="M242" s="41"/>
      <c r="N242" s="41">
        <v>0</v>
      </c>
      <c r="O242" s="42">
        <f t="shared" si="17"/>
        <v>0</v>
      </c>
    </row>
    <row r="243" spans="2:17" x14ac:dyDescent="0.25">
      <c r="B243" s="11" t="s">
        <v>16</v>
      </c>
      <c r="C243" s="40"/>
      <c r="D243" s="41">
        <v>0</v>
      </c>
      <c r="E243" s="41"/>
      <c r="F243" s="41">
        <v>0</v>
      </c>
      <c r="G243" s="41"/>
      <c r="H243" s="41">
        <v>0</v>
      </c>
      <c r="I243" s="41"/>
      <c r="J243" s="41">
        <v>0</v>
      </c>
      <c r="K243" s="41"/>
      <c r="L243" s="41">
        <v>0</v>
      </c>
      <c r="M243" s="41"/>
      <c r="N243" s="41">
        <v>0</v>
      </c>
      <c r="O243" s="42">
        <f t="shared" si="17"/>
        <v>0</v>
      </c>
    </row>
    <row r="244" spans="2:17" x14ac:dyDescent="0.25">
      <c r="B244" s="11" t="s">
        <v>17</v>
      </c>
      <c r="C244" s="40"/>
      <c r="D244" s="41">
        <v>136</v>
      </c>
      <c r="E244" s="41"/>
      <c r="F244" s="41">
        <v>894</v>
      </c>
      <c r="G244" s="41"/>
      <c r="H244" s="41">
        <v>11</v>
      </c>
      <c r="I244" s="41"/>
      <c r="J244" s="41">
        <v>103</v>
      </c>
      <c r="K244" s="41"/>
      <c r="L244" s="41">
        <v>0</v>
      </c>
      <c r="M244" s="41"/>
      <c r="N244" s="41">
        <v>0</v>
      </c>
      <c r="O244" s="42">
        <f t="shared" si="17"/>
        <v>1144</v>
      </c>
    </row>
    <row r="245" spans="2:17" x14ac:dyDescent="0.25">
      <c r="B245" s="11" t="s">
        <v>18</v>
      </c>
      <c r="C245" s="40"/>
      <c r="D245" s="41">
        <v>202</v>
      </c>
      <c r="E245" s="41"/>
      <c r="F245" s="41">
        <v>1187</v>
      </c>
      <c r="G245" s="41"/>
      <c r="H245" s="41">
        <v>32</v>
      </c>
      <c r="I245" s="41"/>
      <c r="J245" s="41">
        <v>218</v>
      </c>
      <c r="K245" s="41"/>
      <c r="L245" s="41">
        <v>0</v>
      </c>
      <c r="M245" s="41"/>
      <c r="N245" s="41">
        <v>63</v>
      </c>
      <c r="O245" s="42">
        <f t="shared" si="17"/>
        <v>1702</v>
      </c>
    </row>
    <row r="246" spans="2:17" ht="15.75" x14ac:dyDescent="0.25">
      <c r="B246" s="11" t="s">
        <v>19</v>
      </c>
      <c r="C246" s="40"/>
      <c r="D246" s="41">
        <v>387</v>
      </c>
      <c r="E246" s="41"/>
      <c r="F246" s="41">
        <v>1856</v>
      </c>
      <c r="G246" s="41"/>
      <c r="H246" s="41">
        <v>13</v>
      </c>
      <c r="I246" s="41"/>
      <c r="J246" s="41">
        <v>183</v>
      </c>
      <c r="K246" s="41"/>
      <c r="L246" s="41">
        <v>26</v>
      </c>
      <c r="M246" s="41"/>
      <c r="N246" s="41">
        <v>37</v>
      </c>
      <c r="O246" s="42">
        <f t="shared" si="17"/>
        <v>2502</v>
      </c>
      <c r="P246" s="5"/>
      <c r="Q246" s="6"/>
    </row>
    <row r="247" spans="2:17" x14ac:dyDescent="0.25">
      <c r="B247" s="11" t="s">
        <v>20</v>
      </c>
      <c r="C247" s="43">
        <v>195</v>
      </c>
      <c r="D247" s="43">
        <v>161</v>
      </c>
      <c r="E247" s="43">
        <v>1131</v>
      </c>
      <c r="F247" s="43">
        <v>1094</v>
      </c>
      <c r="G247" s="43">
        <v>2</v>
      </c>
      <c r="H247" s="43">
        <v>5</v>
      </c>
      <c r="I247" s="43">
        <v>78</v>
      </c>
      <c r="J247" s="43">
        <v>89</v>
      </c>
      <c r="K247" s="43">
        <v>0</v>
      </c>
      <c r="L247" s="43">
        <v>0</v>
      </c>
      <c r="M247" s="43">
        <v>0</v>
      </c>
      <c r="N247" s="43">
        <v>0</v>
      </c>
      <c r="O247" s="43">
        <v>2755</v>
      </c>
    </row>
    <row r="248" spans="2:17" x14ac:dyDescent="0.25">
      <c r="B248" s="11" t="s">
        <v>21</v>
      </c>
      <c r="C248" s="40">
        <v>72</v>
      </c>
      <c r="D248" s="41">
        <v>86</v>
      </c>
      <c r="E248" s="41">
        <v>772</v>
      </c>
      <c r="F248" s="41">
        <v>862</v>
      </c>
      <c r="G248" s="41">
        <v>13</v>
      </c>
      <c r="H248" s="41">
        <v>1</v>
      </c>
      <c r="I248" s="41">
        <v>44</v>
      </c>
      <c r="J248" s="41">
        <v>64</v>
      </c>
      <c r="K248" s="41">
        <v>0</v>
      </c>
      <c r="L248" s="41">
        <v>0</v>
      </c>
      <c r="M248" s="41">
        <v>0</v>
      </c>
      <c r="N248" s="41">
        <v>0</v>
      </c>
      <c r="O248" s="42">
        <f t="shared" si="17"/>
        <v>1914</v>
      </c>
      <c r="P248" s="5"/>
    </row>
    <row r="249" spans="2:17" x14ac:dyDescent="0.25">
      <c r="B249" s="11" t="s">
        <v>22</v>
      </c>
      <c r="C249" s="40">
        <v>122</v>
      </c>
      <c r="D249" s="41">
        <v>126</v>
      </c>
      <c r="E249" s="41">
        <v>791</v>
      </c>
      <c r="F249" s="41">
        <v>741</v>
      </c>
      <c r="G249" s="41">
        <v>6</v>
      </c>
      <c r="H249" s="41">
        <v>9</v>
      </c>
      <c r="I249" s="41">
        <v>63</v>
      </c>
      <c r="J249" s="41">
        <v>93</v>
      </c>
      <c r="K249" s="41">
        <v>0</v>
      </c>
      <c r="L249" s="41">
        <v>2</v>
      </c>
      <c r="M249" s="41">
        <v>8</v>
      </c>
      <c r="N249" s="41">
        <v>6</v>
      </c>
      <c r="O249" s="42">
        <f t="shared" ref="O249" si="18">SUM(C249:N249)</f>
        <v>1967</v>
      </c>
      <c r="P249" s="5"/>
    </row>
    <row r="250" spans="2:17" x14ac:dyDescent="0.25">
      <c r="B250" s="37" t="s">
        <v>23</v>
      </c>
      <c r="C250" s="40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2"/>
      <c r="P250" s="5"/>
    </row>
    <row r="251" spans="2:17" x14ac:dyDescent="0.25">
      <c r="B251" s="37" t="s">
        <v>24</v>
      </c>
      <c r="C251" s="43"/>
      <c r="D251" s="41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2"/>
      <c r="P251" s="5"/>
    </row>
    <row r="252" spans="2:17" ht="19.5" customHeight="1" thickBot="1" x14ac:dyDescent="0.3">
      <c r="B252" s="39" t="s">
        <v>25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</row>
    <row r="253" spans="2:17" ht="15.75" thickTop="1" x14ac:dyDescent="0.25"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</row>
    <row r="254" spans="2:17" ht="15.75" x14ac:dyDescent="0.25">
      <c r="B254" s="23"/>
      <c r="C254" s="23"/>
      <c r="D254" s="23"/>
      <c r="E254" s="23"/>
      <c r="F254" s="23"/>
      <c r="G254" s="23"/>
      <c r="H254" s="24" t="s">
        <v>0</v>
      </c>
      <c r="I254" s="24"/>
      <c r="J254" s="25"/>
      <c r="K254" s="25"/>
      <c r="L254" s="25"/>
      <c r="M254" s="25"/>
      <c r="N254" s="25"/>
      <c r="O254" s="23"/>
    </row>
    <row r="255" spans="2:17" ht="15.75" x14ac:dyDescent="0.25">
      <c r="B255" s="23"/>
      <c r="C255" s="23"/>
      <c r="D255" s="23"/>
      <c r="E255" s="23"/>
      <c r="F255" s="23"/>
      <c r="G255" s="23"/>
      <c r="H255" s="19" t="s">
        <v>1</v>
      </c>
      <c r="I255" s="19"/>
      <c r="J255" s="25"/>
      <c r="K255" s="25"/>
      <c r="L255" s="25"/>
      <c r="M255" s="25"/>
      <c r="N255" s="25"/>
      <c r="O255" s="23"/>
    </row>
    <row r="256" spans="2:17" x14ac:dyDescent="0.25">
      <c r="B256" s="23"/>
      <c r="C256" s="23"/>
      <c r="D256" s="23"/>
      <c r="E256" s="23"/>
      <c r="F256" s="23"/>
      <c r="G256" s="23"/>
      <c r="H256" s="14" t="s">
        <v>62</v>
      </c>
      <c r="I256" s="14"/>
      <c r="J256" s="25"/>
      <c r="K256" s="25"/>
      <c r="L256" s="25"/>
      <c r="M256" s="25"/>
      <c r="N256" s="25"/>
      <c r="O256" s="23"/>
    </row>
    <row r="257" spans="2:20" x14ac:dyDescent="0.25">
      <c r="B257" s="23"/>
      <c r="C257" s="23"/>
      <c r="D257" s="23"/>
      <c r="E257" s="23"/>
      <c r="F257" s="23"/>
      <c r="G257" s="23"/>
      <c r="H257" s="21" t="s">
        <v>3</v>
      </c>
      <c r="I257" s="21"/>
      <c r="J257" s="25"/>
      <c r="K257" s="25"/>
      <c r="L257" s="25"/>
      <c r="M257" s="25"/>
      <c r="N257" s="25"/>
      <c r="O257" s="23"/>
    </row>
    <row r="258" spans="2:20" x14ac:dyDescent="0.25">
      <c r="B258" s="23"/>
      <c r="C258" s="23"/>
      <c r="D258" s="23"/>
      <c r="E258" s="23"/>
      <c r="F258" s="23"/>
      <c r="G258" s="23"/>
      <c r="H258" s="21" t="s">
        <v>58</v>
      </c>
      <c r="I258" s="21"/>
      <c r="J258" s="25"/>
      <c r="K258" s="25"/>
      <c r="L258" s="25"/>
      <c r="M258" s="25"/>
      <c r="N258" s="25"/>
      <c r="O258" s="23"/>
    </row>
    <row r="259" spans="2:20" x14ac:dyDescent="0.25">
      <c r="B259" s="23"/>
      <c r="C259" s="23"/>
      <c r="D259" s="23"/>
      <c r="E259" s="23"/>
      <c r="F259" s="23"/>
      <c r="G259" s="23"/>
      <c r="H259" s="21"/>
      <c r="I259" s="21"/>
      <c r="J259" s="25"/>
      <c r="K259" s="25"/>
      <c r="L259" s="25"/>
      <c r="M259" s="25"/>
      <c r="N259" s="25"/>
      <c r="O259" s="23"/>
    </row>
    <row r="260" spans="2:20" ht="15.75" x14ac:dyDescent="0.25">
      <c r="B260" s="52" t="s">
        <v>4</v>
      </c>
      <c r="C260" s="55" t="s">
        <v>5</v>
      </c>
      <c r="D260" s="56"/>
      <c r="E260" s="56"/>
      <c r="F260" s="57"/>
      <c r="G260" s="55" t="s">
        <v>6</v>
      </c>
      <c r="H260" s="56"/>
      <c r="I260" s="56"/>
      <c r="J260" s="57"/>
      <c r="K260" s="55" t="s">
        <v>7</v>
      </c>
      <c r="L260" s="56"/>
      <c r="M260" s="56"/>
      <c r="N260" s="57"/>
      <c r="O260" s="52" t="s">
        <v>8</v>
      </c>
    </row>
    <row r="261" spans="2:20" ht="16.5" customHeight="1" x14ac:dyDescent="0.25">
      <c r="B261" s="53"/>
      <c r="C261" s="59" t="s">
        <v>9</v>
      </c>
      <c r="D261" s="59"/>
      <c r="E261" s="59" t="s">
        <v>10</v>
      </c>
      <c r="F261" s="59"/>
      <c r="G261" s="59" t="s">
        <v>9</v>
      </c>
      <c r="H261" s="59"/>
      <c r="I261" s="59" t="s">
        <v>10</v>
      </c>
      <c r="J261" s="59"/>
      <c r="K261" s="59" t="s">
        <v>11</v>
      </c>
      <c r="L261" s="59"/>
      <c r="M261" s="63" t="s">
        <v>12</v>
      </c>
      <c r="N261" s="63"/>
      <c r="O261" s="53"/>
    </row>
    <row r="262" spans="2:20" ht="16.5" customHeight="1" x14ac:dyDescent="0.25">
      <c r="B262" s="54"/>
      <c r="C262" s="38" t="s">
        <v>60</v>
      </c>
      <c r="D262" s="38" t="s">
        <v>61</v>
      </c>
      <c r="E262" s="38" t="s">
        <v>60</v>
      </c>
      <c r="F262" s="38" t="s">
        <v>61</v>
      </c>
      <c r="G262" s="38" t="s">
        <v>60</v>
      </c>
      <c r="H262" s="38" t="s">
        <v>61</v>
      </c>
      <c r="I262" s="38" t="s">
        <v>60</v>
      </c>
      <c r="J262" s="38" t="s">
        <v>61</v>
      </c>
      <c r="K262" s="38" t="s">
        <v>60</v>
      </c>
      <c r="L262" s="38" t="s">
        <v>61</v>
      </c>
      <c r="M262" s="38" t="s">
        <v>60</v>
      </c>
      <c r="N262" s="38" t="s">
        <v>61</v>
      </c>
      <c r="O262" s="54"/>
    </row>
    <row r="263" spans="2:20" x14ac:dyDescent="0.25">
      <c r="B263" s="11" t="s">
        <v>13</v>
      </c>
      <c r="C263" s="40"/>
      <c r="D263" s="41">
        <v>0</v>
      </c>
      <c r="E263" s="41"/>
      <c r="F263" s="41">
        <v>0</v>
      </c>
      <c r="G263" s="41"/>
      <c r="H263" s="41">
        <v>0</v>
      </c>
      <c r="I263" s="41"/>
      <c r="J263" s="41">
        <v>0</v>
      </c>
      <c r="K263" s="41"/>
      <c r="L263" s="41">
        <v>0</v>
      </c>
      <c r="M263" s="41"/>
      <c r="N263" s="41">
        <v>0</v>
      </c>
      <c r="O263" s="42">
        <f t="shared" ref="O263:O272" si="19">SUM(C263:N263)</f>
        <v>0</v>
      </c>
      <c r="T263" s="35"/>
    </row>
    <row r="264" spans="2:20" x14ac:dyDescent="0.25">
      <c r="B264" s="11" t="s">
        <v>14</v>
      </c>
      <c r="C264" s="40"/>
      <c r="D264" s="41">
        <v>0</v>
      </c>
      <c r="E264" s="41"/>
      <c r="F264" s="41">
        <v>0</v>
      </c>
      <c r="G264" s="41"/>
      <c r="H264" s="41">
        <v>0</v>
      </c>
      <c r="I264" s="41"/>
      <c r="J264" s="41">
        <v>0</v>
      </c>
      <c r="K264" s="41"/>
      <c r="L264" s="41">
        <v>0</v>
      </c>
      <c r="M264" s="41"/>
      <c r="N264" s="41">
        <v>0</v>
      </c>
      <c r="O264" s="42">
        <f t="shared" si="19"/>
        <v>0</v>
      </c>
    </row>
    <row r="265" spans="2:20" x14ac:dyDescent="0.25">
      <c r="B265" s="11" t="s">
        <v>15</v>
      </c>
      <c r="C265" s="40"/>
      <c r="D265" s="41">
        <v>0</v>
      </c>
      <c r="E265" s="41"/>
      <c r="F265" s="41">
        <v>0</v>
      </c>
      <c r="G265" s="41"/>
      <c r="H265" s="41">
        <v>0</v>
      </c>
      <c r="I265" s="41"/>
      <c r="J265" s="41">
        <v>0</v>
      </c>
      <c r="K265" s="41"/>
      <c r="L265" s="41">
        <v>0</v>
      </c>
      <c r="M265" s="41"/>
      <c r="N265" s="41">
        <v>0</v>
      </c>
      <c r="O265" s="42">
        <f t="shared" si="19"/>
        <v>0</v>
      </c>
    </row>
    <row r="266" spans="2:20" x14ac:dyDescent="0.25">
      <c r="B266" s="11" t="s">
        <v>16</v>
      </c>
      <c r="C266" s="40"/>
      <c r="D266" s="41">
        <v>0</v>
      </c>
      <c r="E266" s="41"/>
      <c r="F266" s="41">
        <v>0</v>
      </c>
      <c r="G266" s="41"/>
      <c r="H266" s="41">
        <v>0</v>
      </c>
      <c r="I266" s="41"/>
      <c r="J266" s="41">
        <v>0</v>
      </c>
      <c r="K266" s="41"/>
      <c r="L266" s="41">
        <v>0</v>
      </c>
      <c r="M266" s="41"/>
      <c r="N266" s="41">
        <v>0</v>
      </c>
      <c r="O266" s="42">
        <f t="shared" si="19"/>
        <v>0</v>
      </c>
    </row>
    <row r="267" spans="2:20" x14ac:dyDescent="0.25">
      <c r="B267" s="11" t="s">
        <v>17</v>
      </c>
      <c r="C267" s="40"/>
      <c r="D267" s="41">
        <v>0</v>
      </c>
      <c r="E267" s="41"/>
      <c r="F267" s="41">
        <v>0</v>
      </c>
      <c r="G267" s="41"/>
      <c r="H267" s="41">
        <v>0</v>
      </c>
      <c r="I267" s="41"/>
      <c r="J267" s="41">
        <v>0</v>
      </c>
      <c r="K267" s="41"/>
      <c r="L267" s="41">
        <v>0</v>
      </c>
      <c r="M267" s="41"/>
      <c r="N267" s="41">
        <v>0</v>
      </c>
      <c r="O267" s="42">
        <f t="shared" si="19"/>
        <v>0</v>
      </c>
    </row>
    <row r="268" spans="2:20" x14ac:dyDescent="0.25">
      <c r="B268" s="11" t="s">
        <v>18</v>
      </c>
      <c r="C268" s="40"/>
      <c r="D268" s="41">
        <v>0</v>
      </c>
      <c r="E268" s="41"/>
      <c r="F268" s="41">
        <v>0</v>
      </c>
      <c r="G268" s="41"/>
      <c r="H268" s="41">
        <v>0</v>
      </c>
      <c r="I268" s="41"/>
      <c r="J268" s="41">
        <v>0</v>
      </c>
      <c r="K268" s="41"/>
      <c r="L268" s="41">
        <v>0</v>
      </c>
      <c r="M268" s="41"/>
      <c r="N268" s="41">
        <v>0</v>
      </c>
      <c r="O268" s="42">
        <f t="shared" si="19"/>
        <v>0</v>
      </c>
    </row>
    <row r="269" spans="2:20" ht="15.75" x14ac:dyDescent="0.25">
      <c r="B269" s="11" t="s">
        <v>19</v>
      </c>
      <c r="C269" s="40"/>
      <c r="D269" s="41">
        <v>0</v>
      </c>
      <c r="E269" s="41"/>
      <c r="F269" s="41">
        <v>0</v>
      </c>
      <c r="G269" s="41"/>
      <c r="H269" s="41">
        <v>0</v>
      </c>
      <c r="I269" s="41"/>
      <c r="J269" s="41">
        <v>0</v>
      </c>
      <c r="K269" s="41"/>
      <c r="L269" s="41">
        <v>0</v>
      </c>
      <c r="M269" s="41"/>
      <c r="N269" s="41">
        <v>0</v>
      </c>
      <c r="O269" s="42">
        <f t="shared" si="19"/>
        <v>0</v>
      </c>
      <c r="P269" s="5"/>
      <c r="Q269" s="6"/>
    </row>
    <row r="270" spans="2:20" x14ac:dyDescent="0.25">
      <c r="B270" s="11" t="s">
        <v>20</v>
      </c>
      <c r="C270" s="50">
        <v>12</v>
      </c>
      <c r="D270" s="50">
        <v>18</v>
      </c>
      <c r="E270" s="50">
        <v>113</v>
      </c>
      <c r="F270" s="50">
        <v>90</v>
      </c>
      <c r="G270" s="50">
        <v>0</v>
      </c>
      <c r="H270" s="50">
        <v>0</v>
      </c>
      <c r="I270" s="50">
        <v>9</v>
      </c>
      <c r="J270" s="50">
        <v>17</v>
      </c>
      <c r="K270" s="50">
        <v>1</v>
      </c>
      <c r="L270" s="50">
        <v>4</v>
      </c>
      <c r="M270" s="50">
        <v>69</v>
      </c>
      <c r="N270" s="50">
        <v>76</v>
      </c>
      <c r="O270" s="50">
        <v>409</v>
      </c>
    </row>
    <row r="271" spans="2:20" x14ac:dyDescent="0.25">
      <c r="B271" s="11" t="s">
        <v>21</v>
      </c>
      <c r="C271" s="40">
        <v>8</v>
      </c>
      <c r="D271" s="41">
        <v>10</v>
      </c>
      <c r="E271" s="41">
        <v>97</v>
      </c>
      <c r="F271" s="41">
        <v>93</v>
      </c>
      <c r="G271" s="41">
        <v>0</v>
      </c>
      <c r="H271" s="41">
        <v>0</v>
      </c>
      <c r="I271" s="41">
        <v>20</v>
      </c>
      <c r="J271" s="41">
        <v>25</v>
      </c>
      <c r="K271" s="41">
        <v>0</v>
      </c>
      <c r="L271" s="41">
        <v>0</v>
      </c>
      <c r="M271" s="41">
        <v>0</v>
      </c>
      <c r="N271" s="41">
        <v>0</v>
      </c>
      <c r="O271" s="42">
        <f t="shared" si="19"/>
        <v>253</v>
      </c>
      <c r="P271" s="5"/>
    </row>
    <row r="272" spans="2:20" x14ac:dyDescent="0.25">
      <c r="B272" s="11" t="s">
        <v>22</v>
      </c>
      <c r="C272" s="40">
        <v>8</v>
      </c>
      <c r="D272" s="41">
        <v>15</v>
      </c>
      <c r="E272" s="41">
        <v>79</v>
      </c>
      <c r="F272" s="41">
        <v>70</v>
      </c>
      <c r="G272" s="41">
        <v>0</v>
      </c>
      <c r="H272" s="41">
        <v>0</v>
      </c>
      <c r="I272" s="41">
        <v>14</v>
      </c>
      <c r="J272" s="41">
        <v>15</v>
      </c>
      <c r="K272" s="41">
        <v>0</v>
      </c>
      <c r="L272" s="41">
        <v>0</v>
      </c>
      <c r="M272" s="41">
        <v>3</v>
      </c>
      <c r="N272" s="41">
        <v>6</v>
      </c>
      <c r="O272" s="42">
        <f t="shared" si="19"/>
        <v>210</v>
      </c>
      <c r="P272" s="5"/>
    </row>
    <row r="273" spans="2:16" x14ac:dyDescent="0.25">
      <c r="B273" s="37" t="s">
        <v>23</v>
      </c>
      <c r="C273" s="40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2"/>
      <c r="P273" s="5"/>
    </row>
    <row r="274" spans="2:16" x14ac:dyDescent="0.25">
      <c r="B274" s="37" t="s">
        <v>24</v>
      </c>
      <c r="C274" s="43"/>
      <c r="D274" s="41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2"/>
      <c r="P274" s="5"/>
    </row>
    <row r="275" spans="2:16" ht="19.5" customHeight="1" thickBot="1" x14ac:dyDescent="0.3">
      <c r="B275" s="39" t="s">
        <v>25</v>
      </c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</row>
    <row r="276" spans="2:16" ht="15.75" thickTop="1" x14ac:dyDescent="0.25"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2:16" x14ac:dyDescent="0.25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2:16" x14ac:dyDescent="0.25"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</row>
    <row r="279" spans="2:16" ht="15.75" x14ac:dyDescent="0.25">
      <c r="B279" s="24"/>
      <c r="C279" s="24"/>
      <c r="E279" s="24"/>
      <c r="F279" s="24"/>
      <c r="G279" s="24"/>
      <c r="H279" s="24"/>
      <c r="I279" s="24" t="s">
        <v>1</v>
      </c>
      <c r="J279" s="24"/>
      <c r="K279" s="24"/>
      <c r="L279" s="24"/>
      <c r="M279" s="24"/>
      <c r="N279" s="24"/>
      <c r="O279" s="24"/>
    </row>
    <row r="280" spans="2:16" ht="15.75" x14ac:dyDescent="0.25">
      <c r="B280" s="24"/>
      <c r="C280" s="24"/>
      <c r="E280" s="24"/>
      <c r="F280" s="24"/>
      <c r="G280" s="24"/>
      <c r="H280" s="24"/>
      <c r="I280" s="24" t="s">
        <v>38</v>
      </c>
      <c r="J280" s="24"/>
      <c r="K280" s="24"/>
      <c r="L280" s="24"/>
      <c r="M280" s="24"/>
      <c r="N280" s="24"/>
      <c r="O280" s="24"/>
    </row>
    <row r="281" spans="2:16" ht="15.75" customHeight="1" x14ac:dyDescent="0.25"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</row>
    <row r="282" spans="2:16" ht="15.75" customHeight="1" x14ac:dyDescent="0.25"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</row>
    <row r="283" spans="2:16" ht="15.75" customHeight="1" x14ac:dyDescent="0.25">
      <c r="B283" s="31" t="s">
        <v>53</v>
      </c>
      <c r="C283" s="31"/>
      <c r="D283" s="32"/>
      <c r="E283" s="32"/>
      <c r="F283" s="32"/>
      <c r="G283" s="34"/>
      <c r="H283" s="25"/>
      <c r="I283" s="25"/>
      <c r="J283" s="25"/>
      <c r="K283" s="25"/>
      <c r="L283" s="25"/>
      <c r="M283" s="25"/>
      <c r="N283" s="25"/>
      <c r="O283" s="23"/>
    </row>
    <row r="284" spans="2:16" ht="45.75" customHeight="1" x14ac:dyDescent="0.25">
      <c r="B284" s="33" t="s">
        <v>54</v>
      </c>
      <c r="C284" s="33"/>
      <c r="D284" s="34"/>
      <c r="E284" s="34"/>
      <c r="F284" s="34"/>
      <c r="G284" s="34"/>
      <c r="H284" s="25"/>
      <c r="I284" s="25"/>
      <c r="J284" s="25"/>
      <c r="K284" s="25"/>
      <c r="L284" s="25"/>
      <c r="M284" s="25"/>
      <c r="N284" s="25"/>
      <c r="O284" s="23"/>
    </row>
    <row r="285" spans="2:16" ht="64.5" customHeight="1" x14ac:dyDescent="0.3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3"/>
    </row>
    <row r="286" spans="2:16" ht="51" customHeight="1" x14ac:dyDescent="0.25">
      <c r="B286" s="30" t="s">
        <v>49</v>
      </c>
      <c r="C286" s="30"/>
      <c r="D286" s="29"/>
      <c r="E286" s="29"/>
      <c r="F286" s="29"/>
      <c r="G286" s="29"/>
      <c r="H286" s="23"/>
      <c r="I286" s="23"/>
      <c r="J286" s="23"/>
      <c r="K286" s="23"/>
      <c r="L286" s="23"/>
      <c r="M286" s="23"/>
      <c r="N286" s="23"/>
      <c r="O286" s="23"/>
    </row>
    <row r="287" spans="2:16" ht="39" customHeight="1" x14ac:dyDescent="0.25">
      <c r="B287" s="58" t="s">
        <v>63</v>
      </c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</row>
    <row r="288" spans="2:16" ht="52.5" customHeight="1" x14ac:dyDescent="0.25"/>
    <row r="289" spans="2:16" ht="54.75" customHeight="1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2:16" ht="45.75" customHeight="1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2:16" ht="44.25" customHeight="1" x14ac:dyDescent="0.25"/>
    <row r="292" spans="2:16" ht="58.5" customHeight="1" x14ac:dyDescent="0.25">
      <c r="B292" s="2"/>
      <c r="C292" s="2"/>
      <c r="D292" s="2"/>
      <c r="E292" s="2"/>
      <c r="F292" s="2"/>
      <c r="G292" s="2"/>
      <c r="H292" s="2"/>
      <c r="I292" s="2"/>
    </row>
    <row r="293" spans="2:16" ht="49.5" customHeight="1" x14ac:dyDescent="0.25"/>
    <row r="294" spans="2:16" ht="63.75" customHeight="1" x14ac:dyDescent="0.25"/>
    <row r="295" spans="2:16" ht="42" customHeight="1" x14ac:dyDescent="0.25"/>
    <row r="296" spans="2:16" ht="42" customHeight="1" x14ac:dyDescent="0.25"/>
    <row r="297" spans="2:16" ht="19.5" customHeight="1" x14ac:dyDescent="0.25"/>
    <row r="304" spans="2:16" ht="30.75" customHeight="1" x14ac:dyDescent="0.25"/>
    <row r="306" ht="15" customHeight="1" x14ac:dyDescent="0.25"/>
    <row r="307" ht="15" customHeight="1" x14ac:dyDescent="0.25"/>
  </sheetData>
  <mergeCells count="133">
    <mergeCell ref="K260:N260"/>
    <mergeCell ref="O260:O262"/>
    <mergeCell ref="C261:D261"/>
    <mergeCell ref="E261:F261"/>
    <mergeCell ref="G261:H261"/>
    <mergeCell ref="I261:J261"/>
    <mergeCell ref="K261:L261"/>
    <mergeCell ref="M261:N261"/>
    <mergeCell ref="K238:L238"/>
    <mergeCell ref="M238:N238"/>
    <mergeCell ref="B214:B216"/>
    <mergeCell ref="C214:F214"/>
    <mergeCell ref="G214:J214"/>
    <mergeCell ref="K214:N214"/>
    <mergeCell ref="O214:O216"/>
    <mergeCell ref="C215:D215"/>
    <mergeCell ref="E215:F215"/>
    <mergeCell ref="G215:H215"/>
    <mergeCell ref="I215:J215"/>
    <mergeCell ref="K215:L215"/>
    <mergeCell ref="M215:N215"/>
    <mergeCell ref="O191:O193"/>
    <mergeCell ref="C192:D192"/>
    <mergeCell ref="E192:F192"/>
    <mergeCell ref="G192:H192"/>
    <mergeCell ref="I192:J192"/>
    <mergeCell ref="K192:L192"/>
    <mergeCell ref="M192:N192"/>
    <mergeCell ref="O167:O169"/>
    <mergeCell ref="C168:D168"/>
    <mergeCell ref="E168:F168"/>
    <mergeCell ref="G168:H168"/>
    <mergeCell ref="I168:J168"/>
    <mergeCell ref="K168:L168"/>
    <mergeCell ref="M168:N168"/>
    <mergeCell ref="O144:O146"/>
    <mergeCell ref="C145:D145"/>
    <mergeCell ref="E145:F145"/>
    <mergeCell ref="G145:H145"/>
    <mergeCell ref="I145:J145"/>
    <mergeCell ref="K145:L145"/>
    <mergeCell ref="M145:N145"/>
    <mergeCell ref="C121:F121"/>
    <mergeCell ref="G121:J121"/>
    <mergeCell ref="K121:N121"/>
    <mergeCell ref="O121:O123"/>
    <mergeCell ref="C122:D122"/>
    <mergeCell ref="E122:F122"/>
    <mergeCell ref="G122:H122"/>
    <mergeCell ref="I122:J122"/>
    <mergeCell ref="K122:L122"/>
    <mergeCell ref="M122:N122"/>
    <mergeCell ref="O75:O77"/>
    <mergeCell ref="C76:D76"/>
    <mergeCell ref="E76:F76"/>
    <mergeCell ref="G76:H76"/>
    <mergeCell ref="I76:J76"/>
    <mergeCell ref="K76:L76"/>
    <mergeCell ref="M76:N76"/>
    <mergeCell ref="C98:F98"/>
    <mergeCell ref="G98:J98"/>
    <mergeCell ref="K98:N98"/>
    <mergeCell ref="O98:O100"/>
    <mergeCell ref="C99:D99"/>
    <mergeCell ref="E99:F99"/>
    <mergeCell ref="G99:H99"/>
    <mergeCell ref="I99:J99"/>
    <mergeCell ref="K99:L99"/>
    <mergeCell ref="M99:N99"/>
    <mergeCell ref="O30:O32"/>
    <mergeCell ref="C31:D31"/>
    <mergeCell ref="E31:F31"/>
    <mergeCell ref="G31:H31"/>
    <mergeCell ref="I31:J31"/>
    <mergeCell ref="K31:L31"/>
    <mergeCell ref="M31:N31"/>
    <mergeCell ref="C52:F52"/>
    <mergeCell ref="G52:J52"/>
    <mergeCell ref="K52:N52"/>
    <mergeCell ref="O52:O54"/>
    <mergeCell ref="C53:D53"/>
    <mergeCell ref="E53:F53"/>
    <mergeCell ref="G53:H53"/>
    <mergeCell ref="I53:J53"/>
    <mergeCell ref="K53:L53"/>
    <mergeCell ref="M53:N53"/>
    <mergeCell ref="K8:L8"/>
    <mergeCell ref="M8:N8"/>
    <mergeCell ref="B7:B9"/>
    <mergeCell ref="O7:O9"/>
    <mergeCell ref="C7:F7"/>
    <mergeCell ref="G7:J7"/>
    <mergeCell ref="K7:N7"/>
    <mergeCell ref="C8:D8"/>
    <mergeCell ref="E8:F8"/>
    <mergeCell ref="G8:H8"/>
    <mergeCell ref="I8:J8"/>
    <mergeCell ref="B287:O287"/>
    <mergeCell ref="B237:B239"/>
    <mergeCell ref="C237:F237"/>
    <mergeCell ref="G237:J237"/>
    <mergeCell ref="K237:N237"/>
    <mergeCell ref="O237:O239"/>
    <mergeCell ref="C238:D238"/>
    <mergeCell ref="E238:F238"/>
    <mergeCell ref="G238:H238"/>
    <mergeCell ref="I238:J238"/>
    <mergeCell ref="B260:B262"/>
    <mergeCell ref="C260:F260"/>
    <mergeCell ref="G260:J260"/>
    <mergeCell ref="B167:B169"/>
    <mergeCell ref="C167:F167"/>
    <mergeCell ref="G167:J167"/>
    <mergeCell ref="K167:N167"/>
    <mergeCell ref="B191:B193"/>
    <mergeCell ref="C191:F191"/>
    <mergeCell ref="G191:J191"/>
    <mergeCell ref="B30:B32"/>
    <mergeCell ref="B52:B54"/>
    <mergeCell ref="B75:B77"/>
    <mergeCell ref="B98:B100"/>
    <mergeCell ref="B121:B123"/>
    <mergeCell ref="B144:B146"/>
    <mergeCell ref="C144:F144"/>
    <mergeCell ref="G144:J144"/>
    <mergeCell ref="K144:N144"/>
    <mergeCell ref="C30:F30"/>
    <mergeCell ref="G30:J30"/>
    <mergeCell ref="K30:N30"/>
    <mergeCell ref="C75:F75"/>
    <mergeCell ref="G75:J75"/>
    <mergeCell ref="K75:N75"/>
    <mergeCell ref="K191:N191"/>
  </mergeCells>
  <printOptions horizontalCentered="1" verticalCentered="1"/>
  <pageMargins left="0.25" right="0.25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287"/>
  <sheetViews>
    <sheetView topLeftCell="A235" zoomScale="80" zoomScaleNormal="80" workbookViewId="0">
      <selection activeCell="D259" sqref="D259"/>
    </sheetView>
  </sheetViews>
  <sheetFormatPr baseColWidth="10" defaultColWidth="11.42578125" defaultRowHeight="15" x14ac:dyDescent="0.25"/>
  <cols>
    <col min="1" max="1" width="28" customWidth="1"/>
    <col min="2" max="2" width="13.28515625" customWidth="1"/>
    <col min="3" max="3" width="8.42578125" customWidth="1"/>
    <col min="4" max="4" width="7.5703125" customWidth="1"/>
    <col min="5" max="5" width="8.5703125" customWidth="1"/>
    <col min="6" max="6" width="8.140625" customWidth="1"/>
    <col min="7" max="7" width="9" customWidth="1"/>
    <col min="8" max="8" width="9.7109375" customWidth="1"/>
    <col min="9" max="9" width="9.42578125" customWidth="1"/>
    <col min="10" max="10" width="9.28515625" customWidth="1"/>
    <col min="11" max="11" width="8.28515625" customWidth="1"/>
    <col min="12" max="12" width="6.85546875" customWidth="1"/>
    <col min="13" max="13" width="8.140625" customWidth="1"/>
    <col min="14" max="14" width="7.7109375" customWidth="1"/>
    <col min="15" max="15" width="11.85546875" customWidth="1"/>
  </cols>
  <sheetData>
    <row r="1" spans="2:16" ht="18" customHeight="1" x14ac:dyDescent="0.25">
      <c r="H1" s="24" t="s">
        <v>0</v>
      </c>
      <c r="I1" s="24"/>
      <c r="J1" s="2"/>
      <c r="K1" s="2"/>
      <c r="L1" s="2"/>
      <c r="M1" s="2"/>
    </row>
    <row r="2" spans="2:16" ht="15.75" x14ac:dyDescent="0.25">
      <c r="H2" s="19" t="s">
        <v>1</v>
      </c>
      <c r="I2" s="19"/>
      <c r="J2" s="2"/>
      <c r="K2" s="2"/>
      <c r="L2" s="2"/>
      <c r="M2" s="2"/>
    </row>
    <row r="3" spans="2:16" ht="15.75" x14ac:dyDescent="0.25">
      <c r="H3" s="19"/>
      <c r="I3" s="19"/>
      <c r="J3" s="2"/>
      <c r="K3" s="2"/>
      <c r="L3" s="2"/>
      <c r="M3" s="2"/>
    </row>
    <row r="4" spans="2:16" x14ac:dyDescent="0.25">
      <c r="H4" s="14" t="s">
        <v>2</v>
      </c>
      <c r="I4" s="14"/>
      <c r="J4" s="2"/>
      <c r="K4" s="2"/>
      <c r="L4" s="2"/>
      <c r="M4" s="2"/>
    </row>
    <row r="5" spans="2:16" x14ac:dyDescent="0.25">
      <c r="H5" s="14" t="s">
        <v>3</v>
      </c>
      <c r="I5" s="14"/>
      <c r="J5" s="2"/>
      <c r="K5" s="2"/>
      <c r="L5" s="2"/>
      <c r="M5" s="2"/>
    </row>
    <row r="6" spans="2:16" x14ac:dyDescent="0.25">
      <c r="F6" s="15"/>
      <c r="G6" s="15"/>
      <c r="H6" s="17" t="s">
        <v>55</v>
      </c>
      <c r="I6" s="17"/>
      <c r="J6" s="18"/>
      <c r="K6" s="18"/>
      <c r="L6" s="2"/>
      <c r="M6" s="2"/>
      <c r="N6" s="2"/>
    </row>
    <row r="7" spans="2:16" x14ac:dyDescent="0.25">
      <c r="F7" s="15"/>
      <c r="G7" s="15"/>
      <c r="H7" s="17"/>
      <c r="I7" s="17"/>
      <c r="J7" s="18"/>
      <c r="K7" s="18"/>
      <c r="L7" s="2"/>
      <c r="M7" s="2"/>
      <c r="N7" s="2"/>
    </row>
    <row r="8" spans="2:16" ht="17.25" customHeight="1" x14ac:dyDescent="0.25">
      <c r="B8" s="52" t="s">
        <v>4</v>
      </c>
      <c r="C8" s="55" t="s">
        <v>5</v>
      </c>
      <c r="D8" s="56"/>
      <c r="E8" s="56"/>
      <c r="F8" s="57"/>
      <c r="G8" s="55" t="s">
        <v>6</v>
      </c>
      <c r="H8" s="56"/>
      <c r="I8" s="56"/>
      <c r="J8" s="57"/>
      <c r="K8" s="55" t="s">
        <v>7</v>
      </c>
      <c r="L8" s="56"/>
      <c r="M8" s="56"/>
      <c r="N8" s="57"/>
      <c r="O8" s="52" t="s">
        <v>8</v>
      </c>
    </row>
    <row r="9" spans="2:16" ht="15.75" customHeight="1" x14ac:dyDescent="0.25">
      <c r="B9" s="53"/>
      <c r="C9" s="59" t="s">
        <v>9</v>
      </c>
      <c r="D9" s="59"/>
      <c r="E9" s="59" t="s">
        <v>10</v>
      </c>
      <c r="F9" s="59"/>
      <c r="G9" s="59" t="s">
        <v>9</v>
      </c>
      <c r="H9" s="59"/>
      <c r="I9" s="59" t="s">
        <v>10</v>
      </c>
      <c r="J9" s="59"/>
      <c r="K9" s="59" t="s">
        <v>11</v>
      </c>
      <c r="L9" s="59"/>
      <c r="M9" s="63" t="s">
        <v>12</v>
      </c>
      <c r="N9" s="63"/>
      <c r="O9" s="53"/>
    </row>
    <row r="10" spans="2:16" ht="15.75" customHeight="1" x14ac:dyDescent="0.25">
      <c r="B10" s="54"/>
      <c r="C10" s="38" t="s">
        <v>60</v>
      </c>
      <c r="D10" s="38" t="s">
        <v>61</v>
      </c>
      <c r="E10" s="38" t="s">
        <v>60</v>
      </c>
      <c r="F10" s="38" t="s">
        <v>61</v>
      </c>
      <c r="G10" s="38" t="s">
        <v>60</v>
      </c>
      <c r="H10" s="38" t="s">
        <v>61</v>
      </c>
      <c r="I10" s="38" t="s">
        <v>60</v>
      </c>
      <c r="J10" s="38" t="s">
        <v>61</v>
      </c>
      <c r="K10" s="38" t="s">
        <v>60</v>
      </c>
      <c r="L10" s="38" t="s">
        <v>61</v>
      </c>
      <c r="M10" s="38" t="s">
        <v>60</v>
      </c>
      <c r="N10" s="38" t="s">
        <v>61</v>
      </c>
      <c r="O10" s="54"/>
    </row>
    <row r="11" spans="2:16" x14ac:dyDescent="0.25">
      <c r="B11" s="11" t="s">
        <v>13</v>
      </c>
      <c r="C11" s="40"/>
      <c r="D11" s="41">
        <v>0</v>
      </c>
      <c r="E11" s="41"/>
      <c r="F11" s="41">
        <v>0</v>
      </c>
      <c r="G11" s="41"/>
      <c r="H11" s="41">
        <v>0</v>
      </c>
      <c r="I11" s="41"/>
      <c r="J11" s="41">
        <v>0</v>
      </c>
      <c r="K11" s="41"/>
      <c r="L11" s="41">
        <v>0</v>
      </c>
      <c r="M11" s="41"/>
      <c r="N11" s="41">
        <v>0</v>
      </c>
      <c r="O11" s="42">
        <f>SUM(C11:N11)</f>
        <v>0</v>
      </c>
    </row>
    <row r="12" spans="2:16" x14ac:dyDescent="0.25">
      <c r="B12" s="11" t="s">
        <v>14</v>
      </c>
      <c r="C12" s="40"/>
      <c r="D12" s="41">
        <v>0</v>
      </c>
      <c r="E12" s="41"/>
      <c r="F12" s="41">
        <v>0</v>
      </c>
      <c r="G12" s="41"/>
      <c r="H12" s="41">
        <v>0</v>
      </c>
      <c r="I12" s="41"/>
      <c r="J12" s="41">
        <v>0</v>
      </c>
      <c r="K12" s="41"/>
      <c r="L12" s="41">
        <v>0</v>
      </c>
      <c r="M12" s="41"/>
      <c r="N12" s="41">
        <v>0</v>
      </c>
      <c r="O12" s="42">
        <f t="shared" ref="O12:O22" si="0">SUM(C12:N12)</f>
        <v>0</v>
      </c>
    </row>
    <row r="13" spans="2:16" x14ac:dyDescent="0.25">
      <c r="B13" s="11" t="s">
        <v>15</v>
      </c>
      <c r="C13" s="40"/>
      <c r="D13" s="41">
        <v>0</v>
      </c>
      <c r="E13" s="41"/>
      <c r="F13" s="41">
        <v>0</v>
      </c>
      <c r="G13" s="41"/>
      <c r="H13" s="41">
        <v>0</v>
      </c>
      <c r="I13" s="41"/>
      <c r="J13" s="41">
        <v>0</v>
      </c>
      <c r="K13" s="41"/>
      <c r="L13" s="41">
        <v>0</v>
      </c>
      <c r="M13" s="41"/>
      <c r="N13" s="41">
        <v>0</v>
      </c>
      <c r="O13" s="42">
        <f t="shared" si="0"/>
        <v>0</v>
      </c>
    </row>
    <row r="14" spans="2:16" x14ac:dyDescent="0.25">
      <c r="B14" s="11" t="s">
        <v>16</v>
      </c>
      <c r="C14" s="40"/>
      <c r="D14" s="41">
        <v>0</v>
      </c>
      <c r="E14" s="41"/>
      <c r="F14" s="41">
        <v>0</v>
      </c>
      <c r="G14" s="41"/>
      <c r="H14" s="41">
        <v>0</v>
      </c>
      <c r="I14" s="41"/>
      <c r="J14" s="41">
        <v>0</v>
      </c>
      <c r="K14" s="41"/>
      <c r="L14" s="41">
        <v>0</v>
      </c>
      <c r="M14" s="41"/>
      <c r="N14" s="41">
        <v>0</v>
      </c>
      <c r="O14" s="42">
        <f t="shared" si="0"/>
        <v>0</v>
      </c>
    </row>
    <row r="15" spans="2:16" x14ac:dyDescent="0.25">
      <c r="B15" s="11" t="s">
        <v>17</v>
      </c>
      <c r="C15" s="40"/>
      <c r="D15" s="41">
        <v>0</v>
      </c>
      <c r="E15" s="41"/>
      <c r="F15" s="41">
        <v>0</v>
      </c>
      <c r="G15" s="41"/>
      <c r="H15" s="41">
        <v>0</v>
      </c>
      <c r="I15" s="41"/>
      <c r="J15" s="41">
        <v>0</v>
      </c>
      <c r="K15" s="41"/>
      <c r="L15" s="41">
        <v>0</v>
      </c>
      <c r="M15" s="41"/>
      <c r="N15" s="41">
        <v>0</v>
      </c>
      <c r="O15" s="42">
        <f t="shared" si="0"/>
        <v>0</v>
      </c>
    </row>
    <row r="16" spans="2:16" x14ac:dyDescent="0.25">
      <c r="B16" s="11" t="s">
        <v>18</v>
      </c>
      <c r="C16" s="40"/>
      <c r="D16" s="41">
        <v>0</v>
      </c>
      <c r="E16" s="41"/>
      <c r="F16" s="41">
        <v>0</v>
      </c>
      <c r="G16" s="41"/>
      <c r="H16" s="41">
        <v>0</v>
      </c>
      <c r="I16" s="41"/>
      <c r="J16" s="41">
        <v>0</v>
      </c>
      <c r="K16" s="41"/>
      <c r="L16" s="41">
        <v>0</v>
      </c>
      <c r="M16" s="41"/>
      <c r="N16" s="41">
        <v>0</v>
      </c>
      <c r="O16" s="42">
        <f t="shared" si="0"/>
        <v>0</v>
      </c>
      <c r="P16" s="5"/>
    </row>
    <row r="17" spans="2:15" x14ac:dyDescent="0.25">
      <c r="B17" s="11" t="s">
        <v>19</v>
      </c>
      <c r="C17" s="40"/>
      <c r="D17" s="41">
        <v>0</v>
      </c>
      <c r="E17" s="41"/>
      <c r="F17" s="41">
        <v>0</v>
      </c>
      <c r="G17" s="41"/>
      <c r="H17" s="41">
        <v>0</v>
      </c>
      <c r="I17" s="41"/>
      <c r="J17" s="41">
        <v>0</v>
      </c>
      <c r="K17" s="41"/>
      <c r="L17" s="41">
        <v>0</v>
      </c>
      <c r="M17" s="41"/>
      <c r="N17" s="41">
        <v>0</v>
      </c>
      <c r="O17" s="42">
        <f t="shared" si="0"/>
        <v>0</v>
      </c>
    </row>
    <row r="18" spans="2:15" x14ac:dyDescent="0.25">
      <c r="B18" s="11" t="s">
        <v>20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>
        <f t="shared" si="0"/>
        <v>0</v>
      </c>
    </row>
    <row r="19" spans="2:15" x14ac:dyDescent="0.25">
      <c r="B19" s="11" t="s">
        <v>21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>
        <f t="shared" si="0"/>
        <v>0</v>
      </c>
    </row>
    <row r="20" spans="2:15" x14ac:dyDescent="0.25">
      <c r="B20" s="11" t="s">
        <v>22</v>
      </c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>
        <f t="shared" si="0"/>
        <v>0</v>
      </c>
    </row>
    <row r="21" spans="2:15" x14ac:dyDescent="0.25">
      <c r="B21" s="37" t="s">
        <v>23</v>
      </c>
      <c r="C21" s="43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2">
        <f t="shared" si="0"/>
        <v>0</v>
      </c>
    </row>
    <row r="22" spans="2:15" x14ac:dyDescent="0.25">
      <c r="B22" s="37" t="s">
        <v>24</v>
      </c>
      <c r="C22" s="43"/>
      <c r="D22" s="41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2">
        <f t="shared" si="0"/>
        <v>0</v>
      </c>
    </row>
    <row r="23" spans="2:15" ht="15.75" thickBot="1" x14ac:dyDescent="0.3">
      <c r="B23" s="39" t="s">
        <v>25</v>
      </c>
      <c r="C23" s="44">
        <f>SUM(C11:C22)</f>
        <v>0</v>
      </c>
      <c r="D23" s="44">
        <f t="shared" ref="D23:N23" si="1">SUM(D11:D22)</f>
        <v>0</v>
      </c>
      <c r="E23" s="44">
        <f t="shared" si="1"/>
        <v>0</v>
      </c>
      <c r="F23" s="44">
        <f t="shared" si="1"/>
        <v>0</v>
      </c>
      <c r="G23" s="44">
        <f t="shared" si="1"/>
        <v>0</v>
      </c>
      <c r="H23" s="44">
        <f t="shared" si="1"/>
        <v>0</v>
      </c>
      <c r="I23" s="44">
        <f t="shared" si="1"/>
        <v>0</v>
      </c>
      <c r="J23" s="44">
        <f t="shared" si="1"/>
        <v>0</v>
      </c>
      <c r="K23" s="44">
        <f t="shared" si="1"/>
        <v>0</v>
      </c>
      <c r="L23" s="44">
        <f t="shared" si="1"/>
        <v>0</v>
      </c>
      <c r="M23" s="44">
        <f t="shared" si="1"/>
        <v>0</v>
      </c>
      <c r="N23" s="44">
        <f t="shared" si="1"/>
        <v>0</v>
      </c>
      <c r="O23" s="44">
        <f>SUM(O11:O22)</f>
        <v>0</v>
      </c>
    </row>
    <row r="24" spans="2:15" ht="14.25" customHeight="1" thickTop="1" x14ac:dyDescent="0.25"/>
    <row r="25" spans="2:15" ht="15.75" x14ac:dyDescent="0.25">
      <c r="H25" s="24" t="s">
        <v>0</v>
      </c>
      <c r="I25" s="24"/>
      <c r="J25" s="2"/>
      <c r="K25" s="2"/>
      <c r="L25" s="2"/>
      <c r="M25" s="2"/>
      <c r="N25" s="2"/>
    </row>
    <row r="26" spans="2:15" ht="15.75" x14ac:dyDescent="0.25">
      <c r="F26" s="16"/>
      <c r="G26" s="16"/>
      <c r="H26" s="19" t="s">
        <v>1</v>
      </c>
      <c r="I26" s="19"/>
      <c r="J26" s="2"/>
      <c r="K26" s="2"/>
      <c r="L26" s="2"/>
      <c r="M26" s="2"/>
      <c r="N26" s="2"/>
    </row>
    <row r="27" spans="2:15" x14ac:dyDescent="0.25">
      <c r="D27" s="16"/>
      <c r="E27" s="16"/>
      <c r="F27" s="16"/>
      <c r="G27" s="16"/>
      <c r="H27" s="14" t="s">
        <v>26</v>
      </c>
      <c r="I27" s="14"/>
      <c r="J27" s="2"/>
      <c r="K27" s="2"/>
      <c r="L27" s="2"/>
      <c r="M27" s="2"/>
      <c r="N27" s="2"/>
    </row>
    <row r="28" spans="2:15" x14ac:dyDescent="0.25">
      <c r="D28" s="16"/>
      <c r="E28" s="16"/>
      <c r="F28" s="16"/>
      <c r="G28" s="16"/>
      <c r="H28" s="14" t="s">
        <v>3</v>
      </c>
      <c r="I28" s="14"/>
      <c r="J28" s="2"/>
      <c r="K28" s="2"/>
      <c r="L28" s="2"/>
      <c r="M28" s="2"/>
      <c r="N28" s="2"/>
    </row>
    <row r="29" spans="2:15" x14ac:dyDescent="0.25">
      <c r="H29" s="17" t="s">
        <v>56</v>
      </c>
      <c r="I29" s="23"/>
      <c r="K29" s="17"/>
      <c r="L29" s="25"/>
      <c r="M29" s="25"/>
      <c r="N29" s="2"/>
    </row>
    <row r="30" spans="2:15" x14ac:dyDescent="0.25">
      <c r="H30" s="23"/>
      <c r="I30" s="23"/>
      <c r="J30" s="17"/>
      <c r="K30" s="17"/>
      <c r="L30" s="25"/>
      <c r="M30" s="25"/>
      <c r="N30" s="2"/>
    </row>
    <row r="31" spans="2:15" ht="16.5" customHeight="1" x14ac:dyDescent="0.25">
      <c r="B31" s="52" t="s">
        <v>4</v>
      </c>
      <c r="C31" s="55" t="s">
        <v>5</v>
      </c>
      <c r="D31" s="56"/>
      <c r="E31" s="56"/>
      <c r="F31" s="57"/>
      <c r="G31" s="55" t="s">
        <v>6</v>
      </c>
      <c r="H31" s="56"/>
      <c r="I31" s="56"/>
      <c r="J31" s="57"/>
      <c r="K31" s="55" t="s">
        <v>7</v>
      </c>
      <c r="L31" s="56"/>
      <c r="M31" s="56"/>
      <c r="N31" s="57"/>
      <c r="O31" s="52" t="s">
        <v>8</v>
      </c>
    </row>
    <row r="32" spans="2:15" ht="17.25" customHeight="1" x14ac:dyDescent="0.25">
      <c r="B32" s="53"/>
      <c r="C32" s="59" t="s">
        <v>9</v>
      </c>
      <c r="D32" s="59"/>
      <c r="E32" s="59" t="s">
        <v>10</v>
      </c>
      <c r="F32" s="59"/>
      <c r="G32" s="59" t="s">
        <v>9</v>
      </c>
      <c r="H32" s="59"/>
      <c r="I32" s="59" t="s">
        <v>10</v>
      </c>
      <c r="J32" s="59"/>
      <c r="K32" s="59" t="s">
        <v>11</v>
      </c>
      <c r="L32" s="59"/>
      <c r="M32" s="63" t="s">
        <v>12</v>
      </c>
      <c r="N32" s="63"/>
      <c r="O32" s="53"/>
    </row>
    <row r="33" spans="2:15" ht="15" customHeight="1" x14ac:dyDescent="0.25">
      <c r="B33" s="54" t="s">
        <v>13</v>
      </c>
      <c r="C33" s="38" t="s">
        <v>60</v>
      </c>
      <c r="D33" s="38" t="s">
        <v>61</v>
      </c>
      <c r="E33" s="38" t="s">
        <v>60</v>
      </c>
      <c r="F33" s="38" t="s">
        <v>61</v>
      </c>
      <c r="G33" s="38" t="s">
        <v>60</v>
      </c>
      <c r="H33" s="38" t="s">
        <v>61</v>
      </c>
      <c r="I33" s="38" t="s">
        <v>60</v>
      </c>
      <c r="J33" s="38" t="s">
        <v>61</v>
      </c>
      <c r="K33" s="38" t="s">
        <v>60</v>
      </c>
      <c r="L33" s="38" t="s">
        <v>61</v>
      </c>
      <c r="M33" s="38" t="s">
        <v>60</v>
      </c>
      <c r="N33" s="38" t="s">
        <v>61</v>
      </c>
      <c r="O33" s="54">
        <v>0</v>
      </c>
    </row>
    <row r="34" spans="2:15" x14ac:dyDescent="0.25">
      <c r="B34" s="11" t="s">
        <v>13</v>
      </c>
      <c r="C34" s="40"/>
      <c r="D34" s="41">
        <v>0</v>
      </c>
      <c r="E34" s="41"/>
      <c r="F34" s="41">
        <v>0</v>
      </c>
      <c r="G34" s="41"/>
      <c r="H34" s="41">
        <v>0</v>
      </c>
      <c r="I34" s="41"/>
      <c r="J34" s="41">
        <v>0</v>
      </c>
      <c r="K34" s="41"/>
      <c r="L34" s="41">
        <v>0</v>
      </c>
      <c r="M34" s="41"/>
      <c r="N34" s="41">
        <v>0</v>
      </c>
      <c r="O34" s="42">
        <f>SUM(C34:N34)</f>
        <v>0</v>
      </c>
    </row>
    <row r="35" spans="2:15" x14ac:dyDescent="0.25">
      <c r="B35" s="11" t="s">
        <v>14</v>
      </c>
      <c r="C35" s="40"/>
      <c r="D35" s="41">
        <v>0</v>
      </c>
      <c r="E35" s="41"/>
      <c r="F35" s="41">
        <v>0</v>
      </c>
      <c r="G35" s="41"/>
      <c r="H35" s="41">
        <v>0</v>
      </c>
      <c r="I35" s="41"/>
      <c r="J35" s="41">
        <v>0</v>
      </c>
      <c r="K35" s="41"/>
      <c r="L35" s="41">
        <v>0</v>
      </c>
      <c r="M35" s="41"/>
      <c r="N35" s="41">
        <v>0</v>
      </c>
      <c r="O35" s="42">
        <f t="shared" ref="O35:O45" si="2">SUM(C35:N35)</f>
        <v>0</v>
      </c>
    </row>
    <row r="36" spans="2:15" x14ac:dyDescent="0.25">
      <c r="B36" s="11" t="s">
        <v>15</v>
      </c>
      <c r="C36" s="40"/>
      <c r="D36" s="41">
        <v>0</v>
      </c>
      <c r="E36" s="41"/>
      <c r="F36" s="41">
        <v>0</v>
      </c>
      <c r="G36" s="41"/>
      <c r="H36" s="41">
        <v>0</v>
      </c>
      <c r="I36" s="41"/>
      <c r="J36" s="41">
        <v>0</v>
      </c>
      <c r="K36" s="41"/>
      <c r="L36" s="41">
        <v>0</v>
      </c>
      <c r="M36" s="41"/>
      <c r="N36" s="41">
        <v>0</v>
      </c>
      <c r="O36" s="42">
        <f t="shared" si="2"/>
        <v>0</v>
      </c>
    </row>
    <row r="37" spans="2:15" x14ac:dyDescent="0.25">
      <c r="B37" s="11" t="s">
        <v>16</v>
      </c>
      <c r="C37" s="40"/>
      <c r="D37" s="41">
        <v>0</v>
      </c>
      <c r="E37" s="41"/>
      <c r="F37" s="41">
        <v>0</v>
      </c>
      <c r="G37" s="41"/>
      <c r="H37" s="41">
        <v>0</v>
      </c>
      <c r="I37" s="41"/>
      <c r="J37" s="41">
        <v>0</v>
      </c>
      <c r="K37" s="41"/>
      <c r="L37" s="41">
        <v>0</v>
      </c>
      <c r="M37" s="41"/>
      <c r="N37" s="41">
        <v>0</v>
      </c>
      <c r="O37" s="42">
        <f t="shared" si="2"/>
        <v>0</v>
      </c>
    </row>
    <row r="38" spans="2:15" x14ac:dyDescent="0.25">
      <c r="B38" s="11" t="s">
        <v>17</v>
      </c>
      <c r="C38" s="40"/>
      <c r="D38" s="41">
        <v>14</v>
      </c>
      <c r="E38" s="41"/>
      <c r="F38" s="41">
        <v>611</v>
      </c>
      <c r="G38" s="41"/>
      <c r="H38" s="41">
        <v>16</v>
      </c>
      <c r="I38" s="41"/>
      <c r="J38" s="41">
        <v>788</v>
      </c>
      <c r="K38" s="41"/>
      <c r="L38" s="41">
        <v>2</v>
      </c>
      <c r="M38" s="41"/>
      <c r="N38" s="41">
        <v>254</v>
      </c>
      <c r="O38" s="42">
        <f t="shared" si="2"/>
        <v>1685</v>
      </c>
    </row>
    <row r="39" spans="2:15" x14ac:dyDescent="0.25">
      <c r="B39" s="11" t="s">
        <v>18</v>
      </c>
      <c r="C39" s="40"/>
      <c r="D39" s="41">
        <v>0</v>
      </c>
      <c r="E39" s="41"/>
      <c r="F39" s="41">
        <v>132</v>
      </c>
      <c r="G39" s="41"/>
      <c r="H39" s="41">
        <v>106</v>
      </c>
      <c r="I39" s="41"/>
      <c r="J39" s="41">
        <v>1266</v>
      </c>
      <c r="K39" s="41"/>
      <c r="L39" s="41">
        <v>0</v>
      </c>
      <c r="M39" s="41"/>
      <c r="N39" s="41">
        <v>102</v>
      </c>
      <c r="O39" s="42">
        <f t="shared" si="2"/>
        <v>1606</v>
      </c>
    </row>
    <row r="40" spans="2:15" x14ac:dyDescent="0.25">
      <c r="B40" s="11" t="s">
        <v>19</v>
      </c>
      <c r="C40" s="40"/>
      <c r="D40" s="41">
        <v>0</v>
      </c>
      <c r="E40" s="41"/>
      <c r="F40" s="41">
        <v>296</v>
      </c>
      <c r="G40" s="41"/>
      <c r="H40" s="41">
        <v>125</v>
      </c>
      <c r="I40" s="41"/>
      <c r="J40" s="41">
        <v>1564</v>
      </c>
      <c r="K40" s="41"/>
      <c r="L40" s="41">
        <v>0</v>
      </c>
      <c r="M40" s="41"/>
      <c r="N40" s="41">
        <v>280</v>
      </c>
      <c r="O40" s="42">
        <f t="shared" si="2"/>
        <v>2265</v>
      </c>
    </row>
    <row r="41" spans="2:15" x14ac:dyDescent="0.25">
      <c r="B41" s="11" t="s">
        <v>20</v>
      </c>
      <c r="C41" s="40">
        <v>1</v>
      </c>
      <c r="D41" s="41">
        <v>2</v>
      </c>
      <c r="E41" s="41">
        <v>3</v>
      </c>
      <c r="F41" s="41"/>
      <c r="G41" s="41">
        <v>5</v>
      </c>
      <c r="H41" s="41"/>
      <c r="I41" s="41"/>
      <c r="J41" s="41"/>
      <c r="K41" s="41"/>
      <c r="L41" s="41"/>
      <c r="M41" s="41"/>
      <c r="N41" s="41"/>
      <c r="O41" s="42">
        <f t="shared" si="2"/>
        <v>11</v>
      </c>
    </row>
    <row r="42" spans="2:15" x14ac:dyDescent="0.25">
      <c r="B42" s="11" t="s">
        <v>21</v>
      </c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>
        <f t="shared" si="2"/>
        <v>0</v>
      </c>
    </row>
    <row r="43" spans="2:15" x14ac:dyDescent="0.25">
      <c r="B43" s="11" t="s">
        <v>22</v>
      </c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>
        <f t="shared" si="2"/>
        <v>0</v>
      </c>
    </row>
    <row r="44" spans="2:15" x14ac:dyDescent="0.25">
      <c r="B44" s="37" t="s">
        <v>23</v>
      </c>
      <c r="C44" s="43"/>
      <c r="D44" s="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2">
        <f t="shared" si="2"/>
        <v>0</v>
      </c>
    </row>
    <row r="45" spans="2:15" x14ac:dyDescent="0.25">
      <c r="B45" s="37" t="s">
        <v>24</v>
      </c>
      <c r="C45" s="43"/>
      <c r="D45" s="41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2">
        <f t="shared" si="2"/>
        <v>0</v>
      </c>
    </row>
    <row r="46" spans="2:15" ht="15.75" thickBot="1" x14ac:dyDescent="0.3">
      <c r="B46" s="39" t="s">
        <v>25</v>
      </c>
      <c r="C46" s="44">
        <f>SUM(C34:C45)</f>
        <v>1</v>
      </c>
      <c r="D46" s="44">
        <f t="shared" ref="D46:N46" si="3">SUM(D34:D45)</f>
        <v>16</v>
      </c>
      <c r="E46" s="44">
        <f t="shared" si="3"/>
        <v>3</v>
      </c>
      <c r="F46" s="44">
        <f t="shared" si="3"/>
        <v>1039</v>
      </c>
      <c r="G46" s="44">
        <f t="shared" si="3"/>
        <v>5</v>
      </c>
      <c r="H46" s="44">
        <f t="shared" si="3"/>
        <v>247</v>
      </c>
      <c r="I46" s="44">
        <f t="shared" si="3"/>
        <v>0</v>
      </c>
      <c r="J46" s="44">
        <f t="shared" si="3"/>
        <v>3618</v>
      </c>
      <c r="K46" s="44">
        <f t="shared" si="3"/>
        <v>0</v>
      </c>
      <c r="L46" s="44">
        <f t="shared" si="3"/>
        <v>2</v>
      </c>
      <c r="M46" s="44">
        <f t="shared" si="3"/>
        <v>0</v>
      </c>
      <c r="N46" s="44">
        <f t="shared" si="3"/>
        <v>636</v>
      </c>
      <c r="O46" s="44">
        <f>SUM(O34:O45)</f>
        <v>5567</v>
      </c>
    </row>
    <row r="47" spans="2:15" ht="15" customHeight="1" thickTop="1" x14ac:dyDescent="0.25">
      <c r="B47" s="7"/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 ht="16.5" customHeight="1" x14ac:dyDescent="0.25">
      <c r="H48" s="24" t="s">
        <v>0</v>
      </c>
      <c r="I48" s="24"/>
      <c r="J48" s="2"/>
      <c r="K48" s="2"/>
      <c r="L48" s="2"/>
      <c r="M48" s="2"/>
      <c r="N48" s="2"/>
    </row>
    <row r="49" spans="2:15" ht="15.75" x14ac:dyDescent="0.25">
      <c r="F49" s="16"/>
      <c r="G49" s="16"/>
      <c r="H49" s="19" t="s">
        <v>1</v>
      </c>
      <c r="I49" s="19"/>
      <c r="J49" s="16"/>
      <c r="K49" s="16"/>
      <c r="L49" s="2"/>
      <c r="M49" s="2"/>
      <c r="N49" s="2"/>
    </row>
    <row r="50" spans="2:15" x14ac:dyDescent="0.25">
      <c r="H50" s="14" t="s">
        <v>27</v>
      </c>
      <c r="I50" s="14"/>
      <c r="J50" s="2"/>
      <c r="K50" s="2"/>
      <c r="L50" s="2"/>
      <c r="M50" s="2"/>
    </row>
    <row r="51" spans="2:15" x14ac:dyDescent="0.25">
      <c r="H51" s="14" t="s">
        <v>3</v>
      </c>
      <c r="I51" s="14"/>
      <c r="J51" s="2"/>
      <c r="K51" s="2"/>
      <c r="L51" s="2"/>
      <c r="M51" s="2"/>
      <c r="N51" s="2"/>
    </row>
    <row r="52" spans="2:15" x14ac:dyDescent="0.25">
      <c r="H52" s="25" t="s">
        <v>56</v>
      </c>
      <c r="I52" s="25"/>
      <c r="J52" s="2"/>
      <c r="K52" s="2"/>
      <c r="L52" s="2"/>
      <c r="M52" s="2"/>
      <c r="N52" s="2"/>
    </row>
    <row r="53" spans="2:15" ht="17.25" customHeight="1" x14ac:dyDescent="0.25">
      <c r="B53" s="52" t="s">
        <v>4</v>
      </c>
      <c r="C53" s="55" t="s">
        <v>5</v>
      </c>
      <c r="D53" s="56"/>
      <c r="E53" s="56"/>
      <c r="F53" s="57"/>
      <c r="G53" s="55" t="s">
        <v>6</v>
      </c>
      <c r="H53" s="56"/>
      <c r="I53" s="56"/>
      <c r="J53" s="57"/>
      <c r="K53" s="55" t="s">
        <v>7</v>
      </c>
      <c r="L53" s="56"/>
      <c r="M53" s="56"/>
      <c r="N53" s="57"/>
      <c r="O53" s="52" t="s">
        <v>8</v>
      </c>
    </row>
    <row r="54" spans="2:15" ht="16.5" customHeight="1" x14ac:dyDescent="0.25">
      <c r="B54" s="53"/>
      <c r="C54" s="59" t="s">
        <v>9</v>
      </c>
      <c r="D54" s="59"/>
      <c r="E54" s="59" t="s">
        <v>10</v>
      </c>
      <c r="F54" s="59"/>
      <c r="G54" s="59" t="s">
        <v>9</v>
      </c>
      <c r="H54" s="59"/>
      <c r="I54" s="59" t="s">
        <v>10</v>
      </c>
      <c r="J54" s="59"/>
      <c r="K54" s="59" t="s">
        <v>11</v>
      </c>
      <c r="L54" s="59"/>
      <c r="M54" s="63" t="s">
        <v>12</v>
      </c>
      <c r="N54" s="63"/>
      <c r="O54" s="53"/>
    </row>
    <row r="55" spans="2:15" ht="16.5" customHeight="1" x14ac:dyDescent="0.25">
      <c r="B55" s="54"/>
      <c r="C55" s="38" t="s">
        <v>60</v>
      </c>
      <c r="D55" s="38" t="s">
        <v>61</v>
      </c>
      <c r="E55" s="38" t="s">
        <v>60</v>
      </c>
      <c r="F55" s="38" t="s">
        <v>61</v>
      </c>
      <c r="G55" s="38" t="s">
        <v>60</v>
      </c>
      <c r="H55" s="38" t="s">
        <v>61</v>
      </c>
      <c r="I55" s="38" t="s">
        <v>60</v>
      </c>
      <c r="J55" s="38" t="s">
        <v>61</v>
      </c>
      <c r="K55" s="38" t="s">
        <v>60</v>
      </c>
      <c r="L55" s="38" t="s">
        <v>61</v>
      </c>
      <c r="M55" s="38" t="s">
        <v>60</v>
      </c>
      <c r="N55" s="38" t="s">
        <v>61</v>
      </c>
      <c r="O55" s="54"/>
    </row>
    <row r="56" spans="2:15" ht="15" customHeight="1" x14ac:dyDescent="0.25">
      <c r="B56" s="11" t="s">
        <v>13</v>
      </c>
      <c r="C56" s="40"/>
      <c r="D56" s="41">
        <v>0</v>
      </c>
      <c r="E56" s="41"/>
      <c r="F56" s="41">
        <v>0</v>
      </c>
      <c r="G56" s="41"/>
      <c r="H56" s="41">
        <v>0</v>
      </c>
      <c r="I56" s="41"/>
      <c r="J56" s="41">
        <v>0</v>
      </c>
      <c r="K56" s="41"/>
      <c r="L56" s="41">
        <v>0</v>
      </c>
      <c r="M56" s="41">
        <v>0</v>
      </c>
      <c r="N56" s="41">
        <v>0</v>
      </c>
      <c r="O56" s="42">
        <f>SUM(C56:N56)</f>
        <v>0</v>
      </c>
    </row>
    <row r="57" spans="2:15" x14ac:dyDescent="0.25">
      <c r="B57" s="11" t="s">
        <v>14</v>
      </c>
      <c r="C57" s="40"/>
      <c r="D57" s="41">
        <v>0</v>
      </c>
      <c r="E57" s="41"/>
      <c r="F57" s="41">
        <v>0</v>
      </c>
      <c r="G57" s="41"/>
      <c r="H57" s="41">
        <v>0</v>
      </c>
      <c r="I57" s="41"/>
      <c r="J57" s="41">
        <v>0</v>
      </c>
      <c r="K57" s="41"/>
      <c r="L57" s="41">
        <v>0</v>
      </c>
      <c r="M57" s="41"/>
      <c r="N57" s="41">
        <v>0</v>
      </c>
      <c r="O57" s="42">
        <f t="shared" ref="O57:O67" si="4">SUM(C57:N57)</f>
        <v>0</v>
      </c>
    </row>
    <row r="58" spans="2:15" x14ac:dyDescent="0.25">
      <c r="B58" s="11" t="s">
        <v>15</v>
      </c>
      <c r="C58" s="40"/>
      <c r="D58" s="41">
        <v>0</v>
      </c>
      <c r="E58" s="41"/>
      <c r="F58" s="41">
        <v>0</v>
      </c>
      <c r="G58" s="41"/>
      <c r="H58" s="41">
        <v>0</v>
      </c>
      <c r="I58" s="41"/>
      <c r="J58" s="41">
        <v>0</v>
      </c>
      <c r="K58" s="41"/>
      <c r="L58" s="41">
        <v>0</v>
      </c>
      <c r="M58" s="41"/>
      <c r="N58" s="41">
        <v>0</v>
      </c>
      <c r="O58" s="42">
        <f t="shared" si="4"/>
        <v>0</v>
      </c>
    </row>
    <row r="59" spans="2:15" x14ac:dyDescent="0.25">
      <c r="B59" s="11" t="s">
        <v>16</v>
      </c>
      <c r="C59" s="40"/>
      <c r="D59" s="41">
        <v>0</v>
      </c>
      <c r="E59" s="41"/>
      <c r="F59" s="41">
        <v>0</v>
      </c>
      <c r="G59" s="41"/>
      <c r="H59" s="41">
        <v>0</v>
      </c>
      <c r="I59" s="41"/>
      <c r="J59" s="41">
        <v>0</v>
      </c>
      <c r="K59" s="41"/>
      <c r="L59" s="41">
        <v>0</v>
      </c>
      <c r="M59" s="41"/>
      <c r="N59" s="41">
        <v>0</v>
      </c>
      <c r="O59" s="42">
        <f t="shared" si="4"/>
        <v>0</v>
      </c>
    </row>
    <row r="60" spans="2:15" x14ac:dyDescent="0.25">
      <c r="B60" s="11" t="s">
        <v>17</v>
      </c>
      <c r="C60" s="40"/>
      <c r="D60" s="41">
        <v>0</v>
      </c>
      <c r="E60" s="41"/>
      <c r="F60" s="41">
        <v>0</v>
      </c>
      <c r="G60" s="41"/>
      <c r="H60" s="41">
        <v>0</v>
      </c>
      <c r="I60" s="41"/>
      <c r="J60" s="41">
        <v>0</v>
      </c>
      <c r="K60" s="41"/>
      <c r="L60" s="41">
        <v>0</v>
      </c>
      <c r="M60" s="41"/>
      <c r="N60" s="41">
        <v>0</v>
      </c>
      <c r="O60" s="42">
        <f t="shared" si="4"/>
        <v>0</v>
      </c>
    </row>
    <row r="61" spans="2:15" x14ac:dyDescent="0.25">
      <c r="B61" s="11" t="s">
        <v>18</v>
      </c>
      <c r="C61" s="40"/>
      <c r="D61" s="41">
        <v>0</v>
      </c>
      <c r="E61" s="41"/>
      <c r="F61" s="41">
        <v>0</v>
      </c>
      <c r="G61" s="41"/>
      <c r="H61" s="41">
        <v>0</v>
      </c>
      <c r="I61" s="41"/>
      <c r="J61" s="41">
        <v>0</v>
      </c>
      <c r="K61" s="41"/>
      <c r="L61" s="41">
        <v>0</v>
      </c>
      <c r="M61" s="41"/>
      <c r="N61" s="41">
        <v>0</v>
      </c>
      <c r="O61" s="42">
        <f t="shared" si="4"/>
        <v>0</v>
      </c>
    </row>
    <row r="62" spans="2:15" x14ac:dyDescent="0.25">
      <c r="B62" s="11" t="s">
        <v>19</v>
      </c>
      <c r="C62" s="40"/>
      <c r="D62" s="41">
        <v>0</v>
      </c>
      <c r="E62" s="41"/>
      <c r="F62" s="41">
        <v>0</v>
      </c>
      <c r="G62" s="41"/>
      <c r="H62" s="41">
        <v>0</v>
      </c>
      <c r="I62" s="41"/>
      <c r="J62" s="41">
        <v>0</v>
      </c>
      <c r="K62" s="41"/>
      <c r="L62" s="41">
        <v>0</v>
      </c>
      <c r="M62" s="41"/>
      <c r="N62" s="41">
        <v>0</v>
      </c>
      <c r="O62" s="42">
        <f t="shared" si="4"/>
        <v>0</v>
      </c>
    </row>
    <row r="63" spans="2:15" x14ac:dyDescent="0.25">
      <c r="B63" s="11" t="s">
        <v>20</v>
      </c>
      <c r="C63" s="40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2">
        <f t="shared" si="4"/>
        <v>0</v>
      </c>
    </row>
    <row r="64" spans="2:15" x14ac:dyDescent="0.25">
      <c r="B64" s="11" t="s">
        <v>21</v>
      </c>
      <c r="C64" s="40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>
        <f t="shared" si="4"/>
        <v>0</v>
      </c>
    </row>
    <row r="65" spans="2:15" x14ac:dyDescent="0.25">
      <c r="B65" s="11" t="s">
        <v>22</v>
      </c>
      <c r="C65" s="40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2">
        <f t="shared" si="4"/>
        <v>0</v>
      </c>
    </row>
    <row r="66" spans="2:15" x14ac:dyDescent="0.25">
      <c r="B66" s="37" t="s">
        <v>23</v>
      </c>
      <c r="C66" s="43"/>
      <c r="D66" s="4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2">
        <f t="shared" si="4"/>
        <v>0</v>
      </c>
    </row>
    <row r="67" spans="2:15" x14ac:dyDescent="0.25">
      <c r="B67" s="37" t="s">
        <v>24</v>
      </c>
      <c r="C67" s="43"/>
      <c r="D67" s="41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2">
        <f t="shared" si="4"/>
        <v>0</v>
      </c>
    </row>
    <row r="68" spans="2:15" ht="15.75" thickBot="1" x14ac:dyDescent="0.3">
      <c r="B68" s="39" t="s">
        <v>25</v>
      </c>
      <c r="C68" s="44">
        <f>SUM(C56:C67)</f>
        <v>0</v>
      </c>
      <c r="D68" s="44">
        <f t="shared" ref="D68:N68" si="5">SUM(D56:D67)</f>
        <v>0</v>
      </c>
      <c r="E68" s="44">
        <f t="shared" si="5"/>
        <v>0</v>
      </c>
      <c r="F68" s="44">
        <f t="shared" si="5"/>
        <v>0</v>
      </c>
      <c r="G68" s="44">
        <f t="shared" si="5"/>
        <v>0</v>
      </c>
      <c r="H68" s="44">
        <f t="shared" si="5"/>
        <v>0</v>
      </c>
      <c r="I68" s="44">
        <f t="shared" si="5"/>
        <v>0</v>
      </c>
      <c r="J68" s="44">
        <f t="shared" si="5"/>
        <v>0</v>
      </c>
      <c r="K68" s="44">
        <f t="shared" si="5"/>
        <v>0</v>
      </c>
      <c r="L68" s="44">
        <f t="shared" si="5"/>
        <v>0</v>
      </c>
      <c r="M68" s="44">
        <f t="shared" si="5"/>
        <v>0</v>
      </c>
      <c r="N68" s="44">
        <f t="shared" si="5"/>
        <v>0</v>
      </c>
      <c r="O68" s="44">
        <f>SUM(O56:O67)</f>
        <v>0</v>
      </c>
    </row>
    <row r="69" spans="2:15" ht="15.75" thickTop="1" x14ac:dyDescent="0.25">
      <c r="B69" s="2" t="s">
        <v>36</v>
      </c>
      <c r="C69" s="2"/>
    </row>
    <row r="70" spans="2:15" ht="18.75" customHeight="1" x14ac:dyDescent="0.25">
      <c r="H70" s="24" t="s">
        <v>0</v>
      </c>
      <c r="I70" s="24"/>
      <c r="J70" s="2"/>
      <c r="K70" s="2"/>
      <c r="L70" s="2"/>
      <c r="M70" s="2"/>
      <c r="N70" s="2"/>
    </row>
    <row r="71" spans="2:15" ht="15.75" x14ac:dyDescent="0.25">
      <c r="H71" s="19" t="s">
        <v>1</v>
      </c>
      <c r="I71" s="19"/>
      <c r="J71" s="2"/>
      <c r="K71" s="2"/>
      <c r="L71" s="2"/>
      <c r="M71" s="2"/>
      <c r="N71" s="2"/>
    </row>
    <row r="72" spans="2:15" ht="15.75" x14ac:dyDescent="0.25">
      <c r="H72" s="3" t="s">
        <v>28</v>
      </c>
      <c r="I72" s="3"/>
      <c r="J72" s="2"/>
      <c r="K72" s="2"/>
      <c r="L72" s="2"/>
      <c r="M72" s="2"/>
      <c r="N72" s="2"/>
    </row>
    <row r="73" spans="2:15" x14ac:dyDescent="0.25">
      <c r="H73" s="14" t="s">
        <v>3</v>
      </c>
      <c r="I73" s="14"/>
      <c r="J73" s="2"/>
      <c r="K73" s="2"/>
      <c r="L73" s="2"/>
      <c r="M73" s="2"/>
      <c r="N73" s="2"/>
    </row>
    <row r="74" spans="2:15" x14ac:dyDescent="0.25">
      <c r="F74" s="16"/>
      <c r="G74" s="16"/>
      <c r="H74" s="21" t="s">
        <v>57</v>
      </c>
      <c r="I74" s="21"/>
      <c r="J74" s="16"/>
      <c r="K74" s="16"/>
      <c r="L74" s="2"/>
      <c r="M74" s="2"/>
      <c r="N74" s="2"/>
    </row>
    <row r="75" spans="2:15" x14ac:dyDescent="0.25">
      <c r="F75" s="16"/>
      <c r="G75" s="16"/>
      <c r="H75" s="21"/>
      <c r="I75" s="21"/>
      <c r="J75" s="16"/>
      <c r="K75" s="16"/>
      <c r="L75" s="2"/>
      <c r="M75" s="2"/>
      <c r="N75" s="2"/>
    </row>
    <row r="76" spans="2:15" ht="15" customHeight="1" x14ac:dyDescent="0.25">
      <c r="B76" s="52" t="s">
        <v>4</v>
      </c>
      <c r="C76" s="55" t="s">
        <v>5</v>
      </c>
      <c r="D76" s="56"/>
      <c r="E76" s="56"/>
      <c r="F76" s="57"/>
      <c r="G76" s="55" t="s">
        <v>6</v>
      </c>
      <c r="H76" s="56"/>
      <c r="I76" s="56"/>
      <c r="J76" s="57"/>
      <c r="K76" s="55" t="s">
        <v>7</v>
      </c>
      <c r="L76" s="56"/>
      <c r="M76" s="56"/>
      <c r="N76" s="57"/>
      <c r="O76" s="52" t="s">
        <v>8</v>
      </c>
    </row>
    <row r="77" spans="2:15" ht="18.75" customHeight="1" x14ac:dyDescent="0.25">
      <c r="B77" s="53"/>
      <c r="C77" s="59" t="s">
        <v>9</v>
      </c>
      <c r="D77" s="59"/>
      <c r="E77" s="59" t="s">
        <v>10</v>
      </c>
      <c r="F77" s="59"/>
      <c r="G77" s="59" t="s">
        <v>9</v>
      </c>
      <c r="H77" s="59"/>
      <c r="I77" s="59" t="s">
        <v>10</v>
      </c>
      <c r="J77" s="59"/>
      <c r="K77" s="59" t="s">
        <v>11</v>
      </c>
      <c r="L77" s="59"/>
      <c r="M77" s="63" t="s">
        <v>12</v>
      </c>
      <c r="N77" s="63"/>
      <c r="O77" s="53"/>
    </row>
    <row r="78" spans="2:15" ht="18.75" customHeight="1" x14ac:dyDescent="0.25">
      <c r="B78" s="54"/>
      <c r="C78" s="38" t="s">
        <v>60</v>
      </c>
      <c r="D78" s="38" t="s">
        <v>61</v>
      </c>
      <c r="E78" s="38" t="s">
        <v>60</v>
      </c>
      <c r="F78" s="38" t="s">
        <v>61</v>
      </c>
      <c r="G78" s="38" t="s">
        <v>60</v>
      </c>
      <c r="H78" s="38" t="s">
        <v>61</v>
      </c>
      <c r="I78" s="38" t="s">
        <v>60</v>
      </c>
      <c r="J78" s="38" t="s">
        <v>61</v>
      </c>
      <c r="K78" s="38" t="s">
        <v>60</v>
      </c>
      <c r="L78" s="38" t="s">
        <v>61</v>
      </c>
      <c r="M78" s="38" t="s">
        <v>60</v>
      </c>
      <c r="N78" s="38" t="s">
        <v>61</v>
      </c>
      <c r="O78" s="54"/>
    </row>
    <row r="79" spans="2:15" x14ac:dyDescent="0.25">
      <c r="B79" s="11" t="s">
        <v>13</v>
      </c>
      <c r="C79" s="40"/>
      <c r="D79" s="41">
        <v>0</v>
      </c>
      <c r="E79" s="41"/>
      <c r="F79" s="41">
        <v>0</v>
      </c>
      <c r="G79" s="41"/>
      <c r="H79" s="41">
        <v>0</v>
      </c>
      <c r="I79" s="41"/>
      <c r="J79" s="41">
        <v>0</v>
      </c>
      <c r="K79" s="41"/>
      <c r="L79" s="41">
        <v>0</v>
      </c>
      <c r="M79" s="41"/>
      <c r="N79" s="41">
        <v>0</v>
      </c>
      <c r="O79" s="42">
        <f>SUM(C79:N79)</f>
        <v>0</v>
      </c>
    </row>
    <row r="80" spans="2:15" x14ac:dyDescent="0.25">
      <c r="B80" s="11" t="s">
        <v>14</v>
      </c>
      <c r="C80" s="40"/>
      <c r="D80" s="41">
        <v>0</v>
      </c>
      <c r="E80" s="41"/>
      <c r="F80" s="41">
        <v>0</v>
      </c>
      <c r="G80" s="41"/>
      <c r="H80" s="41">
        <v>0</v>
      </c>
      <c r="I80" s="41"/>
      <c r="J80" s="41">
        <v>0</v>
      </c>
      <c r="K80" s="41"/>
      <c r="L80" s="41">
        <v>0</v>
      </c>
      <c r="M80" s="41"/>
      <c r="N80" s="41">
        <v>0</v>
      </c>
      <c r="O80" s="42">
        <f t="shared" ref="O80:O90" si="6">SUM(C80:N80)</f>
        <v>0</v>
      </c>
    </row>
    <row r="81" spans="2:15" x14ac:dyDescent="0.25">
      <c r="B81" s="11" t="s">
        <v>15</v>
      </c>
      <c r="C81" s="40"/>
      <c r="D81" s="41">
        <v>0</v>
      </c>
      <c r="E81" s="41"/>
      <c r="F81" s="41">
        <v>0</v>
      </c>
      <c r="G81" s="41"/>
      <c r="H81" s="41">
        <v>0</v>
      </c>
      <c r="I81" s="41"/>
      <c r="J81" s="41">
        <v>0</v>
      </c>
      <c r="K81" s="41"/>
      <c r="L81" s="41">
        <v>0</v>
      </c>
      <c r="M81" s="41"/>
      <c r="N81" s="41">
        <v>0</v>
      </c>
      <c r="O81" s="42">
        <f t="shared" si="6"/>
        <v>0</v>
      </c>
    </row>
    <row r="82" spans="2:15" x14ac:dyDescent="0.25">
      <c r="B82" s="11" t="s">
        <v>16</v>
      </c>
      <c r="C82" s="40"/>
      <c r="D82" s="41">
        <v>0</v>
      </c>
      <c r="E82" s="41"/>
      <c r="F82" s="41">
        <v>0</v>
      </c>
      <c r="G82" s="41"/>
      <c r="H82" s="41">
        <v>0</v>
      </c>
      <c r="I82" s="41"/>
      <c r="J82" s="41">
        <v>0</v>
      </c>
      <c r="K82" s="41"/>
      <c r="L82" s="41">
        <v>0</v>
      </c>
      <c r="M82" s="41"/>
      <c r="N82" s="41">
        <v>0</v>
      </c>
      <c r="O82" s="42">
        <f t="shared" si="6"/>
        <v>0</v>
      </c>
    </row>
    <row r="83" spans="2:15" x14ac:dyDescent="0.25">
      <c r="B83" s="11" t="s">
        <v>17</v>
      </c>
      <c r="C83" s="40"/>
      <c r="D83" s="41">
        <v>0</v>
      </c>
      <c r="E83" s="41"/>
      <c r="F83" s="41">
        <v>0</v>
      </c>
      <c r="G83" s="41"/>
      <c r="H83" s="41">
        <v>0</v>
      </c>
      <c r="I83" s="41"/>
      <c r="J83" s="41">
        <v>0</v>
      </c>
      <c r="K83" s="41"/>
      <c r="L83" s="41">
        <v>0</v>
      </c>
      <c r="M83" s="41"/>
      <c r="N83" s="41">
        <v>0</v>
      </c>
      <c r="O83" s="42">
        <f t="shared" si="6"/>
        <v>0</v>
      </c>
    </row>
    <row r="84" spans="2:15" x14ac:dyDescent="0.25">
      <c r="B84" s="11" t="s">
        <v>18</v>
      </c>
      <c r="C84" s="40"/>
      <c r="D84" s="41">
        <v>0</v>
      </c>
      <c r="E84" s="41"/>
      <c r="F84" s="41">
        <v>0</v>
      </c>
      <c r="G84" s="41"/>
      <c r="H84" s="41">
        <v>0</v>
      </c>
      <c r="I84" s="41"/>
      <c r="J84" s="41">
        <v>0</v>
      </c>
      <c r="K84" s="41"/>
      <c r="L84" s="41">
        <v>0</v>
      </c>
      <c r="M84" s="41"/>
      <c r="N84" s="41">
        <v>0</v>
      </c>
      <c r="O84" s="42">
        <f t="shared" si="6"/>
        <v>0</v>
      </c>
    </row>
    <row r="85" spans="2:15" x14ac:dyDescent="0.25">
      <c r="B85" s="11" t="s">
        <v>19</v>
      </c>
      <c r="C85" s="40"/>
      <c r="D85" s="41">
        <v>112</v>
      </c>
      <c r="E85" s="41"/>
      <c r="F85" s="41">
        <v>904</v>
      </c>
      <c r="G85" s="41"/>
      <c r="H85" s="41">
        <v>43</v>
      </c>
      <c r="I85" s="41"/>
      <c r="J85" s="41">
        <v>910</v>
      </c>
      <c r="K85" s="41"/>
      <c r="L85" s="41">
        <v>0</v>
      </c>
      <c r="M85" s="41"/>
      <c r="N85" s="41">
        <v>0</v>
      </c>
      <c r="O85" s="42">
        <f t="shared" si="6"/>
        <v>1969</v>
      </c>
    </row>
    <row r="86" spans="2:15" x14ac:dyDescent="0.25">
      <c r="B86" s="11" t="s">
        <v>20</v>
      </c>
      <c r="C86" s="40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>
        <f t="shared" si="6"/>
        <v>0</v>
      </c>
    </row>
    <row r="87" spans="2:15" x14ac:dyDescent="0.25">
      <c r="B87" s="11" t="s">
        <v>21</v>
      </c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2">
        <f t="shared" si="6"/>
        <v>0</v>
      </c>
    </row>
    <row r="88" spans="2:15" x14ac:dyDescent="0.25">
      <c r="B88" s="11" t="s">
        <v>22</v>
      </c>
      <c r="C88" s="40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2">
        <f t="shared" si="6"/>
        <v>0</v>
      </c>
    </row>
    <row r="89" spans="2:15" x14ac:dyDescent="0.25">
      <c r="B89" s="37" t="s">
        <v>23</v>
      </c>
      <c r="C89" s="43"/>
      <c r="D89" s="41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2">
        <f t="shared" si="6"/>
        <v>0</v>
      </c>
    </row>
    <row r="90" spans="2:15" x14ac:dyDescent="0.25">
      <c r="B90" s="37" t="s">
        <v>24</v>
      </c>
      <c r="C90" s="43"/>
      <c r="D90" s="41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2">
        <f t="shared" si="6"/>
        <v>0</v>
      </c>
    </row>
    <row r="91" spans="2:15" ht="15.75" thickBot="1" x14ac:dyDescent="0.3">
      <c r="B91" s="39" t="s">
        <v>25</v>
      </c>
      <c r="C91" s="44">
        <f>SUM(C79:C90)</f>
        <v>0</v>
      </c>
      <c r="D91" s="44">
        <f t="shared" ref="D91:O91" si="7">SUM(D79:D90)</f>
        <v>112</v>
      </c>
      <c r="E91" s="44">
        <f t="shared" si="7"/>
        <v>0</v>
      </c>
      <c r="F91" s="44">
        <f t="shared" si="7"/>
        <v>904</v>
      </c>
      <c r="G91" s="44">
        <f t="shared" si="7"/>
        <v>0</v>
      </c>
      <c r="H91" s="44">
        <f t="shared" si="7"/>
        <v>43</v>
      </c>
      <c r="I91" s="44">
        <f t="shared" si="7"/>
        <v>0</v>
      </c>
      <c r="J91" s="44">
        <f t="shared" si="7"/>
        <v>910</v>
      </c>
      <c r="K91" s="44">
        <f t="shared" si="7"/>
        <v>0</v>
      </c>
      <c r="L91" s="44">
        <f t="shared" si="7"/>
        <v>0</v>
      </c>
      <c r="M91" s="44">
        <f t="shared" si="7"/>
        <v>0</v>
      </c>
      <c r="N91" s="44">
        <f t="shared" si="7"/>
        <v>0</v>
      </c>
      <c r="O91" s="44">
        <f t="shared" si="7"/>
        <v>1969</v>
      </c>
    </row>
    <row r="92" spans="2:15" ht="14.25" customHeight="1" thickTop="1" x14ac:dyDescent="0.25">
      <c r="B92" s="4"/>
      <c r="C92" s="4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5.75" x14ac:dyDescent="0.25">
      <c r="H93" s="24" t="s">
        <v>0</v>
      </c>
      <c r="I93" s="24"/>
      <c r="J93" s="2"/>
      <c r="K93" s="2"/>
      <c r="L93" s="2"/>
      <c r="M93" s="2"/>
      <c r="N93" s="2"/>
    </row>
    <row r="94" spans="2:15" ht="15.75" x14ac:dyDescent="0.25">
      <c r="H94" s="19" t="s">
        <v>1</v>
      </c>
      <c r="I94" s="19"/>
      <c r="J94" s="2"/>
      <c r="K94" s="2"/>
      <c r="L94" s="2"/>
      <c r="M94" s="2"/>
      <c r="N94" s="2"/>
    </row>
    <row r="95" spans="2:15" ht="15.75" x14ac:dyDescent="0.25">
      <c r="H95" s="3" t="s">
        <v>29</v>
      </c>
      <c r="I95" s="3"/>
      <c r="J95" s="2"/>
      <c r="K95" s="2"/>
      <c r="L95" s="2"/>
      <c r="M95" s="2"/>
      <c r="N95" s="2"/>
    </row>
    <row r="96" spans="2:15" x14ac:dyDescent="0.25">
      <c r="H96" s="14" t="s">
        <v>3</v>
      </c>
      <c r="I96" s="14"/>
      <c r="J96" s="2"/>
      <c r="K96" s="2"/>
      <c r="L96" s="2"/>
      <c r="M96" s="2"/>
      <c r="N96" s="2"/>
    </row>
    <row r="97" spans="2:17" x14ac:dyDescent="0.25">
      <c r="H97" s="21" t="s">
        <v>57</v>
      </c>
      <c r="I97" s="21"/>
      <c r="J97" s="2"/>
      <c r="K97" s="2"/>
      <c r="L97" s="2"/>
      <c r="M97" s="2"/>
      <c r="N97" s="2"/>
    </row>
    <row r="98" spans="2:17" x14ac:dyDescent="0.25">
      <c r="H98" s="21"/>
      <c r="I98" s="21"/>
      <c r="J98" s="2"/>
      <c r="K98" s="2"/>
      <c r="L98" s="2"/>
      <c r="M98" s="2"/>
      <c r="N98" s="2"/>
    </row>
    <row r="99" spans="2:17" ht="17.25" customHeight="1" x14ac:dyDescent="0.25">
      <c r="B99" s="52" t="s">
        <v>4</v>
      </c>
      <c r="C99" s="55" t="s">
        <v>5</v>
      </c>
      <c r="D99" s="56"/>
      <c r="E99" s="56"/>
      <c r="F99" s="57"/>
      <c r="G99" s="55" t="s">
        <v>6</v>
      </c>
      <c r="H99" s="56"/>
      <c r="I99" s="56"/>
      <c r="J99" s="57"/>
      <c r="K99" s="55" t="s">
        <v>7</v>
      </c>
      <c r="L99" s="56"/>
      <c r="M99" s="56"/>
      <c r="N99" s="57"/>
      <c r="O99" s="52" t="s">
        <v>8</v>
      </c>
    </row>
    <row r="100" spans="2:17" ht="17.25" customHeight="1" x14ac:dyDescent="0.25">
      <c r="B100" s="53"/>
      <c r="C100" s="59" t="s">
        <v>9</v>
      </c>
      <c r="D100" s="59"/>
      <c r="E100" s="59" t="s">
        <v>10</v>
      </c>
      <c r="F100" s="59"/>
      <c r="G100" s="59" t="s">
        <v>9</v>
      </c>
      <c r="H100" s="59"/>
      <c r="I100" s="59" t="s">
        <v>10</v>
      </c>
      <c r="J100" s="59"/>
      <c r="K100" s="59" t="s">
        <v>11</v>
      </c>
      <c r="L100" s="59"/>
      <c r="M100" s="63" t="s">
        <v>12</v>
      </c>
      <c r="N100" s="63"/>
      <c r="O100" s="53"/>
    </row>
    <row r="101" spans="2:17" ht="17.25" customHeight="1" x14ac:dyDescent="0.25">
      <c r="B101" s="54"/>
      <c r="C101" s="38" t="s">
        <v>60</v>
      </c>
      <c r="D101" s="38" t="s">
        <v>61</v>
      </c>
      <c r="E101" s="38" t="s">
        <v>60</v>
      </c>
      <c r="F101" s="38" t="s">
        <v>61</v>
      </c>
      <c r="G101" s="38" t="s">
        <v>60</v>
      </c>
      <c r="H101" s="38" t="s">
        <v>61</v>
      </c>
      <c r="I101" s="38" t="s">
        <v>60</v>
      </c>
      <c r="J101" s="38" t="s">
        <v>61</v>
      </c>
      <c r="K101" s="38" t="s">
        <v>60</v>
      </c>
      <c r="L101" s="38" t="s">
        <v>61</v>
      </c>
      <c r="M101" s="38" t="s">
        <v>60</v>
      </c>
      <c r="N101" s="38" t="s">
        <v>61</v>
      </c>
      <c r="O101" s="54"/>
    </row>
    <row r="102" spans="2:17" x14ac:dyDescent="0.25">
      <c r="B102" s="11" t="s">
        <v>13</v>
      </c>
      <c r="C102" s="40"/>
      <c r="D102" s="41">
        <v>0</v>
      </c>
      <c r="E102" s="41"/>
      <c r="F102" s="41">
        <v>0</v>
      </c>
      <c r="G102" s="41"/>
      <c r="H102" s="41">
        <v>0</v>
      </c>
      <c r="I102" s="41"/>
      <c r="J102" s="41">
        <v>0</v>
      </c>
      <c r="K102" s="41"/>
      <c r="L102" s="41">
        <v>0</v>
      </c>
      <c r="M102" s="41"/>
      <c r="N102" s="41">
        <v>0</v>
      </c>
      <c r="O102" s="42">
        <f>SUM(C102:N102)</f>
        <v>0</v>
      </c>
    </row>
    <row r="103" spans="2:17" x14ac:dyDescent="0.25">
      <c r="B103" s="11" t="s">
        <v>14</v>
      </c>
      <c r="C103" s="40"/>
      <c r="D103" s="41">
        <v>0</v>
      </c>
      <c r="E103" s="41"/>
      <c r="F103" s="41">
        <v>0</v>
      </c>
      <c r="G103" s="41"/>
      <c r="H103" s="41">
        <v>0</v>
      </c>
      <c r="I103" s="41"/>
      <c r="J103" s="41">
        <v>0</v>
      </c>
      <c r="K103" s="41"/>
      <c r="L103" s="41">
        <v>0</v>
      </c>
      <c r="M103" s="41"/>
      <c r="N103" s="41">
        <v>0</v>
      </c>
      <c r="O103" s="42">
        <f t="shared" ref="O103:O113" si="8">SUM(C103:N103)</f>
        <v>0</v>
      </c>
    </row>
    <row r="104" spans="2:17" x14ac:dyDescent="0.25">
      <c r="B104" s="11" t="s">
        <v>15</v>
      </c>
      <c r="C104" s="40"/>
      <c r="D104" s="41">
        <v>0</v>
      </c>
      <c r="E104" s="41"/>
      <c r="F104" s="41">
        <v>0</v>
      </c>
      <c r="G104" s="41"/>
      <c r="H104" s="41">
        <v>0</v>
      </c>
      <c r="I104" s="41"/>
      <c r="J104" s="41">
        <v>0</v>
      </c>
      <c r="K104" s="41"/>
      <c r="L104" s="41">
        <v>0</v>
      </c>
      <c r="M104" s="41"/>
      <c r="N104" s="41">
        <v>0</v>
      </c>
      <c r="O104" s="42">
        <f t="shared" si="8"/>
        <v>0</v>
      </c>
    </row>
    <row r="105" spans="2:17" x14ac:dyDescent="0.25">
      <c r="B105" s="11" t="s">
        <v>16</v>
      </c>
      <c r="C105" s="40"/>
      <c r="D105" s="41">
        <v>0</v>
      </c>
      <c r="E105" s="41"/>
      <c r="F105" s="41">
        <v>0</v>
      </c>
      <c r="G105" s="41"/>
      <c r="H105" s="41">
        <v>0</v>
      </c>
      <c r="I105" s="41"/>
      <c r="J105" s="41">
        <v>0</v>
      </c>
      <c r="K105" s="41"/>
      <c r="L105" s="41">
        <v>0</v>
      </c>
      <c r="M105" s="41"/>
      <c r="N105" s="41">
        <v>0</v>
      </c>
      <c r="O105" s="42">
        <f t="shared" si="8"/>
        <v>0</v>
      </c>
    </row>
    <row r="106" spans="2:17" x14ac:dyDescent="0.25">
      <c r="B106" s="11" t="s">
        <v>17</v>
      </c>
      <c r="C106" s="40"/>
      <c r="D106" s="41">
        <v>0</v>
      </c>
      <c r="E106" s="41"/>
      <c r="F106" s="41">
        <v>0</v>
      </c>
      <c r="G106" s="41"/>
      <c r="H106" s="41">
        <v>0</v>
      </c>
      <c r="I106" s="41"/>
      <c r="J106" s="41">
        <v>0</v>
      </c>
      <c r="K106" s="41"/>
      <c r="L106" s="41">
        <v>0</v>
      </c>
      <c r="M106" s="41"/>
      <c r="N106" s="41">
        <v>0</v>
      </c>
      <c r="O106" s="42">
        <f t="shared" si="8"/>
        <v>0</v>
      </c>
    </row>
    <row r="107" spans="2:17" x14ac:dyDescent="0.25">
      <c r="B107" s="11" t="s">
        <v>18</v>
      </c>
      <c r="C107" s="40"/>
      <c r="D107" s="41">
        <v>0</v>
      </c>
      <c r="E107" s="41"/>
      <c r="F107" s="41">
        <v>0</v>
      </c>
      <c r="G107" s="41"/>
      <c r="H107" s="41">
        <v>0</v>
      </c>
      <c r="I107" s="41"/>
      <c r="J107" s="41">
        <v>0</v>
      </c>
      <c r="K107" s="41"/>
      <c r="L107" s="41">
        <v>0</v>
      </c>
      <c r="M107" s="41"/>
      <c r="N107" s="41">
        <v>0</v>
      </c>
      <c r="O107" s="42">
        <f t="shared" si="8"/>
        <v>0</v>
      </c>
    </row>
    <row r="108" spans="2:17" x14ac:dyDescent="0.25">
      <c r="B108" s="11" t="s">
        <v>19</v>
      </c>
      <c r="C108" s="40"/>
      <c r="D108" s="41">
        <v>0</v>
      </c>
      <c r="E108" s="41"/>
      <c r="F108" s="41">
        <v>0</v>
      </c>
      <c r="G108" s="41"/>
      <c r="H108" s="41">
        <v>0</v>
      </c>
      <c r="I108" s="41"/>
      <c r="J108" s="41">
        <v>0</v>
      </c>
      <c r="K108" s="41"/>
      <c r="L108" s="41">
        <v>0</v>
      </c>
      <c r="M108" s="41"/>
      <c r="N108" s="41">
        <v>0</v>
      </c>
      <c r="O108" s="42">
        <f t="shared" si="8"/>
        <v>0</v>
      </c>
    </row>
    <row r="109" spans="2:17" ht="15.75" x14ac:dyDescent="0.25">
      <c r="B109" s="11" t="s">
        <v>20</v>
      </c>
      <c r="C109" s="40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2">
        <f t="shared" si="8"/>
        <v>0</v>
      </c>
      <c r="Q109" s="6"/>
    </row>
    <row r="110" spans="2:17" x14ac:dyDescent="0.25">
      <c r="B110" s="11" t="s">
        <v>21</v>
      </c>
      <c r="C110" s="40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2">
        <f t="shared" si="8"/>
        <v>0</v>
      </c>
    </row>
    <row r="111" spans="2:17" x14ac:dyDescent="0.25">
      <c r="B111" s="11" t="s">
        <v>22</v>
      </c>
      <c r="C111" s="40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2">
        <f t="shared" si="8"/>
        <v>0</v>
      </c>
    </row>
    <row r="112" spans="2:17" x14ac:dyDescent="0.25">
      <c r="B112" s="37" t="s">
        <v>23</v>
      </c>
      <c r="C112" s="43"/>
      <c r="D112" s="41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2">
        <f t="shared" si="8"/>
        <v>0</v>
      </c>
    </row>
    <row r="113" spans="2:15" x14ac:dyDescent="0.25">
      <c r="B113" s="37" t="s">
        <v>24</v>
      </c>
      <c r="C113" s="43"/>
      <c r="D113" s="41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2">
        <f t="shared" si="8"/>
        <v>0</v>
      </c>
    </row>
    <row r="114" spans="2:15" ht="15.75" thickBot="1" x14ac:dyDescent="0.3">
      <c r="B114" s="39" t="s">
        <v>25</v>
      </c>
      <c r="C114" s="44">
        <f>SUM(C102:C113)</f>
        <v>0</v>
      </c>
      <c r="D114" s="44">
        <f t="shared" ref="D114:O114" si="9">SUM(D102:D113)</f>
        <v>0</v>
      </c>
      <c r="E114" s="44">
        <f t="shared" si="9"/>
        <v>0</v>
      </c>
      <c r="F114" s="44">
        <f t="shared" si="9"/>
        <v>0</v>
      </c>
      <c r="G114" s="44">
        <f t="shared" si="9"/>
        <v>0</v>
      </c>
      <c r="H114" s="44">
        <f t="shared" si="9"/>
        <v>0</v>
      </c>
      <c r="I114" s="44">
        <f t="shared" si="9"/>
        <v>0</v>
      </c>
      <c r="J114" s="44">
        <f t="shared" si="9"/>
        <v>0</v>
      </c>
      <c r="K114" s="44">
        <f t="shared" si="9"/>
        <v>0</v>
      </c>
      <c r="L114" s="44">
        <f t="shared" si="9"/>
        <v>0</v>
      </c>
      <c r="M114" s="44">
        <f t="shared" si="9"/>
        <v>0</v>
      </c>
      <c r="N114" s="44">
        <f t="shared" si="9"/>
        <v>0</v>
      </c>
      <c r="O114" s="44">
        <f t="shared" si="9"/>
        <v>0</v>
      </c>
    </row>
    <row r="115" spans="2:15" ht="17.25" customHeight="1" thickTop="1" x14ac:dyDescent="0.25">
      <c r="B115" s="18"/>
      <c r="C115" s="18"/>
    </row>
    <row r="116" spans="2:15" ht="19.5" customHeight="1" x14ac:dyDescent="0.25">
      <c r="H116" s="24" t="s">
        <v>0</v>
      </c>
      <c r="I116" s="24"/>
      <c r="J116" s="2"/>
      <c r="K116" s="2"/>
      <c r="L116" s="2"/>
      <c r="M116" s="2"/>
      <c r="N116" s="2"/>
    </row>
    <row r="117" spans="2:15" ht="15.75" x14ac:dyDescent="0.25">
      <c r="H117" s="19" t="s">
        <v>1</v>
      </c>
      <c r="I117" s="19"/>
      <c r="J117" s="2"/>
      <c r="K117" s="2"/>
      <c r="L117" s="2"/>
      <c r="M117" s="2"/>
      <c r="N117" s="2"/>
    </row>
    <row r="118" spans="2:15" x14ac:dyDescent="0.25">
      <c r="H118" s="14" t="s">
        <v>30</v>
      </c>
      <c r="I118" s="14"/>
      <c r="J118" s="2"/>
      <c r="K118" s="2"/>
      <c r="L118" s="2"/>
      <c r="M118" s="2"/>
      <c r="N118" s="2"/>
    </row>
    <row r="119" spans="2:15" x14ac:dyDescent="0.25">
      <c r="H119" s="14" t="s">
        <v>3</v>
      </c>
      <c r="I119" s="14"/>
      <c r="J119" s="2"/>
      <c r="K119" s="2"/>
      <c r="L119" s="2"/>
      <c r="M119" s="2"/>
      <c r="N119" s="2"/>
    </row>
    <row r="120" spans="2:15" x14ac:dyDescent="0.25">
      <c r="H120" s="21" t="s">
        <v>57</v>
      </c>
      <c r="I120" s="23"/>
      <c r="K120" s="21"/>
      <c r="L120" s="25"/>
      <c r="M120" s="25"/>
      <c r="N120" s="2"/>
    </row>
    <row r="121" spans="2:15" x14ac:dyDescent="0.25">
      <c r="H121" s="21"/>
      <c r="I121" s="23"/>
      <c r="K121" s="21"/>
      <c r="L121" s="25"/>
      <c r="M121" s="25"/>
      <c r="N121" s="2"/>
    </row>
    <row r="122" spans="2:15" ht="15" customHeight="1" x14ac:dyDescent="0.25">
      <c r="B122" s="52" t="s">
        <v>4</v>
      </c>
      <c r="C122" s="55" t="s">
        <v>5</v>
      </c>
      <c r="D122" s="56"/>
      <c r="E122" s="56"/>
      <c r="F122" s="57"/>
      <c r="G122" s="55" t="s">
        <v>6</v>
      </c>
      <c r="H122" s="56"/>
      <c r="I122" s="56"/>
      <c r="J122" s="57"/>
      <c r="K122" s="55" t="s">
        <v>7</v>
      </c>
      <c r="L122" s="56"/>
      <c r="M122" s="56"/>
      <c r="N122" s="57"/>
      <c r="O122" s="52" t="s">
        <v>8</v>
      </c>
    </row>
    <row r="123" spans="2:15" ht="15.75" customHeight="1" x14ac:dyDescent="0.25">
      <c r="B123" s="53"/>
      <c r="C123" s="59" t="s">
        <v>9</v>
      </c>
      <c r="D123" s="59"/>
      <c r="E123" s="59" t="s">
        <v>10</v>
      </c>
      <c r="F123" s="59"/>
      <c r="G123" s="59" t="s">
        <v>9</v>
      </c>
      <c r="H123" s="59"/>
      <c r="I123" s="59" t="s">
        <v>10</v>
      </c>
      <c r="J123" s="59"/>
      <c r="K123" s="59" t="s">
        <v>11</v>
      </c>
      <c r="L123" s="59"/>
      <c r="M123" s="63" t="s">
        <v>12</v>
      </c>
      <c r="N123" s="63"/>
      <c r="O123" s="53"/>
    </row>
    <row r="124" spans="2:15" ht="15.75" customHeight="1" x14ac:dyDescent="0.25">
      <c r="B124" s="54"/>
      <c r="C124" s="38" t="s">
        <v>60</v>
      </c>
      <c r="D124" s="38" t="s">
        <v>61</v>
      </c>
      <c r="E124" s="38" t="s">
        <v>60</v>
      </c>
      <c r="F124" s="38" t="s">
        <v>61</v>
      </c>
      <c r="G124" s="38" t="s">
        <v>60</v>
      </c>
      <c r="H124" s="38" t="s">
        <v>61</v>
      </c>
      <c r="I124" s="38" t="s">
        <v>60</v>
      </c>
      <c r="J124" s="38" t="s">
        <v>61</v>
      </c>
      <c r="K124" s="38" t="s">
        <v>60</v>
      </c>
      <c r="L124" s="38" t="s">
        <v>61</v>
      </c>
      <c r="M124" s="38" t="s">
        <v>60</v>
      </c>
      <c r="N124" s="38" t="s">
        <v>61</v>
      </c>
      <c r="O124" s="54"/>
    </row>
    <row r="125" spans="2:15" x14ac:dyDescent="0.25">
      <c r="B125" s="11" t="s">
        <v>13</v>
      </c>
      <c r="C125" s="40"/>
      <c r="D125" s="41">
        <v>0</v>
      </c>
      <c r="E125" s="41"/>
      <c r="F125" s="41">
        <v>0</v>
      </c>
      <c r="G125" s="41"/>
      <c r="H125" s="41">
        <v>0</v>
      </c>
      <c r="I125" s="41"/>
      <c r="J125" s="41">
        <v>0</v>
      </c>
      <c r="K125" s="41"/>
      <c r="L125" s="41">
        <v>0</v>
      </c>
      <c r="M125" s="41"/>
      <c r="N125" s="41">
        <v>0</v>
      </c>
      <c r="O125" s="42">
        <f t="shared" ref="O125:O136" si="10">SUM(C125:N125)</f>
        <v>0</v>
      </c>
    </row>
    <row r="126" spans="2:15" x14ac:dyDescent="0.25">
      <c r="B126" s="11" t="s">
        <v>14</v>
      </c>
      <c r="C126" s="40"/>
      <c r="D126" s="41">
        <v>0</v>
      </c>
      <c r="E126" s="41"/>
      <c r="F126" s="41">
        <v>0</v>
      </c>
      <c r="G126" s="41"/>
      <c r="H126" s="41">
        <v>0</v>
      </c>
      <c r="I126" s="41"/>
      <c r="J126" s="41">
        <v>0</v>
      </c>
      <c r="K126" s="41"/>
      <c r="L126" s="41">
        <v>0</v>
      </c>
      <c r="M126" s="41"/>
      <c r="N126" s="41">
        <v>0</v>
      </c>
      <c r="O126" s="42">
        <f t="shared" si="10"/>
        <v>0</v>
      </c>
    </row>
    <row r="127" spans="2:15" x14ac:dyDescent="0.25">
      <c r="B127" s="11" t="s">
        <v>15</v>
      </c>
      <c r="C127" s="40"/>
      <c r="D127" s="41">
        <v>0</v>
      </c>
      <c r="E127" s="41"/>
      <c r="F127" s="41">
        <v>0</v>
      </c>
      <c r="G127" s="41"/>
      <c r="H127" s="41">
        <v>0</v>
      </c>
      <c r="I127" s="41"/>
      <c r="J127" s="41">
        <v>0</v>
      </c>
      <c r="K127" s="41"/>
      <c r="L127" s="41">
        <v>0</v>
      </c>
      <c r="M127" s="41"/>
      <c r="N127" s="41">
        <v>0</v>
      </c>
      <c r="O127" s="42">
        <f t="shared" si="10"/>
        <v>0</v>
      </c>
    </row>
    <row r="128" spans="2:15" x14ac:dyDescent="0.25">
      <c r="B128" s="11" t="s">
        <v>16</v>
      </c>
      <c r="C128" s="40"/>
      <c r="D128" s="41">
        <v>0</v>
      </c>
      <c r="E128" s="41"/>
      <c r="F128" s="41">
        <v>0</v>
      </c>
      <c r="G128" s="41"/>
      <c r="H128" s="41">
        <v>0</v>
      </c>
      <c r="I128" s="41"/>
      <c r="J128" s="41">
        <v>0</v>
      </c>
      <c r="K128" s="41"/>
      <c r="L128" s="41">
        <v>0</v>
      </c>
      <c r="M128" s="41"/>
      <c r="N128" s="41">
        <v>0</v>
      </c>
      <c r="O128" s="42">
        <f t="shared" si="10"/>
        <v>0</v>
      </c>
    </row>
    <row r="129" spans="2:15" x14ac:dyDescent="0.25">
      <c r="B129" s="11" t="s">
        <v>17</v>
      </c>
      <c r="C129" s="40"/>
      <c r="D129" s="41">
        <v>15</v>
      </c>
      <c r="E129" s="41"/>
      <c r="F129" s="41">
        <v>201</v>
      </c>
      <c r="G129" s="41"/>
      <c r="H129" s="41">
        <v>7</v>
      </c>
      <c r="I129" s="41"/>
      <c r="J129" s="41">
        <v>742</v>
      </c>
      <c r="K129" s="41"/>
      <c r="L129" s="41">
        <v>1</v>
      </c>
      <c r="M129" s="41"/>
      <c r="N129" s="41">
        <v>76</v>
      </c>
      <c r="O129" s="42">
        <f t="shared" si="10"/>
        <v>1042</v>
      </c>
    </row>
    <row r="130" spans="2:15" x14ac:dyDescent="0.25">
      <c r="B130" s="11" t="s">
        <v>18</v>
      </c>
      <c r="C130" s="40"/>
      <c r="D130" s="41">
        <v>16</v>
      </c>
      <c r="E130" s="41"/>
      <c r="F130" s="41">
        <v>119</v>
      </c>
      <c r="G130" s="41"/>
      <c r="H130" s="41">
        <v>10</v>
      </c>
      <c r="I130" s="41"/>
      <c r="J130" s="41">
        <v>699</v>
      </c>
      <c r="K130" s="41"/>
      <c r="L130" s="41">
        <v>0</v>
      </c>
      <c r="M130" s="41"/>
      <c r="N130" s="41">
        <v>85</v>
      </c>
      <c r="O130" s="42">
        <f t="shared" si="10"/>
        <v>929</v>
      </c>
    </row>
    <row r="131" spans="2:15" x14ac:dyDescent="0.25">
      <c r="B131" s="11" t="s">
        <v>19</v>
      </c>
      <c r="C131" s="40"/>
      <c r="D131" s="41">
        <v>32</v>
      </c>
      <c r="E131" s="41"/>
      <c r="F131" s="41">
        <v>380</v>
      </c>
      <c r="G131" s="41"/>
      <c r="H131" s="41">
        <v>12</v>
      </c>
      <c r="I131" s="41"/>
      <c r="J131" s="41">
        <v>1154</v>
      </c>
      <c r="K131" s="41"/>
      <c r="L131" s="41">
        <v>0</v>
      </c>
      <c r="M131" s="41"/>
      <c r="N131" s="41">
        <v>303</v>
      </c>
      <c r="O131" s="42">
        <f t="shared" si="10"/>
        <v>1881</v>
      </c>
    </row>
    <row r="132" spans="2:15" x14ac:dyDescent="0.25">
      <c r="B132" s="11" t="s">
        <v>20</v>
      </c>
      <c r="C132" s="40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2">
        <f t="shared" si="10"/>
        <v>0</v>
      </c>
    </row>
    <row r="133" spans="2:15" x14ac:dyDescent="0.25">
      <c r="B133" s="11" t="s">
        <v>21</v>
      </c>
      <c r="C133" s="40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2">
        <f t="shared" si="10"/>
        <v>0</v>
      </c>
    </row>
    <row r="134" spans="2:15" x14ac:dyDescent="0.25">
      <c r="B134" s="11" t="s">
        <v>22</v>
      </c>
      <c r="C134" s="40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2">
        <f t="shared" si="10"/>
        <v>0</v>
      </c>
    </row>
    <row r="135" spans="2:15" x14ac:dyDescent="0.25">
      <c r="B135" s="37" t="s">
        <v>23</v>
      </c>
      <c r="C135" s="43"/>
      <c r="D135" s="41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2">
        <f t="shared" si="10"/>
        <v>0</v>
      </c>
    </row>
    <row r="136" spans="2:15" x14ac:dyDescent="0.25">
      <c r="B136" s="37" t="s">
        <v>24</v>
      </c>
      <c r="C136" s="43"/>
      <c r="D136" s="41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2">
        <f t="shared" si="10"/>
        <v>0</v>
      </c>
    </row>
    <row r="137" spans="2:15" ht="15.75" thickBot="1" x14ac:dyDescent="0.3">
      <c r="B137" s="39" t="s">
        <v>25</v>
      </c>
      <c r="C137" s="44">
        <f>SUM(C125:C136)</f>
        <v>0</v>
      </c>
      <c r="D137" s="44">
        <f t="shared" ref="D137:O137" si="11">SUM(D125:D136)</f>
        <v>63</v>
      </c>
      <c r="E137" s="44">
        <f t="shared" si="11"/>
        <v>0</v>
      </c>
      <c r="F137" s="44">
        <f t="shared" si="11"/>
        <v>700</v>
      </c>
      <c r="G137" s="44">
        <f t="shared" si="11"/>
        <v>0</v>
      </c>
      <c r="H137" s="44">
        <f t="shared" si="11"/>
        <v>29</v>
      </c>
      <c r="I137" s="44">
        <f t="shared" si="11"/>
        <v>0</v>
      </c>
      <c r="J137" s="44">
        <f t="shared" si="11"/>
        <v>2595</v>
      </c>
      <c r="K137" s="44">
        <f t="shared" si="11"/>
        <v>0</v>
      </c>
      <c r="L137" s="44">
        <f t="shared" si="11"/>
        <v>1</v>
      </c>
      <c r="M137" s="44">
        <f t="shared" si="11"/>
        <v>0</v>
      </c>
      <c r="N137" s="44">
        <f t="shared" si="11"/>
        <v>464</v>
      </c>
      <c r="O137" s="44">
        <f t="shared" si="11"/>
        <v>3852</v>
      </c>
    </row>
    <row r="138" spans="2:15" ht="15.75" thickTop="1" x14ac:dyDescent="0.25"/>
    <row r="139" spans="2:15" ht="15.75" x14ac:dyDescent="0.25">
      <c r="H139" s="24" t="s">
        <v>0</v>
      </c>
      <c r="I139" s="24"/>
      <c r="J139" s="2"/>
      <c r="K139" s="2"/>
      <c r="L139" s="2"/>
      <c r="M139" s="2"/>
      <c r="N139" s="2"/>
    </row>
    <row r="140" spans="2:15" ht="15.75" x14ac:dyDescent="0.25">
      <c r="H140" s="19" t="s">
        <v>1</v>
      </c>
      <c r="I140" s="19"/>
      <c r="L140" s="2"/>
      <c r="M140" s="2"/>
      <c r="N140" s="2"/>
    </row>
    <row r="141" spans="2:15" x14ac:dyDescent="0.25">
      <c r="H141" s="14" t="s">
        <v>31</v>
      </c>
      <c r="I141" s="14"/>
    </row>
    <row r="142" spans="2:15" x14ac:dyDescent="0.25">
      <c r="H142" s="14" t="s">
        <v>3</v>
      </c>
      <c r="I142" s="14"/>
    </row>
    <row r="143" spans="2:15" x14ac:dyDescent="0.25">
      <c r="H143" s="21" t="s">
        <v>56</v>
      </c>
      <c r="I143" s="21"/>
    </row>
    <row r="144" spans="2:15" x14ac:dyDescent="0.25">
      <c r="H144" s="21"/>
      <c r="I144" s="21"/>
    </row>
    <row r="145" spans="2:19" ht="15.75" x14ac:dyDescent="0.25">
      <c r="B145" s="52" t="s">
        <v>4</v>
      </c>
      <c r="C145" s="55" t="s">
        <v>5</v>
      </c>
      <c r="D145" s="56"/>
      <c r="E145" s="56"/>
      <c r="F145" s="57"/>
      <c r="G145" s="55" t="s">
        <v>6</v>
      </c>
      <c r="H145" s="56"/>
      <c r="I145" s="56"/>
      <c r="J145" s="57"/>
      <c r="K145" s="55" t="s">
        <v>7</v>
      </c>
      <c r="L145" s="56"/>
      <c r="M145" s="56"/>
      <c r="N145" s="57"/>
      <c r="O145" s="52" t="s">
        <v>8</v>
      </c>
    </row>
    <row r="146" spans="2:19" ht="12.75" customHeight="1" x14ac:dyDescent="0.25">
      <c r="B146" s="53"/>
      <c r="C146" s="59" t="s">
        <v>9</v>
      </c>
      <c r="D146" s="59"/>
      <c r="E146" s="59" t="s">
        <v>10</v>
      </c>
      <c r="F146" s="59"/>
      <c r="G146" s="59" t="s">
        <v>9</v>
      </c>
      <c r="H146" s="59"/>
      <c r="I146" s="59" t="s">
        <v>10</v>
      </c>
      <c r="J146" s="59"/>
      <c r="K146" s="59" t="s">
        <v>11</v>
      </c>
      <c r="L146" s="59"/>
      <c r="M146" s="63" t="s">
        <v>12</v>
      </c>
      <c r="N146" s="63"/>
      <c r="O146" s="53"/>
    </row>
    <row r="147" spans="2:19" ht="12.75" customHeight="1" x14ac:dyDescent="0.25">
      <c r="B147" s="54"/>
      <c r="C147" s="38" t="s">
        <v>60</v>
      </c>
      <c r="D147" s="38" t="s">
        <v>61</v>
      </c>
      <c r="E147" s="38" t="s">
        <v>60</v>
      </c>
      <c r="F147" s="38" t="s">
        <v>61</v>
      </c>
      <c r="G147" s="38" t="s">
        <v>60</v>
      </c>
      <c r="H147" s="38" t="s">
        <v>61</v>
      </c>
      <c r="I147" s="38" t="s">
        <v>60</v>
      </c>
      <c r="J147" s="38" t="s">
        <v>61</v>
      </c>
      <c r="K147" s="38" t="s">
        <v>60</v>
      </c>
      <c r="L147" s="38" t="s">
        <v>61</v>
      </c>
      <c r="M147" s="38" t="s">
        <v>60</v>
      </c>
      <c r="N147" s="38" t="s">
        <v>61</v>
      </c>
      <c r="O147" s="54"/>
    </row>
    <row r="148" spans="2:19" x14ac:dyDescent="0.25">
      <c r="B148" s="11" t="s">
        <v>13</v>
      </c>
      <c r="C148" s="40"/>
      <c r="D148" s="41">
        <v>0</v>
      </c>
      <c r="E148" s="41"/>
      <c r="F148" s="41">
        <v>50</v>
      </c>
      <c r="G148" s="41"/>
      <c r="H148" s="41">
        <v>9</v>
      </c>
      <c r="I148" s="41"/>
      <c r="J148" s="41">
        <v>156</v>
      </c>
      <c r="K148" s="41"/>
      <c r="L148" s="41">
        <v>0</v>
      </c>
      <c r="M148" s="41"/>
      <c r="N148" s="41">
        <v>0</v>
      </c>
      <c r="O148" s="42">
        <f t="shared" ref="O148:O159" si="12">SUM(C148:N148)</f>
        <v>215</v>
      </c>
    </row>
    <row r="149" spans="2:19" x14ac:dyDescent="0.25">
      <c r="B149" s="11" t="s">
        <v>14</v>
      </c>
      <c r="C149" s="40"/>
      <c r="D149" s="41">
        <v>0</v>
      </c>
      <c r="E149" s="41"/>
      <c r="F149" s="41">
        <v>0</v>
      </c>
      <c r="G149" s="41"/>
      <c r="H149" s="41">
        <v>0</v>
      </c>
      <c r="I149" s="41"/>
      <c r="J149" s="41">
        <v>0</v>
      </c>
      <c r="K149" s="41"/>
      <c r="L149" s="41">
        <v>0</v>
      </c>
      <c r="M149" s="41"/>
      <c r="N149" s="41">
        <v>0</v>
      </c>
      <c r="O149" s="42">
        <f t="shared" si="12"/>
        <v>0</v>
      </c>
    </row>
    <row r="150" spans="2:19" x14ac:dyDescent="0.25">
      <c r="B150" s="11" t="s">
        <v>15</v>
      </c>
      <c r="C150" s="40"/>
      <c r="D150" s="41">
        <v>0</v>
      </c>
      <c r="E150" s="41"/>
      <c r="F150" s="41">
        <v>0</v>
      </c>
      <c r="G150" s="41"/>
      <c r="H150" s="41">
        <v>0</v>
      </c>
      <c r="I150" s="41"/>
      <c r="J150" s="41">
        <v>0</v>
      </c>
      <c r="K150" s="41"/>
      <c r="L150" s="41">
        <v>0</v>
      </c>
      <c r="M150" s="41"/>
      <c r="N150" s="41">
        <v>0</v>
      </c>
      <c r="O150" s="42">
        <f t="shared" si="12"/>
        <v>0</v>
      </c>
    </row>
    <row r="151" spans="2:19" x14ac:dyDescent="0.25">
      <c r="B151" s="11" t="s">
        <v>16</v>
      </c>
      <c r="C151" s="40"/>
      <c r="D151" s="41">
        <v>0</v>
      </c>
      <c r="E151" s="41"/>
      <c r="F151" s="41">
        <v>0</v>
      </c>
      <c r="G151" s="41"/>
      <c r="H151" s="41">
        <v>0</v>
      </c>
      <c r="I151" s="41"/>
      <c r="J151" s="41">
        <v>0</v>
      </c>
      <c r="K151" s="41"/>
      <c r="L151" s="41">
        <v>0</v>
      </c>
      <c r="M151" s="41"/>
      <c r="N151" s="41">
        <v>0</v>
      </c>
      <c r="O151" s="42">
        <f t="shared" si="12"/>
        <v>0</v>
      </c>
    </row>
    <row r="152" spans="2:19" x14ac:dyDescent="0.25">
      <c r="B152" s="11" t="s">
        <v>17</v>
      </c>
      <c r="C152" s="40"/>
      <c r="D152" s="41">
        <v>72</v>
      </c>
      <c r="E152" s="41"/>
      <c r="F152" s="41">
        <v>1453</v>
      </c>
      <c r="G152" s="41"/>
      <c r="H152" s="41">
        <v>256</v>
      </c>
      <c r="I152" s="41"/>
      <c r="J152" s="41">
        <v>3505</v>
      </c>
      <c r="K152" s="41"/>
      <c r="L152" s="41">
        <v>0</v>
      </c>
      <c r="M152" s="41"/>
      <c r="N152" s="41">
        <v>0</v>
      </c>
      <c r="O152" s="42">
        <f t="shared" si="12"/>
        <v>5286</v>
      </c>
    </row>
    <row r="153" spans="2:19" x14ac:dyDescent="0.25">
      <c r="B153" s="11" t="s">
        <v>18</v>
      </c>
      <c r="C153" s="40"/>
      <c r="D153" s="41">
        <v>127</v>
      </c>
      <c r="E153" s="41"/>
      <c r="F153" s="41">
        <v>1592</v>
      </c>
      <c r="G153" s="41"/>
      <c r="H153" s="41">
        <v>317</v>
      </c>
      <c r="I153" s="41"/>
      <c r="J153" s="41">
        <v>4166</v>
      </c>
      <c r="K153" s="41"/>
      <c r="L153" s="41">
        <v>0</v>
      </c>
      <c r="M153" s="41"/>
      <c r="N153" s="41">
        <v>0</v>
      </c>
      <c r="O153" s="42">
        <f t="shared" si="12"/>
        <v>6202</v>
      </c>
    </row>
    <row r="154" spans="2:19" x14ac:dyDescent="0.25">
      <c r="B154" s="11" t="s">
        <v>19</v>
      </c>
      <c r="C154" s="40"/>
      <c r="D154" s="41">
        <v>404</v>
      </c>
      <c r="E154" s="41"/>
      <c r="F154" s="41">
        <v>1834</v>
      </c>
      <c r="G154" s="41"/>
      <c r="H154" s="41">
        <v>369</v>
      </c>
      <c r="I154" s="41"/>
      <c r="J154" s="41">
        <v>5756</v>
      </c>
      <c r="K154" s="41"/>
      <c r="L154" s="41">
        <v>0</v>
      </c>
      <c r="M154" s="41"/>
      <c r="N154" s="41">
        <v>0</v>
      </c>
      <c r="O154" s="42">
        <f t="shared" si="12"/>
        <v>8363</v>
      </c>
    </row>
    <row r="155" spans="2:19" x14ac:dyDescent="0.25">
      <c r="B155" s="11" t="s">
        <v>20</v>
      </c>
      <c r="C155" s="40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2">
        <f t="shared" si="12"/>
        <v>0</v>
      </c>
    </row>
    <row r="156" spans="2:19" x14ac:dyDescent="0.25">
      <c r="B156" s="11" t="s">
        <v>21</v>
      </c>
      <c r="C156" s="40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2">
        <f t="shared" si="12"/>
        <v>0</v>
      </c>
      <c r="S156" s="36"/>
    </row>
    <row r="157" spans="2:19" x14ac:dyDescent="0.25">
      <c r="B157" s="11" t="s">
        <v>22</v>
      </c>
      <c r="C157" s="40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2">
        <f t="shared" si="12"/>
        <v>0</v>
      </c>
      <c r="R157" s="12"/>
    </row>
    <row r="158" spans="2:19" x14ac:dyDescent="0.25">
      <c r="B158" s="37" t="s">
        <v>23</v>
      </c>
      <c r="C158" s="43"/>
      <c r="D158" s="41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2">
        <f t="shared" si="12"/>
        <v>0</v>
      </c>
    </row>
    <row r="159" spans="2:19" x14ac:dyDescent="0.25">
      <c r="B159" s="37" t="s">
        <v>24</v>
      </c>
      <c r="C159" s="43"/>
      <c r="D159" s="41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2">
        <f t="shared" si="12"/>
        <v>0</v>
      </c>
    </row>
    <row r="160" spans="2:19" ht="15.75" thickBot="1" x14ac:dyDescent="0.3">
      <c r="B160" s="39" t="s">
        <v>25</v>
      </c>
      <c r="C160" s="44">
        <f>SUM(C148:C159)</f>
        <v>0</v>
      </c>
      <c r="D160" s="44">
        <f t="shared" ref="D160:O160" si="13">SUM(D148:D159)</f>
        <v>603</v>
      </c>
      <c r="E160" s="44">
        <f t="shared" si="13"/>
        <v>0</v>
      </c>
      <c r="F160" s="44">
        <f t="shared" si="13"/>
        <v>4929</v>
      </c>
      <c r="G160" s="44">
        <f t="shared" si="13"/>
        <v>0</v>
      </c>
      <c r="H160" s="44">
        <f t="shared" si="13"/>
        <v>951</v>
      </c>
      <c r="I160" s="44">
        <f t="shared" si="13"/>
        <v>0</v>
      </c>
      <c r="J160" s="44">
        <f t="shared" si="13"/>
        <v>13583</v>
      </c>
      <c r="K160" s="44">
        <f t="shared" si="13"/>
        <v>0</v>
      </c>
      <c r="L160" s="44">
        <f t="shared" si="13"/>
        <v>0</v>
      </c>
      <c r="M160" s="44">
        <f t="shared" si="13"/>
        <v>0</v>
      </c>
      <c r="N160" s="44">
        <f t="shared" si="13"/>
        <v>0</v>
      </c>
      <c r="O160" s="44">
        <f t="shared" si="13"/>
        <v>20066</v>
      </c>
    </row>
    <row r="161" spans="2:15" ht="18" customHeight="1" thickTop="1" x14ac:dyDescent="0.25"/>
    <row r="162" spans="2:15" ht="12.75" customHeight="1" x14ac:dyDescent="0.25">
      <c r="H162" s="24" t="s">
        <v>0</v>
      </c>
      <c r="I162" s="24"/>
      <c r="J162" s="2"/>
      <c r="K162" s="2"/>
      <c r="L162" s="2"/>
      <c r="M162" s="2"/>
      <c r="N162" s="2"/>
    </row>
    <row r="163" spans="2:15" ht="15.75" x14ac:dyDescent="0.25">
      <c r="H163" s="19" t="s">
        <v>1</v>
      </c>
      <c r="I163" s="19"/>
      <c r="J163" s="2"/>
      <c r="K163" s="2"/>
      <c r="L163" s="2"/>
      <c r="M163" s="2"/>
      <c r="N163" s="2"/>
    </row>
    <row r="164" spans="2:15" x14ac:dyDescent="0.25">
      <c r="H164" s="14" t="s">
        <v>32</v>
      </c>
      <c r="I164" s="14"/>
      <c r="J164" s="2"/>
      <c r="K164" s="2"/>
      <c r="L164" s="2"/>
      <c r="M164" s="2"/>
      <c r="N164" s="2"/>
    </row>
    <row r="165" spans="2:15" x14ac:dyDescent="0.25">
      <c r="H165" s="14" t="s">
        <v>3</v>
      </c>
      <c r="I165" s="14"/>
      <c r="J165" s="2"/>
      <c r="K165" s="2"/>
      <c r="L165" s="2"/>
      <c r="M165" s="2"/>
      <c r="N165" s="2"/>
    </row>
    <row r="166" spans="2:15" x14ac:dyDescent="0.25">
      <c r="H166" s="21" t="s">
        <v>58</v>
      </c>
      <c r="I166" s="21"/>
      <c r="J166" s="2"/>
      <c r="K166" s="2"/>
      <c r="L166" s="2"/>
      <c r="M166" s="2"/>
      <c r="N166" s="2"/>
    </row>
    <row r="167" spans="2:15" x14ac:dyDescent="0.25">
      <c r="H167" s="21"/>
      <c r="I167" s="21"/>
      <c r="J167" s="2"/>
      <c r="K167" s="2"/>
      <c r="L167" s="2"/>
      <c r="M167" s="2"/>
      <c r="N167" s="2"/>
    </row>
    <row r="168" spans="2:15" ht="15.75" x14ac:dyDescent="0.25">
      <c r="B168" s="52" t="s">
        <v>4</v>
      </c>
      <c r="C168" s="55" t="s">
        <v>5</v>
      </c>
      <c r="D168" s="56"/>
      <c r="E168" s="56"/>
      <c r="F168" s="57"/>
      <c r="G168" s="55" t="s">
        <v>6</v>
      </c>
      <c r="H168" s="56"/>
      <c r="I168" s="56"/>
      <c r="J168" s="57"/>
      <c r="K168" s="55" t="s">
        <v>7</v>
      </c>
      <c r="L168" s="56"/>
      <c r="M168" s="56"/>
      <c r="N168" s="57"/>
      <c r="O168" s="52" t="s">
        <v>8</v>
      </c>
    </row>
    <row r="169" spans="2:15" ht="15.75" customHeight="1" x14ac:dyDescent="0.25">
      <c r="B169" s="53"/>
      <c r="C169" s="59" t="s">
        <v>9</v>
      </c>
      <c r="D169" s="59"/>
      <c r="E169" s="59" t="s">
        <v>10</v>
      </c>
      <c r="F169" s="59"/>
      <c r="G169" s="59" t="s">
        <v>9</v>
      </c>
      <c r="H169" s="59"/>
      <c r="I169" s="59" t="s">
        <v>10</v>
      </c>
      <c r="J169" s="59"/>
      <c r="K169" s="59" t="s">
        <v>11</v>
      </c>
      <c r="L169" s="59"/>
      <c r="M169" s="63" t="s">
        <v>12</v>
      </c>
      <c r="N169" s="63"/>
      <c r="O169" s="53"/>
    </row>
    <row r="170" spans="2:15" ht="15.75" customHeight="1" x14ac:dyDescent="0.25">
      <c r="B170" s="54"/>
      <c r="C170" s="38" t="s">
        <v>60</v>
      </c>
      <c r="D170" s="38" t="s">
        <v>61</v>
      </c>
      <c r="E170" s="38" t="s">
        <v>60</v>
      </c>
      <c r="F170" s="38" t="s">
        <v>61</v>
      </c>
      <c r="G170" s="38" t="s">
        <v>60</v>
      </c>
      <c r="H170" s="38" t="s">
        <v>61</v>
      </c>
      <c r="I170" s="38" t="s">
        <v>60</v>
      </c>
      <c r="J170" s="38" t="s">
        <v>61</v>
      </c>
      <c r="K170" s="38" t="s">
        <v>60</v>
      </c>
      <c r="L170" s="38" t="s">
        <v>61</v>
      </c>
      <c r="M170" s="38" t="s">
        <v>60</v>
      </c>
      <c r="N170" s="38" t="s">
        <v>61</v>
      </c>
      <c r="O170" s="54"/>
    </row>
    <row r="171" spans="2:15" x14ac:dyDescent="0.25">
      <c r="B171" s="11" t="s">
        <v>13</v>
      </c>
      <c r="C171" s="40"/>
      <c r="D171" s="41">
        <v>0</v>
      </c>
      <c r="E171" s="41"/>
      <c r="F171" s="41">
        <v>0</v>
      </c>
      <c r="G171" s="41"/>
      <c r="H171" s="41">
        <v>0</v>
      </c>
      <c r="I171" s="41"/>
      <c r="J171" s="41">
        <v>0</v>
      </c>
      <c r="K171" s="41"/>
      <c r="L171" s="41">
        <v>0</v>
      </c>
      <c r="M171" s="41"/>
      <c r="N171" s="41">
        <v>0</v>
      </c>
      <c r="O171" s="42">
        <f t="shared" ref="O171:O182" si="14">SUM(C171:N171)</f>
        <v>0</v>
      </c>
    </row>
    <row r="172" spans="2:15" x14ac:dyDescent="0.25">
      <c r="B172" s="11" t="s">
        <v>14</v>
      </c>
      <c r="C172" s="40"/>
      <c r="D172" s="41">
        <v>0</v>
      </c>
      <c r="E172" s="41"/>
      <c r="F172" s="41">
        <v>0</v>
      </c>
      <c r="G172" s="41"/>
      <c r="H172" s="41">
        <v>0</v>
      </c>
      <c r="I172" s="41"/>
      <c r="J172" s="41">
        <v>0</v>
      </c>
      <c r="K172" s="41"/>
      <c r="L172" s="41">
        <v>0</v>
      </c>
      <c r="M172" s="41"/>
      <c r="N172" s="41">
        <v>0</v>
      </c>
      <c r="O172" s="42">
        <f t="shared" si="14"/>
        <v>0</v>
      </c>
    </row>
    <row r="173" spans="2:15" x14ac:dyDescent="0.25">
      <c r="B173" s="11" t="s">
        <v>15</v>
      </c>
      <c r="C173" s="40"/>
      <c r="D173" s="41">
        <v>0</v>
      </c>
      <c r="E173" s="41"/>
      <c r="F173" s="41">
        <v>0</v>
      </c>
      <c r="G173" s="41"/>
      <c r="H173" s="41">
        <v>0</v>
      </c>
      <c r="I173" s="41"/>
      <c r="J173" s="41">
        <v>0</v>
      </c>
      <c r="K173" s="41"/>
      <c r="L173" s="41">
        <v>0</v>
      </c>
      <c r="M173" s="41"/>
      <c r="N173" s="41">
        <v>0</v>
      </c>
      <c r="O173" s="42">
        <f t="shared" si="14"/>
        <v>0</v>
      </c>
    </row>
    <row r="174" spans="2:15" x14ac:dyDescent="0.25">
      <c r="B174" s="11" t="s">
        <v>16</v>
      </c>
      <c r="C174" s="40"/>
      <c r="D174" s="41">
        <v>0</v>
      </c>
      <c r="E174" s="41"/>
      <c r="F174" s="41">
        <v>0</v>
      </c>
      <c r="G174" s="41"/>
      <c r="H174" s="41">
        <v>0</v>
      </c>
      <c r="I174" s="41"/>
      <c r="J174" s="41">
        <v>0</v>
      </c>
      <c r="K174" s="41"/>
      <c r="L174" s="41">
        <v>0</v>
      </c>
      <c r="M174" s="41"/>
      <c r="N174" s="41">
        <v>0</v>
      </c>
      <c r="O174" s="42">
        <f t="shared" si="14"/>
        <v>0</v>
      </c>
    </row>
    <row r="175" spans="2:15" x14ac:dyDescent="0.25">
      <c r="B175" s="11" t="s">
        <v>17</v>
      </c>
      <c r="C175" s="40"/>
      <c r="D175" s="41">
        <v>0</v>
      </c>
      <c r="E175" s="41"/>
      <c r="F175" s="41">
        <v>0</v>
      </c>
      <c r="G175" s="41"/>
      <c r="H175" s="41">
        <v>0</v>
      </c>
      <c r="I175" s="41"/>
      <c r="J175" s="41">
        <v>0</v>
      </c>
      <c r="K175" s="41"/>
      <c r="L175" s="41">
        <v>0</v>
      </c>
      <c r="M175" s="41"/>
      <c r="N175" s="41">
        <v>0</v>
      </c>
      <c r="O175" s="42">
        <f t="shared" si="14"/>
        <v>0</v>
      </c>
    </row>
    <row r="176" spans="2:15" x14ac:dyDescent="0.25">
      <c r="B176" s="11" t="s">
        <v>18</v>
      </c>
      <c r="C176" s="40"/>
      <c r="D176" s="41">
        <v>173</v>
      </c>
      <c r="E176" s="41"/>
      <c r="F176" s="41">
        <v>1285</v>
      </c>
      <c r="G176" s="41"/>
      <c r="H176" s="41">
        <v>13</v>
      </c>
      <c r="I176" s="41"/>
      <c r="J176" s="41">
        <v>165</v>
      </c>
      <c r="K176" s="41"/>
      <c r="L176" s="41">
        <v>11</v>
      </c>
      <c r="M176" s="41"/>
      <c r="N176" s="41">
        <v>157</v>
      </c>
      <c r="O176" s="42">
        <f t="shared" si="14"/>
        <v>1804</v>
      </c>
    </row>
    <row r="177" spans="2:15" x14ac:dyDescent="0.25">
      <c r="B177" s="11" t="s">
        <v>19</v>
      </c>
      <c r="C177" s="40"/>
      <c r="D177" s="41">
        <v>348</v>
      </c>
      <c r="E177" s="41"/>
      <c r="F177" s="41">
        <v>2283</v>
      </c>
      <c r="G177" s="41"/>
      <c r="H177" s="41">
        <v>85</v>
      </c>
      <c r="I177" s="41"/>
      <c r="J177" s="41">
        <v>105</v>
      </c>
      <c r="K177" s="41"/>
      <c r="L177" s="41">
        <v>69</v>
      </c>
      <c r="M177" s="41"/>
      <c r="N177" s="41">
        <v>224</v>
      </c>
      <c r="O177" s="42">
        <f t="shared" si="14"/>
        <v>3114</v>
      </c>
    </row>
    <row r="178" spans="2:15" x14ac:dyDescent="0.25">
      <c r="B178" s="11" t="s">
        <v>20</v>
      </c>
      <c r="C178" s="40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2">
        <f t="shared" si="14"/>
        <v>0</v>
      </c>
    </row>
    <row r="179" spans="2:15" x14ac:dyDescent="0.25">
      <c r="B179" s="11" t="s">
        <v>21</v>
      </c>
      <c r="C179" s="40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2">
        <f t="shared" si="14"/>
        <v>0</v>
      </c>
    </row>
    <row r="180" spans="2:15" x14ac:dyDescent="0.25">
      <c r="B180" s="11" t="s">
        <v>22</v>
      </c>
      <c r="C180" s="40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2">
        <f t="shared" si="14"/>
        <v>0</v>
      </c>
    </row>
    <row r="181" spans="2:15" x14ac:dyDescent="0.25">
      <c r="B181" s="37" t="s">
        <v>23</v>
      </c>
      <c r="C181" s="43"/>
      <c r="D181" s="41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2">
        <f t="shared" si="14"/>
        <v>0</v>
      </c>
    </row>
    <row r="182" spans="2:15" x14ac:dyDescent="0.25">
      <c r="B182" s="37" t="s">
        <v>24</v>
      </c>
      <c r="C182" s="43"/>
      <c r="D182" s="41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2">
        <f t="shared" si="14"/>
        <v>0</v>
      </c>
    </row>
    <row r="183" spans="2:15" ht="15.75" thickBot="1" x14ac:dyDescent="0.3">
      <c r="B183" s="39" t="s">
        <v>25</v>
      </c>
      <c r="C183" s="44">
        <f>SUM(C171:C182)</f>
        <v>0</v>
      </c>
      <c r="D183" s="44">
        <f t="shared" ref="D183:O183" si="15">SUM(D171:D182)</f>
        <v>521</v>
      </c>
      <c r="E183" s="44">
        <f t="shared" si="15"/>
        <v>0</v>
      </c>
      <c r="F183" s="44">
        <f t="shared" si="15"/>
        <v>3568</v>
      </c>
      <c r="G183" s="44">
        <f t="shared" si="15"/>
        <v>0</v>
      </c>
      <c r="H183" s="44">
        <f t="shared" si="15"/>
        <v>98</v>
      </c>
      <c r="I183" s="44">
        <f t="shared" si="15"/>
        <v>0</v>
      </c>
      <c r="J183" s="44">
        <f t="shared" si="15"/>
        <v>270</v>
      </c>
      <c r="K183" s="44">
        <f t="shared" si="15"/>
        <v>0</v>
      </c>
      <c r="L183" s="44">
        <f t="shared" si="15"/>
        <v>80</v>
      </c>
      <c r="M183" s="44">
        <f t="shared" si="15"/>
        <v>0</v>
      </c>
      <c r="N183" s="44">
        <f t="shared" si="15"/>
        <v>381</v>
      </c>
      <c r="O183" s="44">
        <f t="shared" si="15"/>
        <v>4918</v>
      </c>
    </row>
    <row r="184" spans="2:15" ht="16.5" thickTop="1" x14ac:dyDescent="0.25">
      <c r="B184" s="4" t="s">
        <v>37</v>
      </c>
      <c r="C184" s="4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2:15" ht="10.5" customHeight="1" x14ac:dyDescent="0.25"/>
    <row r="186" spans="2:15" ht="13.5" customHeight="1" x14ac:dyDescent="0.25">
      <c r="H186" s="24" t="s">
        <v>0</v>
      </c>
      <c r="I186" s="24"/>
      <c r="J186" s="2"/>
      <c r="K186" s="2"/>
      <c r="L186" s="2"/>
      <c r="M186" s="2"/>
      <c r="N186" s="2"/>
    </row>
    <row r="187" spans="2:15" ht="15.75" x14ac:dyDescent="0.25">
      <c r="H187" s="19" t="s">
        <v>1</v>
      </c>
      <c r="I187" s="19"/>
      <c r="J187" s="2"/>
      <c r="K187" s="2"/>
      <c r="L187" s="2"/>
      <c r="M187" s="2"/>
      <c r="N187" s="2"/>
    </row>
    <row r="188" spans="2:15" x14ac:dyDescent="0.25">
      <c r="H188" s="14" t="s">
        <v>33</v>
      </c>
      <c r="I188" s="14"/>
      <c r="J188" s="2"/>
      <c r="K188" s="2"/>
      <c r="L188" s="2"/>
      <c r="M188" s="2"/>
      <c r="N188" s="2"/>
    </row>
    <row r="189" spans="2:15" x14ac:dyDescent="0.25">
      <c r="H189" s="14" t="s">
        <v>3</v>
      </c>
      <c r="I189" s="14"/>
      <c r="J189" s="2"/>
      <c r="K189" s="2"/>
      <c r="L189" s="2"/>
      <c r="M189" s="2"/>
      <c r="N189" s="2"/>
    </row>
    <row r="190" spans="2:15" x14ac:dyDescent="0.25">
      <c r="H190" s="21" t="s">
        <v>58</v>
      </c>
      <c r="I190" s="21"/>
      <c r="J190" s="2"/>
      <c r="K190" s="2"/>
      <c r="L190" s="2"/>
      <c r="M190" s="2"/>
      <c r="N190" s="2"/>
    </row>
    <row r="191" spans="2:15" x14ac:dyDescent="0.25">
      <c r="H191" s="21"/>
      <c r="I191" s="21"/>
      <c r="J191" s="2"/>
      <c r="K191" s="2"/>
      <c r="L191" s="2"/>
      <c r="M191" s="2"/>
      <c r="N191" s="2"/>
    </row>
    <row r="192" spans="2:15" ht="15.75" x14ac:dyDescent="0.25">
      <c r="B192" s="52" t="s">
        <v>4</v>
      </c>
      <c r="C192" s="55" t="s">
        <v>5</v>
      </c>
      <c r="D192" s="56"/>
      <c r="E192" s="56"/>
      <c r="F192" s="57"/>
      <c r="G192" s="55" t="s">
        <v>6</v>
      </c>
      <c r="H192" s="56"/>
      <c r="I192" s="56"/>
      <c r="J192" s="57"/>
      <c r="K192" s="55" t="s">
        <v>7</v>
      </c>
      <c r="L192" s="56"/>
      <c r="M192" s="56"/>
      <c r="N192" s="57"/>
      <c r="O192" s="52" t="s">
        <v>8</v>
      </c>
    </row>
    <row r="193" spans="2:15" ht="14.25" customHeight="1" x14ac:dyDescent="0.25">
      <c r="B193" s="53"/>
      <c r="C193" s="59" t="s">
        <v>9</v>
      </c>
      <c r="D193" s="59"/>
      <c r="E193" s="59" t="s">
        <v>10</v>
      </c>
      <c r="F193" s="59"/>
      <c r="G193" s="59" t="s">
        <v>9</v>
      </c>
      <c r="H193" s="59"/>
      <c r="I193" s="59" t="s">
        <v>10</v>
      </c>
      <c r="J193" s="59"/>
      <c r="K193" s="59" t="s">
        <v>11</v>
      </c>
      <c r="L193" s="59"/>
      <c r="M193" s="63" t="s">
        <v>12</v>
      </c>
      <c r="N193" s="63"/>
      <c r="O193" s="53"/>
    </row>
    <row r="194" spans="2:15" ht="14.25" customHeight="1" x14ac:dyDescent="0.25">
      <c r="B194" s="54"/>
      <c r="C194" s="38" t="s">
        <v>60</v>
      </c>
      <c r="D194" s="38" t="s">
        <v>61</v>
      </c>
      <c r="E194" s="38" t="s">
        <v>60</v>
      </c>
      <c r="F194" s="38" t="s">
        <v>61</v>
      </c>
      <c r="G194" s="38" t="s">
        <v>60</v>
      </c>
      <c r="H194" s="38" t="s">
        <v>61</v>
      </c>
      <c r="I194" s="38" t="s">
        <v>60</v>
      </c>
      <c r="J194" s="38" t="s">
        <v>61</v>
      </c>
      <c r="K194" s="38" t="s">
        <v>60</v>
      </c>
      <c r="L194" s="38" t="s">
        <v>61</v>
      </c>
      <c r="M194" s="38" t="s">
        <v>60</v>
      </c>
      <c r="N194" s="38" t="s">
        <v>61</v>
      </c>
      <c r="O194" s="54"/>
    </row>
    <row r="195" spans="2:15" x14ac:dyDescent="0.25">
      <c r="B195" s="11" t="s">
        <v>13</v>
      </c>
      <c r="C195" s="40"/>
      <c r="D195" s="41">
        <v>0</v>
      </c>
      <c r="E195" s="41"/>
      <c r="F195" s="41">
        <v>0</v>
      </c>
      <c r="G195" s="41"/>
      <c r="H195" s="41">
        <v>0</v>
      </c>
      <c r="I195" s="41"/>
      <c r="J195" s="41">
        <v>0</v>
      </c>
      <c r="K195" s="41"/>
      <c r="L195" s="41">
        <v>0</v>
      </c>
      <c r="M195" s="41"/>
      <c r="N195" s="41">
        <v>0</v>
      </c>
      <c r="O195" s="42">
        <f t="shared" ref="O195:O206" si="16">SUM(C195:N195)</f>
        <v>0</v>
      </c>
    </row>
    <row r="196" spans="2:15" x14ac:dyDescent="0.25">
      <c r="B196" s="11" t="s">
        <v>14</v>
      </c>
      <c r="C196" s="40"/>
      <c r="D196" s="41">
        <v>0</v>
      </c>
      <c r="E196" s="41"/>
      <c r="F196" s="41">
        <v>0</v>
      </c>
      <c r="G196" s="41"/>
      <c r="H196" s="41">
        <v>0</v>
      </c>
      <c r="I196" s="41"/>
      <c r="J196" s="41">
        <v>0</v>
      </c>
      <c r="K196" s="41"/>
      <c r="L196" s="41">
        <v>0</v>
      </c>
      <c r="M196" s="41"/>
      <c r="N196" s="41">
        <v>0</v>
      </c>
      <c r="O196" s="42">
        <f t="shared" si="16"/>
        <v>0</v>
      </c>
    </row>
    <row r="197" spans="2:15" x14ac:dyDescent="0.25">
      <c r="B197" s="11" t="s">
        <v>15</v>
      </c>
      <c r="C197" s="40"/>
      <c r="D197" s="41">
        <v>0</v>
      </c>
      <c r="E197" s="41"/>
      <c r="F197" s="41">
        <v>0</v>
      </c>
      <c r="G197" s="41"/>
      <c r="H197" s="41">
        <v>0</v>
      </c>
      <c r="I197" s="41"/>
      <c r="J197" s="41">
        <v>0</v>
      </c>
      <c r="K197" s="41"/>
      <c r="L197" s="41">
        <v>0</v>
      </c>
      <c r="M197" s="41"/>
      <c r="N197" s="41">
        <v>0</v>
      </c>
      <c r="O197" s="42">
        <f t="shared" si="16"/>
        <v>0</v>
      </c>
    </row>
    <row r="198" spans="2:15" x14ac:dyDescent="0.25">
      <c r="B198" s="11" t="s">
        <v>16</v>
      </c>
      <c r="C198" s="40"/>
      <c r="D198" s="41">
        <v>0</v>
      </c>
      <c r="E198" s="41"/>
      <c r="F198" s="41">
        <v>0</v>
      </c>
      <c r="G198" s="41"/>
      <c r="H198" s="41">
        <v>0</v>
      </c>
      <c r="I198" s="41"/>
      <c r="J198" s="41">
        <v>0</v>
      </c>
      <c r="K198" s="41"/>
      <c r="L198" s="41">
        <v>0</v>
      </c>
      <c r="M198" s="41"/>
      <c r="N198" s="41">
        <v>0</v>
      </c>
      <c r="O198" s="42">
        <f t="shared" si="16"/>
        <v>0</v>
      </c>
    </row>
    <row r="199" spans="2:15" x14ac:dyDescent="0.25">
      <c r="B199" s="11" t="s">
        <v>17</v>
      </c>
      <c r="C199" s="40"/>
      <c r="D199" s="41">
        <v>7</v>
      </c>
      <c r="E199" s="41"/>
      <c r="F199" s="41">
        <v>77</v>
      </c>
      <c r="G199" s="41"/>
      <c r="H199" s="41">
        <v>0</v>
      </c>
      <c r="I199" s="41"/>
      <c r="J199" s="41">
        <v>10</v>
      </c>
      <c r="K199" s="41"/>
      <c r="L199" s="41">
        <v>0</v>
      </c>
      <c r="M199" s="41"/>
      <c r="N199" s="41">
        <v>0</v>
      </c>
      <c r="O199" s="42">
        <f t="shared" si="16"/>
        <v>94</v>
      </c>
    </row>
    <row r="200" spans="2:15" x14ac:dyDescent="0.25">
      <c r="B200" s="11" t="s">
        <v>18</v>
      </c>
      <c r="C200" s="40"/>
      <c r="D200" s="41">
        <v>3</v>
      </c>
      <c r="E200" s="41"/>
      <c r="F200" s="41">
        <v>53</v>
      </c>
      <c r="G200" s="41"/>
      <c r="H200" s="41">
        <v>0</v>
      </c>
      <c r="I200" s="41"/>
      <c r="J200" s="41">
        <v>25</v>
      </c>
      <c r="K200" s="41"/>
      <c r="L200" s="41">
        <v>0</v>
      </c>
      <c r="M200" s="41"/>
      <c r="N200" s="41">
        <v>50</v>
      </c>
      <c r="O200" s="42">
        <f t="shared" si="16"/>
        <v>131</v>
      </c>
    </row>
    <row r="201" spans="2:15" x14ac:dyDescent="0.25">
      <c r="B201" s="11" t="s">
        <v>19</v>
      </c>
      <c r="C201" s="40"/>
      <c r="D201" s="41">
        <v>3</v>
      </c>
      <c r="E201" s="41"/>
      <c r="F201" s="41">
        <v>40</v>
      </c>
      <c r="G201" s="41"/>
      <c r="H201" s="41">
        <v>0</v>
      </c>
      <c r="I201" s="41"/>
      <c r="J201" s="41">
        <v>22</v>
      </c>
      <c r="K201" s="41"/>
      <c r="L201" s="41">
        <v>0</v>
      </c>
      <c r="M201" s="41"/>
      <c r="N201" s="41">
        <v>0</v>
      </c>
      <c r="O201" s="42">
        <f t="shared" si="16"/>
        <v>65</v>
      </c>
    </row>
    <row r="202" spans="2:15" x14ac:dyDescent="0.25">
      <c r="B202" s="11" t="s">
        <v>20</v>
      </c>
      <c r="C202" s="40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2">
        <f t="shared" si="16"/>
        <v>0</v>
      </c>
    </row>
    <row r="203" spans="2:15" x14ac:dyDescent="0.25">
      <c r="B203" s="11" t="s">
        <v>21</v>
      </c>
      <c r="C203" s="40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2">
        <f t="shared" si="16"/>
        <v>0</v>
      </c>
    </row>
    <row r="204" spans="2:15" x14ac:dyDescent="0.25">
      <c r="B204" s="11" t="s">
        <v>22</v>
      </c>
      <c r="C204" s="40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2">
        <f t="shared" si="16"/>
        <v>0</v>
      </c>
    </row>
    <row r="205" spans="2:15" x14ac:dyDescent="0.25">
      <c r="B205" s="37" t="s">
        <v>23</v>
      </c>
      <c r="C205" s="43"/>
      <c r="D205" s="41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2">
        <f t="shared" si="16"/>
        <v>0</v>
      </c>
    </row>
    <row r="206" spans="2:15" x14ac:dyDescent="0.25">
      <c r="B206" s="37" t="s">
        <v>24</v>
      </c>
      <c r="C206" s="43"/>
      <c r="D206" s="41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2">
        <f t="shared" si="16"/>
        <v>0</v>
      </c>
    </row>
    <row r="207" spans="2:15" ht="15" customHeight="1" thickBot="1" x14ac:dyDescent="0.3">
      <c r="B207" s="39" t="s">
        <v>25</v>
      </c>
      <c r="C207" s="44">
        <f>SUM(C195:C206)</f>
        <v>0</v>
      </c>
      <c r="D207" s="44">
        <f t="shared" ref="D207:O207" si="17">SUM(D195:D206)</f>
        <v>13</v>
      </c>
      <c r="E207" s="44">
        <f t="shared" si="17"/>
        <v>0</v>
      </c>
      <c r="F207" s="44">
        <f t="shared" si="17"/>
        <v>170</v>
      </c>
      <c r="G207" s="44">
        <f t="shared" si="17"/>
        <v>0</v>
      </c>
      <c r="H207" s="44">
        <f t="shared" si="17"/>
        <v>0</v>
      </c>
      <c r="I207" s="44">
        <f t="shared" si="17"/>
        <v>0</v>
      </c>
      <c r="J207" s="44">
        <f t="shared" si="17"/>
        <v>57</v>
      </c>
      <c r="K207" s="44">
        <f t="shared" si="17"/>
        <v>0</v>
      </c>
      <c r="L207" s="44">
        <f t="shared" si="17"/>
        <v>0</v>
      </c>
      <c r="M207" s="44">
        <f t="shared" si="17"/>
        <v>0</v>
      </c>
      <c r="N207" s="44">
        <f t="shared" si="17"/>
        <v>50</v>
      </c>
      <c r="O207" s="44">
        <f t="shared" si="17"/>
        <v>290</v>
      </c>
    </row>
    <row r="208" spans="2:15" ht="18" customHeight="1" thickTop="1" x14ac:dyDescent="0.25"/>
    <row r="209" spans="2:15" ht="15.75" x14ac:dyDescent="0.25">
      <c r="B209" s="23"/>
      <c r="C209" s="23"/>
      <c r="D209" s="23"/>
      <c r="E209" s="23"/>
      <c r="F209" s="23"/>
      <c r="G209" s="23"/>
      <c r="H209" s="24" t="s">
        <v>0</v>
      </c>
      <c r="I209" s="24"/>
      <c r="J209" s="25"/>
      <c r="K209" s="25"/>
      <c r="L209" s="25"/>
      <c r="M209" s="25"/>
      <c r="N209" s="25"/>
      <c r="O209" s="23"/>
    </row>
    <row r="210" spans="2:15" ht="15.75" x14ac:dyDescent="0.25">
      <c r="B210" s="23"/>
      <c r="C210" s="23"/>
      <c r="D210" s="23"/>
      <c r="E210" s="23"/>
      <c r="F210" s="23"/>
      <c r="G210" s="23"/>
      <c r="H210" s="19" t="s">
        <v>1</v>
      </c>
      <c r="I210" s="19"/>
      <c r="J210" s="25"/>
      <c r="K210" s="25"/>
      <c r="L210" s="25"/>
      <c r="M210" s="25"/>
      <c r="N210" s="25"/>
      <c r="O210" s="23"/>
    </row>
    <row r="211" spans="2:15" x14ac:dyDescent="0.25">
      <c r="B211" s="23"/>
      <c r="C211" s="23"/>
      <c r="D211" s="23"/>
      <c r="E211" s="23"/>
      <c r="F211" s="23"/>
      <c r="G211" s="23"/>
      <c r="H211" s="14" t="s">
        <v>34</v>
      </c>
      <c r="I211" s="14"/>
      <c r="J211" s="25"/>
      <c r="K211" s="25"/>
      <c r="L211" s="25"/>
      <c r="M211" s="25"/>
      <c r="N211" s="25"/>
      <c r="O211" s="23"/>
    </row>
    <row r="212" spans="2:15" x14ac:dyDescent="0.25">
      <c r="B212" s="23"/>
      <c r="C212" s="23"/>
      <c r="D212" s="23"/>
      <c r="E212" s="23"/>
      <c r="F212" s="23"/>
      <c r="G212" s="23"/>
      <c r="H212" s="20" t="s">
        <v>3</v>
      </c>
      <c r="I212" s="20"/>
      <c r="J212" s="25"/>
      <c r="K212" s="25"/>
      <c r="L212" s="25"/>
      <c r="M212" s="25"/>
      <c r="N212" s="25"/>
      <c r="O212" s="23"/>
    </row>
    <row r="213" spans="2:15" x14ac:dyDescent="0.25">
      <c r="B213" s="23"/>
      <c r="C213" s="23"/>
      <c r="D213" s="23"/>
      <c r="E213" s="23"/>
      <c r="F213" s="23"/>
      <c r="G213" s="23"/>
      <c r="H213" s="21" t="s">
        <v>58</v>
      </c>
      <c r="I213" s="21"/>
      <c r="J213" s="25"/>
      <c r="K213" s="25"/>
      <c r="L213" s="25"/>
      <c r="M213" s="25"/>
      <c r="N213" s="25"/>
      <c r="O213" s="23"/>
    </row>
    <row r="214" spans="2:15" x14ac:dyDescent="0.25">
      <c r="B214" s="23"/>
      <c r="C214" s="23"/>
      <c r="D214" s="23"/>
      <c r="E214" s="23"/>
      <c r="F214" s="23"/>
      <c r="G214" s="23"/>
      <c r="H214" s="21"/>
      <c r="I214" s="21"/>
      <c r="J214" s="25"/>
      <c r="K214" s="25"/>
      <c r="L214" s="25"/>
      <c r="M214" s="25"/>
      <c r="N214" s="25"/>
      <c r="O214" s="23"/>
    </row>
    <row r="215" spans="2:15" ht="15.75" x14ac:dyDescent="0.25">
      <c r="B215" s="52" t="s">
        <v>4</v>
      </c>
      <c r="C215" s="55" t="s">
        <v>5</v>
      </c>
      <c r="D215" s="56"/>
      <c r="E215" s="56"/>
      <c r="F215" s="57"/>
      <c r="G215" s="55" t="s">
        <v>6</v>
      </c>
      <c r="H215" s="56"/>
      <c r="I215" s="56"/>
      <c r="J215" s="57"/>
      <c r="K215" s="55" t="s">
        <v>7</v>
      </c>
      <c r="L215" s="56"/>
      <c r="M215" s="56"/>
      <c r="N215" s="57"/>
      <c r="O215" s="52" t="s">
        <v>8</v>
      </c>
    </row>
    <row r="216" spans="2:15" ht="15" customHeight="1" x14ac:dyDescent="0.25">
      <c r="B216" s="53"/>
      <c r="C216" s="59" t="s">
        <v>9</v>
      </c>
      <c r="D216" s="59"/>
      <c r="E216" s="59" t="s">
        <v>10</v>
      </c>
      <c r="F216" s="59"/>
      <c r="G216" s="59" t="s">
        <v>9</v>
      </c>
      <c r="H216" s="59"/>
      <c r="I216" s="59" t="s">
        <v>10</v>
      </c>
      <c r="J216" s="59"/>
      <c r="K216" s="59" t="s">
        <v>11</v>
      </c>
      <c r="L216" s="59"/>
      <c r="M216" s="63" t="s">
        <v>12</v>
      </c>
      <c r="N216" s="63"/>
      <c r="O216" s="53"/>
    </row>
    <row r="217" spans="2:15" x14ac:dyDescent="0.25">
      <c r="B217" s="54"/>
      <c r="C217" s="38" t="s">
        <v>60</v>
      </c>
      <c r="D217" s="38" t="s">
        <v>61</v>
      </c>
      <c r="E217" s="38" t="s">
        <v>60</v>
      </c>
      <c r="F217" s="38" t="s">
        <v>61</v>
      </c>
      <c r="G217" s="38" t="s">
        <v>60</v>
      </c>
      <c r="H217" s="38" t="s">
        <v>61</v>
      </c>
      <c r="I217" s="38" t="s">
        <v>60</v>
      </c>
      <c r="J217" s="38" t="s">
        <v>61</v>
      </c>
      <c r="K217" s="38" t="s">
        <v>60</v>
      </c>
      <c r="L217" s="38" t="s">
        <v>61</v>
      </c>
      <c r="M217" s="38" t="s">
        <v>60</v>
      </c>
      <c r="N217" s="38" t="s">
        <v>61</v>
      </c>
      <c r="O217" s="54"/>
    </row>
    <row r="218" spans="2:15" x14ac:dyDescent="0.25">
      <c r="B218" s="11" t="s">
        <v>13</v>
      </c>
      <c r="C218" s="40"/>
      <c r="D218" s="41">
        <v>0</v>
      </c>
      <c r="E218" s="41"/>
      <c r="F218" s="41">
        <v>0</v>
      </c>
      <c r="G218" s="41"/>
      <c r="H218" s="41">
        <v>0</v>
      </c>
      <c r="I218" s="41"/>
      <c r="J218" s="41">
        <v>0</v>
      </c>
      <c r="K218" s="41"/>
      <c r="L218" s="41">
        <v>0</v>
      </c>
      <c r="M218" s="41"/>
      <c r="N218" s="41">
        <v>0</v>
      </c>
      <c r="O218" s="42">
        <f t="shared" ref="O218:O229" si="18">SUM(C218:N218)</f>
        <v>0</v>
      </c>
    </row>
    <row r="219" spans="2:15" x14ac:dyDescent="0.25">
      <c r="B219" s="11" t="s">
        <v>14</v>
      </c>
      <c r="C219" s="40"/>
      <c r="D219" s="41">
        <v>0</v>
      </c>
      <c r="E219" s="41"/>
      <c r="F219" s="41">
        <v>0</v>
      </c>
      <c r="G219" s="41"/>
      <c r="H219" s="41">
        <v>0</v>
      </c>
      <c r="I219" s="41"/>
      <c r="J219" s="41">
        <v>0</v>
      </c>
      <c r="K219" s="41"/>
      <c r="L219" s="41">
        <v>0</v>
      </c>
      <c r="M219" s="41"/>
      <c r="N219" s="41">
        <v>0</v>
      </c>
      <c r="O219" s="42">
        <f t="shared" si="18"/>
        <v>0</v>
      </c>
    </row>
    <row r="220" spans="2:15" x14ac:dyDescent="0.25">
      <c r="B220" s="11" t="s">
        <v>15</v>
      </c>
      <c r="C220" s="40"/>
      <c r="D220" s="41">
        <v>0</v>
      </c>
      <c r="E220" s="41"/>
      <c r="F220" s="41">
        <v>0</v>
      </c>
      <c r="G220" s="41"/>
      <c r="H220" s="41">
        <v>0</v>
      </c>
      <c r="I220" s="41"/>
      <c r="J220" s="41">
        <v>0</v>
      </c>
      <c r="K220" s="41"/>
      <c r="L220" s="41">
        <v>0</v>
      </c>
      <c r="M220" s="41"/>
      <c r="N220" s="41">
        <v>0</v>
      </c>
      <c r="O220" s="42">
        <f t="shared" si="18"/>
        <v>0</v>
      </c>
    </row>
    <row r="221" spans="2:15" x14ac:dyDescent="0.25">
      <c r="B221" s="11" t="s">
        <v>16</v>
      </c>
      <c r="C221" s="40"/>
      <c r="D221" s="41">
        <v>0</v>
      </c>
      <c r="E221" s="41"/>
      <c r="F221" s="41">
        <v>0</v>
      </c>
      <c r="G221" s="41"/>
      <c r="H221" s="41">
        <v>0</v>
      </c>
      <c r="I221" s="41"/>
      <c r="J221" s="41">
        <v>0</v>
      </c>
      <c r="K221" s="41"/>
      <c r="L221" s="41">
        <v>0</v>
      </c>
      <c r="M221" s="41"/>
      <c r="N221" s="41">
        <v>0</v>
      </c>
      <c r="O221" s="42">
        <f t="shared" si="18"/>
        <v>0</v>
      </c>
    </row>
    <row r="222" spans="2:15" x14ac:dyDescent="0.25">
      <c r="B222" s="11" t="s">
        <v>17</v>
      </c>
      <c r="C222" s="40"/>
      <c r="D222" s="41">
        <v>4</v>
      </c>
      <c r="E222" s="41"/>
      <c r="F222" s="41">
        <v>64</v>
      </c>
      <c r="G222" s="41"/>
      <c r="H222" s="41">
        <v>0</v>
      </c>
      <c r="I222" s="41"/>
      <c r="J222" s="41">
        <v>0</v>
      </c>
      <c r="K222" s="41"/>
      <c r="L222" s="41">
        <v>0</v>
      </c>
      <c r="M222" s="41"/>
      <c r="N222" s="41">
        <v>0</v>
      </c>
      <c r="O222" s="42">
        <f t="shared" si="18"/>
        <v>68</v>
      </c>
    </row>
    <row r="223" spans="2:15" x14ac:dyDescent="0.25">
      <c r="B223" s="11" t="s">
        <v>18</v>
      </c>
      <c r="C223" s="40"/>
      <c r="D223" s="41">
        <v>4</v>
      </c>
      <c r="E223" s="41"/>
      <c r="F223" s="41">
        <v>76</v>
      </c>
      <c r="G223" s="41"/>
      <c r="H223" s="41">
        <v>0</v>
      </c>
      <c r="I223" s="41"/>
      <c r="J223" s="41">
        <v>1</v>
      </c>
      <c r="K223" s="41"/>
      <c r="L223" s="41">
        <v>0</v>
      </c>
      <c r="M223" s="41"/>
      <c r="N223" s="41">
        <v>0</v>
      </c>
      <c r="O223" s="42">
        <f t="shared" si="18"/>
        <v>81</v>
      </c>
    </row>
    <row r="224" spans="2:15" x14ac:dyDescent="0.25">
      <c r="B224" s="11" t="s">
        <v>19</v>
      </c>
      <c r="C224" s="40"/>
      <c r="D224" s="41">
        <v>16</v>
      </c>
      <c r="E224" s="41"/>
      <c r="F224" s="41">
        <v>130</v>
      </c>
      <c r="G224" s="41"/>
      <c r="H224" s="41">
        <v>0</v>
      </c>
      <c r="I224" s="41"/>
      <c r="J224" s="41">
        <v>0</v>
      </c>
      <c r="K224" s="41"/>
      <c r="L224" s="41">
        <v>0</v>
      </c>
      <c r="M224" s="41"/>
      <c r="N224" s="41">
        <v>0</v>
      </c>
      <c r="O224" s="42">
        <f t="shared" si="18"/>
        <v>146</v>
      </c>
    </row>
    <row r="225" spans="2:15" x14ac:dyDescent="0.25">
      <c r="B225" s="11" t="s">
        <v>20</v>
      </c>
      <c r="C225" s="40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2">
        <f t="shared" si="18"/>
        <v>0</v>
      </c>
    </row>
    <row r="226" spans="2:15" x14ac:dyDescent="0.25">
      <c r="B226" s="11" t="s">
        <v>21</v>
      </c>
      <c r="C226" s="40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2">
        <f t="shared" si="18"/>
        <v>0</v>
      </c>
    </row>
    <row r="227" spans="2:15" x14ac:dyDescent="0.25">
      <c r="B227" s="11" t="s">
        <v>22</v>
      </c>
      <c r="C227" s="40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2">
        <f t="shared" si="18"/>
        <v>0</v>
      </c>
    </row>
    <row r="228" spans="2:15" x14ac:dyDescent="0.25">
      <c r="B228" s="37" t="s">
        <v>23</v>
      </c>
      <c r="C228" s="43"/>
      <c r="D228" s="41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2">
        <f t="shared" si="18"/>
        <v>0</v>
      </c>
    </row>
    <row r="229" spans="2:15" x14ac:dyDescent="0.25">
      <c r="B229" s="37" t="s">
        <v>24</v>
      </c>
      <c r="C229" s="43"/>
      <c r="D229" s="41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2">
        <f t="shared" si="18"/>
        <v>0</v>
      </c>
    </row>
    <row r="230" spans="2:15" ht="15.75" thickBot="1" x14ac:dyDescent="0.3">
      <c r="B230" s="39" t="s">
        <v>25</v>
      </c>
      <c r="C230" s="44">
        <f>SUM(C218:C229)</f>
        <v>0</v>
      </c>
      <c r="D230" s="44">
        <f t="shared" ref="D230:O230" si="19">SUM(D218:D229)</f>
        <v>24</v>
      </c>
      <c r="E230" s="44">
        <f t="shared" si="19"/>
        <v>0</v>
      </c>
      <c r="F230" s="44">
        <f t="shared" si="19"/>
        <v>270</v>
      </c>
      <c r="G230" s="44">
        <f t="shared" si="19"/>
        <v>0</v>
      </c>
      <c r="H230" s="44">
        <f t="shared" si="19"/>
        <v>0</v>
      </c>
      <c r="I230" s="44">
        <f t="shared" si="19"/>
        <v>0</v>
      </c>
      <c r="J230" s="44">
        <f t="shared" si="19"/>
        <v>1</v>
      </c>
      <c r="K230" s="44">
        <f t="shared" si="19"/>
        <v>0</v>
      </c>
      <c r="L230" s="44">
        <f t="shared" si="19"/>
        <v>0</v>
      </c>
      <c r="M230" s="44">
        <f t="shared" si="19"/>
        <v>0</v>
      </c>
      <c r="N230" s="44">
        <f t="shared" si="19"/>
        <v>0</v>
      </c>
      <c r="O230" s="44">
        <f t="shared" si="19"/>
        <v>295</v>
      </c>
    </row>
    <row r="231" spans="2:15" ht="16.5" thickTop="1" x14ac:dyDescent="0.25">
      <c r="B231" s="26"/>
      <c r="C231" s="26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2:15" ht="15.75" x14ac:dyDescent="0.25">
      <c r="B232" s="23"/>
      <c r="C232" s="23"/>
      <c r="D232" s="23"/>
      <c r="E232" s="23"/>
      <c r="F232" s="23"/>
      <c r="G232" s="23"/>
      <c r="H232" s="24" t="s">
        <v>0</v>
      </c>
      <c r="I232" s="24"/>
      <c r="J232" s="25"/>
      <c r="K232" s="25"/>
      <c r="L232" s="25"/>
      <c r="M232" s="25"/>
      <c r="N232" s="25"/>
      <c r="O232" s="23"/>
    </row>
    <row r="233" spans="2:15" ht="15.75" x14ac:dyDescent="0.25">
      <c r="B233" s="23"/>
      <c r="C233" s="23"/>
      <c r="D233" s="23"/>
      <c r="E233" s="23"/>
      <c r="F233" s="23"/>
      <c r="G233" s="23"/>
      <c r="H233" s="19" t="s">
        <v>1</v>
      </c>
      <c r="I233" s="19"/>
      <c r="J233" s="25"/>
      <c r="K233" s="25"/>
      <c r="L233" s="25"/>
      <c r="M233" s="25"/>
      <c r="N233" s="25"/>
      <c r="O233" s="23"/>
    </row>
    <row r="234" spans="2:15" x14ac:dyDescent="0.25">
      <c r="B234" s="23"/>
      <c r="C234" s="23"/>
      <c r="D234" s="23"/>
      <c r="E234" s="23"/>
      <c r="F234" s="23"/>
      <c r="G234" s="23"/>
      <c r="H234" s="14" t="s">
        <v>35</v>
      </c>
      <c r="I234" s="14"/>
      <c r="J234" s="25"/>
      <c r="K234" s="25"/>
      <c r="L234" s="25"/>
      <c r="M234" s="25"/>
      <c r="N234" s="25"/>
      <c r="O234" s="23"/>
    </row>
    <row r="235" spans="2:15" x14ac:dyDescent="0.25">
      <c r="B235" s="23"/>
      <c r="C235" s="23"/>
      <c r="D235" s="23"/>
      <c r="E235" s="23"/>
      <c r="F235" s="23"/>
      <c r="G235" s="23"/>
      <c r="H235" s="21" t="s">
        <v>3</v>
      </c>
      <c r="I235" s="21"/>
      <c r="J235" s="25"/>
      <c r="K235" s="25"/>
      <c r="L235" s="25"/>
      <c r="M235" s="25"/>
      <c r="N235" s="25"/>
      <c r="O235" s="23"/>
    </row>
    <row r="236" spans="2:15" x14ac:dyDescent="0.25">
      <c r="B236" s="23"/>
      <c r="C236" s="23"/>
      <c r="D236" s="23"/>
      <c r="E236" s="23"/>
      <c r="F236" s="23"/>
      <c r="G236" s="23"/>
      <c r="H236" s="21" t="s">
        <v>58</v>
      </c>
      <c r="I236" s="21"/>
      <c r="J236" s="25"/>
      <c r="K236" s="25"/>
      <c r="L236" s="25"/>
      <c r="M236" s="25"/>
      <c r="N236" s="25"/>
      <c r="O236" s="23"/>
    </row>
    <row r="237" spans="2:15" x14ac:dyDescent="0.25">
      <c r="B237" s="23"/>
      <c r="C237" s="23"/>
      <c r="D237" s="23"/>
      <c r="E237" s="23"/>
      <c r="F237" s="23"/>
      <c r="G237" s="23"/>
      <c r="H237" s="21"/>
      <c r="I237" s="21"/>
      <c r="J237" s="25"/>
      <c r="K237" s="25"/>
      <c r="L237" s="25"/>
      <c r="M237" s="25"/>
      <c r="N237" s="25"/>
      <c r="O237" s="23"/>
    </row>
    <row r="238" spans="2:15" ht="15.75" x14ac:dyDescent="0.25">
      <c r="B238" s="52" t="s">
        <v>4</v>
      </c>
      <c r="C238" s="55" t="s">
        <v>5</v>
      </c>
      <c r="D238" s="56"/>
      <c r="E238" s="56"/>
      <c r="F238" s="57"/>
      <c r="G238" s="55" t="s">
        <v>6</v>
      </c>
      <c r="H238" s="56"/>
      <c r="I238" s="56"/>
      <c r="J238" s="57"/>
      <c r="K238" s="55" t="s">
        <v>7</v>
      </c>
      <c r="L238" s="56"/>
      <c r="M238" s="56"/>
      <c r="N238" s="57"/>
      <c r="O238" s="52" t="s">
        <v>8</v>
      </c>
    </row>
    <row r="239" spans="2:15" ht="16.5" customHeight="1" x14ac:dyDescent="0.25">
      <c r="B239" s="53"/>
      <c r="C239" s="59" t="s">
        <v>9</v>
      </c>
      <c r="D239" s="59"/>
      <c r="E239" s="59" t="s">
        <v>10</v>
      </c>
      <c r="F239" s="59"/>
      <c r="G239" s="59" t="s">
        <v>9</v>
      </c>
      <c r="H239" s="59"/>
      <c r="I239" s="59" t="s">
        <v>10</v>
      </c>
      <c r="J239" s="59"/>
      <c r="K239" s="59" t="s">
        <v>11</v>
      </c>
      <c r="L239" s="59"/>
      <c r="M239" s="63" t="s">
        <v>12</v>
      </c>
      <c r="N239" s="63"/>
      <c r="O239" s="53"/>
    </row>
    <row r="240" spans="2:15" ht="16.5" customHeight="1" x14ac:dyDescent="0.25">
      <c r="B240" s="54"/>
      <c r="C240" s="38" t="s">
        <v>60</v>
      </c>
      <c r="D240" s="38" t="s">
        <v>61</v>
      </c>
      <c r="E240" s="38" t="s">
        <v>60</v>
      </c>
      <c r="F240" s="38" t="s">
        <v>61</v>
      </c>
      <c r="G240" s="38" t="s">
        <v>60</v>
      </c>
      <c r="H240" s="38" t="s">
        <v>61</v>
      </c>
      <c r="I240" s="38" t="s">
        <v>60</v>
      </c>
      <c r="J240" s="38" t="s">
        <v>61</v>
      </c>
      <c r="K240" s="38" t="s">
        <v>60</v>
      </c>
      <c r="L240" s="38" t="s">
        <v>61</v>
      </c>
      <c r="M240" s="38" t="s">
        <v>60</v>
      </c>
      <c r="N240" s="38" t="s">
        <v>61</v>
      </c>
      <c r="O240" s="54"/>
    </row>
    <row r="241" spans="2:20" x14ac:dyDescent="0.25">
      <c r="B241" s="11" t="s">
        <v>13</v>
      </c>
      <c r="C241" s="40"/>
      <c r="D241" s="41">
        <v>0</v>
      </c>
      <c r="E241" s="41"/>
      <c r="F241" s="41">
        <v>0</v>
      </c>
      <c r="G241" s="41"/>
      <c r="H241" s="41">
        <v>0</v>
      </c>
      <c r="I241" s="41"/>
      <c r="J241" s="41">
        <v>0</v>
      </c>
      <c r="K241" s="41"/>
      <c r="L241" s="41">
        <v>0</v>
      </c>
      <c r="M241" s="41"/>
      <c r="N241" s="41">
        <v>0</v>
      </c>
      <c r="O241" s="42">
        <f t="shared" ref="O241:O252" si="20">SUM(C241:N241)</f>
        <v>0</v>
      </c>
      <c r="T241" s="35"/>
    </row>
    <row r="242" spans="2:20" x14ac:dyDescent="0.25">
      <c r="B242" s="11" t="s">
        <v>14</v>
      </c>
      <c r="C242" s="40"/>
      <c r="D242" s="41">
        <v>0</v>
      </c>
      <c r="E242" s="41"/>
      <c r="F242" s="41">
        <v>0</v>
      </c>
      <c r="G242" s="41"/>
      <c r="H242" s="41">
        <v>0</v>
      </c>
      <c r="I242" s="41"/>
      <c r="J242" s="41">
        <v>0</v>
      </c>
      <c r="K242" s="41"/>
      <c r="L242" s="41">
        <v>0</v>
      </c>
      <c r="M242" s="41"/>
      <c r="N242" s="41">
        <v>0</v>
      </c>
      <c r="O242" s="42">
        <f t="shared" si="20"/>
        <v>0</v>
      </c>
    </row>
    <row r="243" spans="2:20" x14ac:dyDescent="0.25">
      <c r="B243" s="11" t="s">
        <v>15</v>
      </c>
      <c r="C243" s="40"/>
      <c r="D243" s="41">
        <v>0</v>
      </c>
      <c r="E243" s="41"/>
      <c r="F243" s="41">
        <v>0</v>
      </c>
      <c r="G243" s="41"/>
      <c r="H243" s="41">
        <v>0</v>
      </c>
      <c r="I243" s="41"/>
      <c r="J243" s="41">
        <v>0</v>
      </c>
      <c r="K243" s="41"/>
      <c r="L243" s="41">
        <v>0</v>
      </c>
      <c r="M243" s="41"/>
      <c r="N243" s="41">
        <v>0</v>
      </c>
      <c r="O243" s="42">
        <f t="shared" si="20"/>
        <v>0</v>
      </c>
    </row>
    <row r="244" spans="2:20" x14ac:dyDescent="0.25">
      <c r="B244" s="11" t="s">
        <v>16</v>
      </c>
      <c r="C244" s="40"/>
      <c r="D244" s="41">
        <v>0</v>
      </c>
      <c r="E244" s="41"/>
      <c r="F244" s="41">
        <v>0</v>
      </c>
      <c r="G244" s="41"/>
      <c r="H244" s="41">
        <v>0</v>
      </c>
      <c r="I244" s="41"/>
      <c r="J244" s="41">
        <v>0</v>
      </c>
      <c r="K244" s="41"/>
      <c r="L244" s="41">
        <v>0</v>
      </c>
      <c r="M244" s="41"/>
      <c r="N244" s="41">
        <v>0</v>
      </c>
      <c r="O244" s="42">
        <f t="shared" si="20"/>
        <v>0</v>
      </c>
    </row>
    <row r="245" spans="2:20" x14ac:dyDescent="0.25">
      <c r="B245" s="11" t="s">
        <v>17</v>
      </c>
      <c r="C245" s="40"/>
      <c r="D245" s="41">
        <v>136</v>
      </c>
      <c r="E245" s="41"/>
      <c r="F245" s="41">
        <v>894</v>
      </c>
      <c r="G245" s="41"/>
      <c r="H245" s="41">
        <v>11</v>
      </c>
      <c r="I245" s="41"/>
      <c r="J245" s="41">
        <v>103</v>
      </c>
      <c r="K245" s="41"/>
      <c r="L245" s="41">
        <v>0</v>
      </c>
      <c r="M245" s="41"/>
      <c r="N245" s="41">
        <v>0</v>
      </c>
      <c r="O245" s="42">
        <f t="shared" si="20"/>
        <v>1144</v>
      </c>
    </row>
    <row r="246" spans="2:20" x14ac:dyDescent="0.25">
      <c r="B246" s="11" t="s">
        <v>18</v>
      </c>
      <c r="C246" s="40"/>
      <c r="D246" s="41">
        <v>202</v>
      </c>
      <c r="E246" s="41"/>
      <c r="F246" s="41">
        <v>1187</v>
      </c>
      <c r="G246" s="41"/>
      <c r="H246" s="41">
        <v>32</v>
      </c>
      <c r="I246" s="41"/>
      <c r="J246" s="41">
        <v>218</v>
      </c>
      <c r="K246" s="41"/>
      <c r="L246" s="41">
        <v>0</v>
      </c>
      <c r="M246" s="41"/>
      <c r="N246" s="41">
        <v>63</v>
      </c>
      <c r="O246" s="42">
        <f t="shared" si="20"/>
        <v>1702</v>
      </c>
    </row>
    <row r="247" spans="2:20" ht="15.75" x14ac:dyDescent="0.25">
      <c r="B247" s="11" t="s">
        <v>19</v>
      </c>
      <c r="C247" s="40"/>
      <c r="D247" s="41">
        <v>387</v>
      </c>
      <c r="E247" s="41"/>
      <c r="F247" s="41">
        <v>1856</v>
      </c>
      <c r="G247" s="41"/>
      <c r="H247" s="41">
        <v>13</v>
      </c>
      <c r="I247" s="41"/>
      <c r="J247" s="41">
        <v>183</v>
      </c>
      <c r="K247" s="41"/>
      <c r="L247" s="41">
        <v>26</v>
      </c>
      <c r="M247" s="41"/>
      <c r="N247" s="41">
        <v>37</v>
      </c>
      <c r="O247" s="42">
        <f t="shared" si="20"/>
        <v>2502</v>
      </c>
      <c r="P247" s="5"/>
      <c r="Q247" s="6"/>
    </row>
    <row r="248" spans="2:20" x14ac:dyDescent="0.25">
      <c r="B248" s="11" t="s">
        <v>20</v>
      </c>
      <c r="C248" s="40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2">
        <f t="shared" si="20"/>
        <v>0</v>
      </c>
    </row>
    <row r="249" spans="2:20" x14ac:dyDescent="0.25">
      <c r="B249" s="11" t="s">
        <v>21</v>
      </c>
      <c r="C249" s="40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2">
        <f t="shared" si="20"/>
        <v>0</v>
      </c>
      <c r="P249" s="5"/>
    </row>
    <row r="250" spans="2:20" x14ac:dyDescent="0.25">
      <c r="B250" s="11" t="s">
        <v>22</v>
      </c>
      <c r="C250" s="40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2">
        <f t="shared" si="20"/>
        <v>0</v>
      </c>
      <c r="P250" s="5"/>
    </row>
    <row r="251" spans="2:20" x14ac:dyDescent="0.25">
      <c r="B251" s="37" t="s">
        <v>23</v>
      </c>
      <c r="C251" s="43"/>
      <c r="D251" s="41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2">
        <f t="shared" si="20"/>
        <v>0</v>
      </c>
      <c r="P251" s="5"/>
    </row>
    <row r="252" spans="2:20" x14ac:dyDescent="0.25">
      <c r="B252" s="37" t="s">
        <v>24</v>
      </c>
      <c r="C252" s="43"/>
      <c r="D252" s="41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2">
        <f t="shared" si="20"/>
        <v>0</v>
      </c>
      <c r="P252" s="5"/>
    </row>
    <row r="253" spans="2:20" ht="19.5" customHeight="1" thickBot="1" x14ac:dyDescent="0.3">
      <c r="B253" s="39" t="s">
        <v>25</v>
      </c>
      <c r="C253" s="44">
        <f>SUM(C241:C252)</f>
        <v>0</v>
      </c>
      <c r="D253" s="44">
        <f t="shared" ref="D253:O253" si="21">SUM(D241:D252)</f>
        <v>725</v>
      </c>
      <c r="E253" s="44">
        <f t="shared" si="21"/>
        <v>0</v>
      </c>
      <c r="F253" s="44">
        <f t="shared" si="21"/>
        <v>3937</v>
      </c>
      <c r="G253" s="44">
        <f t="shared" si="21"/>
        <v>0</v>
      </c>
      <c r="H253" s="44">
        <f t="shared" si="21"/>
        <v>56</v>
      </c>
      <c r="I253" s="44">
        <f t="shared" si="21"/>
        <v>0</v>
      </c>
      <c r="J253" s="44">
        <f t="shared" si="21"/>
        <v>504</v>
      </c>
      <c r="K253" s="44">
        <f t="shared" si="21"/>
        <v>0</v>
      </c>
      <c r="L253" s="44">
        <f t="shared" si="21"/>
        <v>26</v>
      </c>
      <c r="M253" s="44">
        <f t="shared" si="21"/>
        <v>0</v>
      </c>
      <c r="N253" s="44">
        <f t="shared" si="21"/>
        <v>100</v>
      </c>
      <c r="O253" s="44">
        <f t="shared" si="21"/>
        <v>5348</v>
      </c>
    </row>
    <row r="254" spans="2:20" ht="15.75" thickTop="1" x14ac:dyDescent="0.25"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</row>
    <row r="255" spans="2:20" x14ac:dyDescent="0.25"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2:20" x14ac:dyDescent="0.25"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2:15" ht="15.75" x14ac:dyDescent="0.25">
      <c r="B257" s="24"/>
      <c r="C257" s="24"/>
      <c r="E257" s="24"/>
      <c r="F257" s="24"/>
      <c r="G257" s="24"/>
      <c r="H257" s="24"/>
      <c r="I257" s="24" t="s">
        <v>1</v>
      </c>
      <c r="J257" s="24"/>
      <c r="K257" s="24"/>
      <c r="L257" s="24"/>
      <c r="M257" s="24"/>
      <c r="N257" s="24"/>
      <c r="O257" s="24"/>
    </row>
    <row r="258" spans="2:15" ht="15.75" x14ac:dyDescent="0.25">
      <c r="B258" s="24"/>
      <c r="C258" s="24"/>
      <c r="E258" s="24"/>
      <c r="F258" s="24"/>
      <c r="G258" s="24"/>
      <c r="H258" s="24"/>
      <c r="I258" s="24" t="s">
        <v>38</v>
      </c>
      <c r="J258" s="24"/>
      <c r="K258" s="24"/>
      <c r="L258" s="24"/>
      <c r="M258" s="24"/>
      <c r="N258" s="24"/>
      <c r="O258" s="24"/>
    </row>
    <row r="259" spans="2:15" ht="15.75" x14ac:dyDescent="0.25">
      <c r="B259" s="24"/>
      <c r="C259" s="24"/>
      <c r="E259" s="24"/>
      <c r="F259" s="24"/>
      <c r="G259" s="24"/>
      <c r="H259" s="24"/>
      <c r="I259" s="24">
        <v>2021</v>
      </c>
      <c r="J259" s="24"/>
      <c r="K259" s="24"/>
      <c r="L259" s="24"/>
      <c r="M259" s="24"/>
      <c r="N259" s="24"/>
      <c r="O259" s="24"/>
    </row>
    <row r="260" spans="2:15" x14ac:dyDescent="0.25">
      <c r="B260" s="34"/>
      <c r="C260" s="34"/>
      <c r="D260" s="34"/>
      <c r="E260" s="34"/>
      <c r="F260" s="34"/>
      <c r="G260" s="34"/>
      <c r="H260" s="34"/>
      <c r="I260" s="34"/>
      <c r="L260" s="34"/>
      <c r="M260" s="34"/>
      <c r="N260" s="34"/>
      <c r="O260" s="23"/>
    </row>
    <row r="261" spans="2:15" ht="15.75" customHeight="1" x14ac:dyDescent="0.25">
      <c r="B261" s="61" t="s">
        <v>39</v>
      </c>
      <c r="C261" s="62" t="s">
        <v>5</v>
      </c>
      <c r="D261" s="62"/>
      <c r="E261" s="62"/>
      <c r="F261" s="62"/>
      <c r="G261" s="62" t="s">
        <v>6</v>
      </c>
      <c r="H261" s="62"/>
      <c r="I261" s="62"/>
      <c r="J261" s="62"/>
      <c r="K261" s="62" t="s">
        <v>7</v>
      </c>
      <c r="L261" s="62"/>
      <c r="M261" s="62"/>
      <c r="N261" s="62"/>
      <c r="O261" s="60" t="s">
        <v>40</v>
      </c>
    </row>
    <row r="262" spans="2:15" ht="15.75" customHeight="1" x14ac:dyDescent="0.25">
      <c r="B262" s="61"/>
      <c r="C262" s="59" t="s">
        <v>9</v>
      </c>
      <c r="D262" s="59"/>
      <c r="E262" s="59" t="s">
        <v>10</v>
      </c>
      <c r="F262" s="59"/>
      <c r="G262" s="59" t="s">
        <v>9</v>
      </c>
      <c r="H262" s="59"/>
      <c r="I262" s="59" t="s">
        <v>10</v>
      </c>
      <c r="J262" s="59"/>
      <c r="K262" s="59" t="s">
        <v>11</v>
      </c>
      <c r="L262" s="59"/>
      <c r="M262" s="63" t="s">
        <v>12</v>
      </c>
      <c r="N262" s="63"/>
      <c r="O262" s="60"/>
    </row>
    <row r="263" spans="2:15" ht="15.75" customHeight="1" x14ac:dyDescent="0.25">
      <c r="B263" s="61"/>
      <c r="C263" s="38" t="s">
        <v>60</v>
      </c>
      <c r="D263" s="38" t="s">
        <v>61</v>
      </c>
      <c r="E263" s="38" t="s">
        <v>60</v>
      </c>
      <c r="F263" s="38" t="s">
        <v>61</v>
      </c>
      <c r="G263" s="38" t="s">
        <v>60</v>
      </c>
      <c r="H263" s="38" t="s">
        <v>61</v>
      </c>
      <c r="I263" s="38" t="s">
        <v>60</v>
      </c>
      <c r="J263" s="38" t="s">
        <v>61</v>
      </c>
      <c r="K263" s="38" t="s">
        <v>60</v>
      </c>
      <c r="L263" s="38" t="s">
        <v>61</v>
      </c>
      <c r="M263" s="38" t="s">
        <v>60</v>
      </c>
      <c r="N263" s="38" t="s">
        <v>61</v>
      </c>
      <c r="O263" s="60"/>
    </row>
    <row r="264" spans="2:15" ht="45.75" customHeight="1" x14ac:dyDescent="0.25">
      <c r="B264" s="45" t="s">
        <v>50</v>
      </c>
      <c r="C264" s="43">
        <f t="shared" ref="C264:O264" si="22">C23</f>
        <v>0</v>
      </c>
      <c r="D264" s="43">
        <f t="shared" si="22"/>
        <v>0</v>
      </c>
      <c r="E264" s="43">
        <f t="shared" si="22"/>
        <v>0</v>
      </c>
      <c r="F264" s="43">
        <f t="shared" si="22"/>
        <v>0</v>
      </c>
      <c r="G264" s="43">
        <f t="shared" si="22"/>
        <v>0</v>
      </c>
      <c r="H264" s="43">
        <f t="shared" si="22"/>
        <v>0</v>
      </c>
      <c r="I264" s="43">
        <f t="shared" si="22"/>
        <v>0</v>
      </c>
      <c r="J264" s="43">
        <f t="shared" si="22"/>
        <v>0</v>
      </c>
      <c r="K264" s="43">
        <f t="shared" si="22"/>
        <v>0</v>
      </c>
      <c r="L264" s="43">
        <f t="shared" si="22"/>
        <v>0</v>
      </c>
      <c r="M264" s="43">
        <f t="shared" si="22"/>
        <v>0</v>
      </c>
      <c r="N264" s="43">
        <f t="shared" si="22"/>
        <v>0</v>
      </c>
      <c r="O264" s="43">
        <f t="shared" si="22"/>
        <v>0</v>
      </c>
    </row>
    <row r="265" spans="2:15" ht="64.5" customHeight="1" x14ac:dyDescent="0.25">
      <c r="B265" s="45" t="s">
        <v>41</v>
      </c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</row>
    <row r="266" spans="2:15" ht="51" customHeight="1" x14ac:dyDescent="0.25">
      <c r="B266" s="45" t="s">
        <v>42</v>
      </c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</row>
    <row r="267" spans="2:15" ht="39" customHeight="1" x14ac:dyDescent="0.25">
      <c r="B267" s="45" t="s">
        <v>43</v>
      </c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</row>
    <row r="268" spans="2:15" ht="52.5" customHeight="1" x14ac:dyDescent="0.25">
      <c r="B268" s="46" t="s">
        <v>27</v>
      </c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</row>
    <row r="269" spans="2:15" ht="54.75" customHeight="1" x14ac:dyDescent="0.25">
      <c r="B269" s="47" t="s">
        <v>52</v>
      </c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</row>
    <row r="270" spans="2:15" ht="45.75" customHeight="1" x14ac:dyDescent="0.25">
      <c r="B270" s="46" t="s">
        <v>32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</row>
    <row r="271" spans="2:15" ht="44.25" customHeight="1" x14ac:dyDescent="0.25">
      <c r="B271" s="45" t="s">
        <v>44</v>
      </c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</row>
    <row r="272" spans="2:15" ht="58.5" customHeight="1" x14ac:dyDescent="0.25">
      <c r="B272" s="45" t="s">
        <v>51</v>
      </c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</row>
    <row r="273" spans="2:16" ht="49.5" customHeight="1" x14ac:dyDescent="0.25">
      <c r="B273" s="45" t="s">
        <v>45</v>
      </c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</row>
    <row r="274" spans="2:16" ht="63.75" customHeight="1" x14ac:dyDescent="0.25">
      <c r="B274" s="45" t="s">
        <v>46</v>
      </c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</row>
    <row r="275" spans="2:16" ht="42" customHeight="1" x14ac:dyDescent="0.25">
      <c r="B275" s="45" t="s">
        <v>47</v>
      </c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</row>
    <row r="276" spans="2:16" ht="19.5" customHeight="1" thickBot="1" x14ac:dyDescent="0.3">
      <c r="B276" s="48" t="s">
        <v>48</v>
      </c>
      <c r="C276" s="49"/>
      <c r="D276" s="49">
        <f t="shared" ref="D276" si="23">SUM(D264:D275)</f>
        <v>0</v>
      </c>
      <c r="E276" s="49"/>
      <c r="F276" s="49">
        <f t="shared" ref="F276" si="24">SUM(F264:F275)</f>
        <v>0</v>
      </c>
      <c r="G276" s="49"/>
      <c r="H276" s="49">
        <f t="shared" ref="H276" si="25">SUM(H264:H275)</f>
        <v>0</v>
      </c>
      <c r="I276" s="49"/>
      <c r="J276" s="49">
        <f t="shared" ref="J276" si="26">SUM(J264:J275)</f>
        <v>0</v>
      </c>
      <c r="K276" s="49"/>
      <c r="L276" s="49">
        <f t="shared" ref="L276" si="27">SUM(L264:L275)</f>
        <v>0</v>
      </c>
      <c r="M276" s="49"/>
      <c r="N276" s="49">
        <f t="shared" ref="N276" si="28">SUM(N264:N275)</f>
        <v>0</v>
      </c>
      <c r="O276" s="49">
        <f>SUM(O264:O275)</f>
        <v>0</v>
      </c>
    </row>
    <row r="277" spans="2:16" ht="15.75" thickTop="1" x14ac:dyDescent="0.25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2:16" x14ac:dyDescent="0.25">
      <c r="B278" s="31" t="s">
        <v>53</v>
      </c>
      <c r="C278" s="31"/>
      <c r="D278" s="32"/>
      <c r="E278" s="32"/>
      <c r="F278" s="32"/>
      <c r="G278" s="34"/>
      <c r="H278" s="25"/>
      <c r="I278" s="25"/>
      <c r="J278" s="25"/>
      <c r="K278" s="25"/>
      <c r="L278" s="25"/>
      <c r="M278" s="25"/>
      <c r="N278" s="25"/>
      <c r="O278" s="23"/>
    </row>
    <row r="279" spans="2:16" x14ac:dyDescent="0.25">
      <c r="B279" s="33" t="s">
        <v>54</v>
      </c>
      <c r="C279" s="33"/>
      <c r="D279" s="34"/>
      <c r="E279" s="34"/>
      <c r="F279" s="34"/>
      <c r="G279" s="34"/>
      <c r="H279" s="25"/>
      <c r="I279" s="25"/>
      <c r="J279" s="25"/>
      <c r="K279" s="25"/>
      <c r="L279" s="25"/>
      <c r="M279" s="25"/>
      <c r="N279" s="25"/>
      <c r="O279" s="23"/>
    </row>
    <row r="280" spans="2:16" ht="18.75" x14ac:dyDescent="0.3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3"/>
    </row>
    <row r="281" spans="2:16" x14ac:dyDescent="0.25">
      <c r="B281" s="30" t="s">
        <v>49</v>
      </c>
      <c r="C281" s="30"/>
      <c r="D281" s="29"/>
      <c r="E281" s="29"/>
      <c r="F281" s="29"/>
      <c r="G281" s="29"/>
      <c r="H281" s="23"/>
      <c r="I281" s="23"/>
      <c r="J281" s="23"/>
      <c r="K281" s="23"/>
      <c r="L281" s="23"/>
      <c r="M281" s="23"/>
      <c r="N281" s="23"/>
      <c r="O281" s="23"/>
    </row>
    <row r="282" spans="2:16" ht="30.75" customHeight="1" x14ac:dyDescent="0.25">
      <c r="B282" s="58" t="s">
        <v>59</v>
      </c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</row>
    <row r="284" spans="2:16" ht="15" customHeight="1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2:16" ht="15" customHeight="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7" spans="2:16" x14ac:dyDescent="0.25">
      <c r="B287" s="2"/>
      <c r="C287" s="2"/>
      <c r="D287" s="2"/>
      <c r="E287" s="2"/>
      <c r="F287" s="2"/>
      <c r="G287" s="2"/>
      <c r="H287" s="2"/>
      <c r="I287" s="2"/>
    </row>
  </sheetData>
  <mergeCells count="133">
    <mergeCell ref="M262:N262"/>
    <mergeCell ref="B282:O282"/>
    <mergeCell ref="B261:B263"/>
    <mergeCell ref="C261:F261"/>
    <mergeCell ref="G261:J261"/>
    <mergeCell ref="K261:N261"/>
    <mergeCell ref="O261:O263"/>
    <mergeCell ref="C262:D262"/>
    <mergeCell ref="E262:F262"/>
    <mergeCell ref="G262:H262"/>
    <mergeCell ref="I262:J262"/>
    <mergeCell ref="K262:L262"/>
    <mergeCell ref="K239:L239"/>
    <mergeCell ref="M239:N239"/>
    <mergeCell ref="M216:N216"/>
    <mergeCell ref="B238:B240"/>
    <mergeCell ref="C238:F238"/>
    <mergeCell ref="G238:J238"/>
    <mergeCell ref="K238:N238"/>
    <mergeCell ref="O238:O240"/>
    <mergeCell ref="C239:D239"/>
    <mergeCell ref="E239:F239"/>
    <mergeCell ref="G239:H239"/>
    <mergeCell ref="I239:J239"/>
    <mergeCell ref="B215:B217"/>
    <mergeCell ref="C215:F215"/>
    <mergeCell ref="G215:J215"/>
    <mergeCell ref="K215:N215"/>
    <mergeCell ref="O215:O217"/>
    <mergeCell ref="C216:D216"/>
    <mergeCell ref="E216:F216"/>
    <mergeCell ref="G216:H216"/>
    <mergeCell ref="I216:J216"/>
    <mergeCell ref="K216:L216"/>
    <mergeCell ref="O192:O194"/>
    <mergeCell ref="C193:D193"/>
    <mergeCell ref="E193:F193"/>
    <mergeCell ref="G193:H193"/>
    <mergeCell ref="I193:J193"/>
    <mergeCell ref="K193:L193"/>
    <mergeCell ref="M193:N193"/>
    <mergeCell ref="K169:L169"/>
    <mergeCell ref="M169:N169"/>
    <mergeCell ref="O168:O170"/>
    <mergeCell ref="B192:B194"/>
    <mergeCell ref="C192:F192"/>
    <mergeCell ref="G192:J192"/>
    <mergeCell ref="K192:N192"/>
    <mergeCell ref="M146:N146"/>
    <mergeCell ref="B168:B170"/>
    <mergeCell ref="C168:F168"/>
    <mergeCell ref="G168:J168"/>
    <mergeCell ref="K168:N168"/>
    <mergeCell ref="C169:D169"/>
    <mergeCell ref="E169:F169"/>
    <mergeCell ref="G169:H169"/>
    <mergeCell ref="I169:J169"/>
    <mergeCell ref="B145:B147"/>
    <mergeCell ref="C145:F145"/>
    <mergeCell ref="G145:J145"/>
    <mergeCell ref="K145:N145"/>
    <mergeCell ref="O145:O147"/>
    <mergeCell ref="C146:D146"/>
    <mergeCell ref="E146:F146"/>
    <mergeCell ref="G146:H146"/>
    <mergeCell ref="I146:J146"/>
    <mergeCell ref="K146:L146"/>
    <mergeCell ref="O122:O124"/>
    <mergeCell ref="C123:D123"/>
    <mergeCell ref="E123:F123"/>
    <mergeCell ref="G123:H123"/>
    <mergeCell ref="I123:J123"/>
    <mergeCell ref="K123:L123"/>
    <mergeCell ref="M123:N123"/>
    <mergeCell ref="B122:B124"/>
    <mergeCell ref="C122:F122"/>
    <mergeCell ref="G122:J122"/>
    <mergeCell ref="K122:N122"/>
    <mergeCell ref="M77:N77"/>
    <mergeCell ref="B99:B101"/>
    <mergeCell ref="C99:F99"/>
    <mergeCell ref="G99:J99"/>
    <mergeCell ref="K99:N99"/>
    <mergeCell ref="O99:O101"/>
    <mergeCell ref="C100:D100"/>
    <mergeCell ref="E100:F100"/>
    <mergeCell ref="G100:H100"/>
    <mergeCell ref="I100:J100"/>
    <mergeCell ref="B76:B78"/>
    <mergeCell ref="C76:F76"/>
    <mergeCell ref="G76:J76"/>
    <mergeCell ref="K76:N76"/>
    <mergeCell ref="O76:O78"/>
    <mergeCell ref="C77:D77"/>
    <mergeCell ref="E77:F77"/>
    <mergeCell ref="G77:H77"/>
    <mergeCell ref="I77:J77"/>
    <mergeCell ref="K77:L77"/>
    <mergeCell ref="K100:L100"/>
    <mergeCell ref="M100:N100"/>
    <mergeCell ref="C54:D54"/>
    <mergeCell ref="E54:F54"/>
    <mergeCell ref="G54:H54"/>
    <mergeCell ref="I54:J54"/>
    <mergeCell ref="K54:L54"/>
    <mergeCell ref="M54:N54"/>
    <mergeCell ref="K32:L32"/>
    <mergeCell ref="M32:N32"/>
    <mergeCell ref="O31:O33"/>
    <mergeCell ref="O8:O10"/>
    <mergeCell ref="C9:D9"/>
    <mergeCell ref="E9:F9"/>
    <mergeCell ref="G9:H9"/>
    <mergeCell ref="I9:J9"/>
    <mergeCell ref="K9:L9"/>
    <mergeCell ref="B53:B55"/>
    <mergeCell ref="C53:F53"/>
    <mergeCell ref="G53:J53"/>
    <mergeCell ref="K53:N53"/>
    <mergeCell ref="M9:N9"/>
    <mergeCell ref="B31:B33"/>
    <mergeCell ref="C31:F31"/>
    <mergeCell ref="G31:J31"/>
    <mergeCell ref="K31:N31"/>
    <mergeCell ref="C32:D32"/>
    <mergeCell ref="E32:F32"/>
    <mergeCell ref="G32:H32"/>
    <mergeCell ref="I32:J32"/>
    <mergeCell ref="B8:B10"/>
    <mergeCell ref="C8:F8"/>
    <mergeCell ref="G8:J8"/>
    <mergeCell ref="K8:N8"/>
    <mergeCell ref="O53:O55"/>
  </mergeCells>
  <printOptions horizontalCentered="1" verticalCentered="1"/>
  <pageMargins left="0.25" right="0.25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Estadísticas por Mes</vt:lpstr>
      <vt:lpstr>Estadísticas Año 2021</vt:lpstr>
      <vt:lpstr>Chart1</vt:lpstr>
      <vt:lpstr>'Estadísticas Año 2021'!Área_de_impresión</vt:lpstr>
      <vt:lpstr>'Estadísticas por Mes'!Área_de_impresión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Scarlett Garcia</cp:lastModifiedBy>
  <cp:lastPrinted>2021-12-09T13:04:41Z</cp:lastPrinted>
  <dcterms:created xsi:type="dcterms:W3CDTF">2017-08-17T14:47:46Z</dcterms:created>
  <dcterms:modified xsi:type="dcterms:W3CDTF">2021-12-10T14:47:09Z</dcterms:modified>
</cp:coreProperties>
</file>