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25"/>
  </bookViews>
  <sheets>
    <sheet name="Hoja1" sheetId="1" r:id="rId1"/>
  </sheets>
  <definedNames>
    <definedName name="_xlnm.Print_Area" localSheetId="0">Hoja1!$A$64:$M$96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D83" i="1" l="1"/>
  <c r="C83" i="1"/>
  <c r="B83" i="1"/>
  <c r="E75" i="1"/>
  <c r="E76" i="1"/>
  <c r="E77" i="1"/>
  <c r="E78" i="1"/>
  <c r="E79" i="1"/>
  <c r="E80" i="1"/>
  <c r="E81" i="1"/>
  <c r="E82" i="1"/>
  <c r="E74" i="1"/>
  <c r="E73" i="1"/>
  <c r="E72" i="1"/>
  <c r="E83" i="1" l="1"/>
  <c r="H16" i="1" l="1"/>
  <c r="H15" i="1"/>
  <c r="H14" i="1"/>
  <c r="H13" i="1"/>
  <c r="H10" i="1"/>
  <c r="H9" i="1"/>
  <c r="H8" i="1"/>
  <c r="H7" i="1"/>
  <c r="G18" i="1"/>
  <c r="F18" i="1"/>
  <c r="E18" i="1"/>
  <c r="D18" i="1"/>
  <c r="C18" i="1"/>
  <c r="B18" i="1"/>
  <c r="G56" i="1"/>
  <c r="F56" i="1"/>
  <c r="E56" i="1"/>
  <c r="D56" i="1"/>
  <c r="C56" i="1"/>
  <c r="B56" i="1"/>
  <c r="H55" i="1"/>
  <c r="H54" i="1"/>
  <c r="H53" i="1"/>
  <c r="H51" i="1"/>
  <c r="H48" i="1"/>
  <c r="H47" i="1"/>
  <c r="H46" i="1"/>
  <c r="H45" i="1"/>
  <c r="H18" i="1" l="1"/>
  <c r="H56" i="1"/>
  <c r="G37" i="1"/>
  <c r="F37" i="1"/>
  <c r="E37" i="1"/>
  <c r="D37" i="1"/>
  <c r="C37" i="1"/>
  <c r="B37" i="1"/>
  <c r="H36" i="1"/>
  <c r="H35" i="1"/>
  <c r="H34" i="1"/>
  <c r="H33" i="1"/>
  <c r="H32" i="1"/>
  <c r="H30" i="1"/>
  <c r="H29" i="1"/>
  <c r="H28" i="1"/>
  <c r="H27" i="1"/>
  <c r="H26" i="1"/>
  <c r="H37" i="1" l="1"/>
</calcChain>
</file>

<file path=xl/sharedStrings.xml><?xml version="1.0" encoding="utf-8"?>
<sst xmlns="http://schemas.openxmlformats.org/spreadsheetml/2006/main" count="111" uniqueCount="57">
  <si>
    <t>MINISTERIO DE CULTURA</t>
  </si>
  <si>
    <t>Estadisticas de Visitas a los Museos, mes de noviembre 2018</t>
  </si>
  <si>
    <t xml:space="preserve">MUSEOS </t>
  </si>
  <si>
    <t xml:space="preserve">NACIONALES </t>
  </si>
  <si>
    <t xml:space="preserve">EXTRANJEROS </t>
  </si>
  <si>
    <t xml:space="preserve">ESCOLARES </t>
  </si>
  <si>
    <t xml:space="preserve">TOTALES VISITANTES </t>
  </si>
  <si>
    <t xml:space="preserve">Niños </t>
  </si>
  <si>
    <t>Adultos</t>
  </si>
  <si>
    <t xml:space="preserve">Profesores </t>
  </si>
  <si>
    <t xml:space="preserve">Escolares </t>
  </si>
  <si>
    <t>MUSEO DE LA FAMILIA DOM.</t>
  </si>
  <si>
    <t>MUSEO FORTALEZA SANTO DOMINGO</t>
  </si>
  <si>
    <t xml:space="preserve">MUSEO DE LAS CASAS REALES </t>
  </si>
  <si>
    <t xml:space="preserve">MUSEO ALCAZAR DE COLON </t>
  </si>
  <si>
    <t>MUSEO DEL HOMBRE DOMINICANO (En reparacion)</t>
  </si>
  <si>
    <t xml:space="preserve">MUSEO DE ARTE MODERNO          (En reparacion) </t>
  </si>
  <si>
    <t>MUSEO 26 DE JULIO EN MOCA</t>
  </si>
  <si>
    <t xml:space="preserve">MUSEO MONUMENTOS HEROES DE LA RESTAURACION </t>
  </si>
  <si>
    <t xml:space="preserve">MUSEO FORTALEZA COLONIAL SAN FELIPE, PUERTO PLATA </t>
  </si>
  <si>
    <t xml:space="preserve">MUSEO FARO A COLON </t>
  </si>
  <si>
    <t xml:space="preserve">TOTALES </t>
  </si>
  <si>
    <t>DIRECCION GENERAL DE MUSEOS</t>
  </si>
  <si>
    <t>ESTADISTICAS VISITAS A MUSEOS</t>
  </si>
  <si>
    <t>TOTAL VISITANTES</t>
  </si>
  <si>
    <t xml:space="preserve">NIÑOS </t>
  </si>
  <si>
    <t xml:space="preserve">ADULTOS </t>
  </si>
  <si>
    <t>NIÑOS</t>
  </si>
  <si>
    <t>ADULTOS</t>
  </si>
  <si>
    <t xml:space="preserve">PROFESORES </t>
  </si>
  <si>
    <t xml:space="preserve">ESTUDIANTES </t>
  </si>
  <si>
    <t xml:space="preserve">MUSEO DE LA FAMILIA CASA DE TOSTADOS </t>
  </si>
  <si>
    <t>MUSEO DEL HOMBRE DOMINICANO</t>
  </si>
  <si>
    <t>MUSEO DE ARTE MODERNO</t>
  </si>
  <si>
    <t>MUSEO JUAN PONCE DE LEON, HIGUEY</t>
  </si>
  <si>
    <t xml:space="preserve">MUSEO FORTALEZA  SAN FELIPE, PUERTO PLATA </t>
  </si>
  <si>
    <t xml:space="preserve">DIRECTORA GENERAL DE MUSEOS </t>
  </si>
  <si>
    <t>NOTA ACLARATORIA</t>
  </si>
  <si>
    <t>MES DE DICIEMBRE,  2018</t>
  </si>
  <si>
    <t xml:space="preserve">ESTADISTICAS VISITAS A MUSEOS </t>
  </si>
  <si>
    <t>CORRESPONDIENTE AL TRIMESTRE OCTUBRE-DICIEMBRE 2018</t>
  </si>
  <si>
    <t>OCTUBRE</t>
  </si>
  <si>
    <t xml:space="preserve">NOVIEMBRE </t>
  </si>
  <si>
    <t>DICIEMBRE</t>
  </si>
  <si>
    <t>TOTAL VISITANTES EN LOS MESES DE:</t>
  </si>
  <si>
    <t>TOTAL</t>
  </si>
  <si>
    <t>MUSEO JUAN PONCE DE LEON</t>
  </si>
  <si>
    <t xml:space="preserve">MUSEO FORTALEZA SAN FELIPE, PUERTO PLATA </t>
  </si>
  <si>
    <t>* MUSEO DEL HOMBRE DOMINICANO</t>
  </si>
  <si>
    <t>*MUSEO DE ARTE MODERNO</t>
  </si>
  <si>
    <t>MUSEO FAMILIA DOMINICANA, CASA DE TOSTADO</t>
  </si>
  <si>
    <t>MUSEO 26 DE JULIO, EN MOCA</t>
  </si>
  <si>
    <t>MUSEO MONUMENTO HEROES DE LA RESTAURACION,  SANTIAGO</t>
  </si>
  <si>
    <t xml:space="preserve">LOS MUSEOS: DEL HOMBRE DOMINICANO Y MUSEO ARTE MODERNO  ESTAN EN PROCESO DE REPARACION, </t>
  </si>
  <si>
    <t xml:space="preserve">NO ESTAN RECIBIENDO VISITANTES </t>
  </si>
  <si>
    <t>ANA MARIA CONDE VITORES</t>
  </si>
  <si>
    <t>Estadisticas de Visitas a los Museos,  mes de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</si>
</sst>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9" xfId="0" applyFont="1" applyBorder="1"/>
    <xf numFmtId="49" fontId="3" fillId="0" borderId="10" xfId="0" applyNumberFormat="1" applyFont="1" applyBorder="1" applyAlignment="1">
      <alignment wrapText="1"/>
    </xf>
    <xf numFmtId="49" fontId="4" fillId="0" borderId="10" xfId="0" applyNumberFormat="1" applyFont="1" applyBorder="1" applyAlignment="1">
      <alignment wrapText="1"/>
    </xf>
    <xf numFmtId="49" fontId="4" fillId="0" borderId="12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horizontal="center"/>
    </xf>
    <xf numFmtId="49" fontId="3" fillId="0" borderId="17" xfId="0" applyNumberFormat="1" applyFont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0" fontId="6" fillId="0" borderId="0" xfId="0" applyFont="1"/>
    <xf numFmtId="0" fontId="7" fillId="0" borderId="0" xfId="0" applyFont="1" applyBorder="1" applyAlignment="1">
      <alignment wrapText="1"/>
    </xf>
    <xf numFmtId="0" fontId="10" fillId="0" borderId="0" xfId="0" applyFont="1"/>
    <xf numFmtId="0" fontId="2" fillId="0" borderId="9" xfId="0" applyFont="1" applyBorder="1" applyAlignment="1">
      <alignment wrapText="1"/>
    </xf>
    <xf numFmtId="0" fontId="8" fillId="0" borderId="0" xfId="0" applyFont="1" applyFill="1"/>
    <xf numFmtId="0" fontId="0" fillId="0" borderId="27" xfId="0" applyBorder="1"/>
    <xf numFmtId="0" fontId="0" fillId="0" borderId="0" xfId="0" applyBorder="1"/>
    <xf numFmtId="49" fontId="4" fillId="0" borderId="18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165" fontId="0" fillId="0" borderId="0" xfId="1" applyNumberFormat="1" applyFont="1" applyFill="1" applyBorder="1"/>
    <xf numFmtId="0" fontId="10" fillId="0" borderId="0" xfId="0" applyFont="1" applyFill="1"/>
    <xf numFmtId="49" fontId="4" fillId="3" borderId="12" xfId="0" applyNumberFormat="1" applyFont="1" applyFill="1" applyBorder="1" applyAlignment="1">
      <alignment wrapText="1"/>
    </xf>
    <xf numFmtId="0" fontId="2" fillId="0" borderId="0" xfId="0" applyFont="1"/>
    <xf numFmtId="0" fontId="2" fillId="2" borderId="7" xfId="0" applyFont="1" applyFill="1" applyBorder="1" applyAlignment="1">
      <alignment horizontal="center"/>
    </xf>
    <xf numFmtId="0" fontId="10" fillId="0" borderId="9" xfId="0" applyFont="1" applyBorder="1"/>
    <xf numFmtId="0" fontId="2" fillId="0" borderId="11" xfId="0" applyFont="1" applyBorder="1"/>
    <xf numFmtId="164" fontId="2" fillId="0" borderId="11" xfId="1" applyNumberFormat="1" applyFont="1" applyBorder="1"/>
    <xf numFmtId="164" fontId="10" fillId="0" borderId="11" xfId="1" applyNumberFormat="1" applyFont="1" applyBorder="1"/>
    <xf numFmtId="1" fontId="2" fillId="0" borderId="11" xfId="1" applyNumberFormat="1" applyFont="1" applyBorder="1"/>
    <xf numFmtId="0" fontId="2" fillId="3" borderId="11" xfId="0" applyFont="1" applyFill="1" applyBorder="1"/>
    <xf numFmtId="0" fontId="10" fillId="3" borderId="11" xfId="0" applyFont="1" applyFill="1" applyBorder="1"/>
    <xf numFmtId="0" fontId="10" fillId="0" borderId="11" xfId="0" applyFont="1" applyBorder="1"/>
    <xf numFmtId="0" fontId="2" fillId="3" borderId="13" xfId="1" applyNumberFormat="1" applyFont="1" applyFill="1" applyBorder="1"/>
    <xf numFmtId="0" fontId="10" fillId="3" borderId="13" xfId="1" applyNumberFormat="1" applyFont="1" applyFill="1" applyBorder="1"/>
    <xf numFmtId="49" fontId="4" fillId="2" borderId="14" xfId="0" applyNumberFormat="1" applyFont="1" applyFill="1" applyBorder="1" applyAlignment="1">
      <alignment wrapText="1"/>
    </xf>
    <xf numFmtId="164" fontId="10" fillId="2" borderId="15" xfId="1" applyNumberFormat="1" applyFont="1" applyFill="1" applyBorder="1"/>
    <xf numFmtId="164" fontId="10" fillId="2" borderId="16" xfId="1" applyNumberFormat="1" applyFont="1" applyFill="1" applyBorder="1"/>
    <xf numFmtId="0" fontId="2" fillId="2" borderId="7" xfId="0" applyFont="1" applyFill="1" applyBorder="1"/>
    <xf numFmtId="164" fontId="2" fillId="0" borderId="13" xfId="1" applyNumberFormat="1" applyFont="1" applyFill="1" applyBorder="1"/>
    <xf numFmtId="0" fontId="2" fillId="0" borderId="13" xfId="1" applyNumberFormat="1" applyFont="1" applyFill="1" applyBorder="1"/>
    <xf numFmtId="164" fontId="10" fillId="0" borderId="13" xfId="1" applyNumberFormat="1" applyFont="1" applyFill="1" applyBorder="1"/>
    <xf numFmtId="165" fontId="10" fillId="0" borderId="11" xfId="1" applyNumberFormat="1" applyFont="1" applyBorder="1"/>
    <xf numFmtId="165" fontId="2" fillId="0" borderId="11" xfId="1" applyNumberFormat="1" applyFont="1" applyBorder="1"/>
    <xf numFmtId="0" fontId="2" fillId="0" borderId="13" xfId="0" applyFont="1" applyBorder="1"/>
    <xf numFmtId="165" fontId="2" fillId="0" borderId="13" xfId="1" applyNumberFormat="1" applyFont="1" applyBorder="1"/>
    <xf numFmtId="165" fontId="10" fillId="0" borderId="13" xfId="1" applyNumberFormat="1" applyFont="1" applyBorder="1"/>
    <xf numFmtId="0" fontId="2" fillId="0" borderId="14" xfId="0" applyFont="1" applyFill="1" applyBorder="1"/>
    <xf numFmtId="165" fontId="2" fillId="0" borderId="15" xfId="1" applyNumberFormat="1" applyFont="1" applyFill="1" applyBorder="1"/>
    <xf numFmtId="0" fontId="2" fillId="0" borderId="15" xfId="0" applyFont="1" applyFill="1" applyBorder="1"/>
    <xf numFmtId="165" fontId="10" fillId="0" borderId="16" xfId="1" applyNumberFormat="1" applyFont="1" applyFill="1" applyBorder="1"/>
    <xf numFmtId="0" fontId="2" fillId="0" borderId="0" xfId="0" applyFont="1" applyFill="1" applyBorder="1"/>
    <xf numFmtId="165" fontId="2" fillId="0" borderId="0" xfId="1" applyNumberFormat="1" applyFont="1" applyFill="1" applyBorder="1"/>
    <xf numFmtId="0" fontId="10" fillId="0" borderId="1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10" fillId="4" borderId="2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164" fontId="10" fillId="0" borderId="9" xfId="1" applyNumberFormat="1" applyFont="1" applyBorder="1"/>
    <xf numFmtId="164" fontId="10" fillId="0" borderId="11" xfId="0" applyNumberFormat="1" applyFont="1" applyBorder="1"/>
    <xf numFmtId="0" fontId="10" fillId="3" borderId="11" xfId="0" applyNumberFormat="1" applyFont="1" applyFill="1" applyBorder="1"/>
    <xf numFmtId="164" fontId="2" fillId="0" borderId="13" xfId="1" applyNumberFormat="1" applyFont="1" applyBorder="1"/>
    <xf numFmtId="164" fontId="10" fillId="0" borderId="14" xfId="1" applyNumberFormat="1" applyFont="1" applyFill="1" applyBorder="1"/>
    <xf numFmtId="164" fontId="10" fillId="0" borderId="15" xfId="1" applyNumberFormat="1" applyFont="1" applyFill="1" applyBorder="1"/>
    <xf numFmtId="164" fontId="10" fillId="0" borderId="16" xfId="1" applyNumberFormat="1" applyFont="1" applyFill="1" applyBorder="1"/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19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/>
              <a:t>ESTADISTICAS</a:t>
            </a:r>
            <a:r>
              <a:rPr lang="es-DO" sz="1100" b="1" baseline="0"/>
              <a:t> VISITAS A MUSEOS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 baseline="0"/>
              <a:t>TRIMESTRE OCTUBRE- DICIEMBRE 2018</a:t>
            </a:r>
            <a:endParaRPr lang="es-DO" sz="11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670083778794666"/>
          <c:y val="9.6666719905447923E-2"/>
          <c:w val="0.72695899923504337"/>
          <c:h val="0.3868830290736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Hoja1!$B$70:$B$71</c:f>
              <c:strCache>
                <c:ptCount val="1"/>
                <c:pt idx="0">
                  <c:v>TOTAL VISITANTES EN LOS MESES DE: 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Hoja1!$A$72:$A$82</c:f>
              <c:strCache>
                <c:ptCount val="11"/>
                <c:pt idx="0">
                  <c:v>MUSEO DE LA FAMILIA CASA DE TOSTADOS </c:v>
                </c:pt>
                <c:pt idx="1">
                  <c:v>MUSEO FORTALEZA SANTO DOMINGO</c:v>
                </c:pt>
                <c:pt idx="2">
                  <c:v>MUSEO DE LAS CASAS REALES </c:v>
                </c:pt>
                <c:pt idx="3">
                  <c:v>MUSEO ALCAZAR DE COLON </c:v>
                </c:pt>
                <c:pt idx="4">
                  <c:v>* MUSEO DEL HOMBRE DOMINICANO</c:v>
                </c:pt>
                <c:pt idx="5">
                  <c:v>*MUSEO DE ARTE MODERNO</c:v>
                </c:pt>
                <c:pt idx="6">
                  <c:v>MUSEO 26 DE JULIO EN MOCA</c:v>
                </c:pt>
                <c:pt idx="7">
                  <c:v>MUSEO MONUMENTOS HEROES DE LA RESTAURACION </c:v>
                </c:pt>
                <c:pt idx="8">
                  <c:v>MUSEO JUAN PONCE DE LEON, HIGUEY</c:v>
                </c:pt>
                <c:pt idx="9">
                  <c:v>MUSEO FORTALEZA  SAN FELIPE, PUERTO PLATA </c:v>
                </c:pt>
                <c:pt idx="10">
                  <c:v>MUSEO FARO A COLON </c:v>
                </c:pt>
              </c:strCache>
            </c:strRef>
          </c:cat>
          <c:val>
            <c:numRef>
              <c:f>Hoja1!$B$72:$B$82</c:f>
              <c:numCache>
                <c:formatCode>_-* #,##0_-;\-* #,##0_-;_-* "-"??_-;_-@_-</c:formatCode>
                <c:ptCount val="11"/>
                <c:pt idx="0" formatCode="General">
                  <c:v>662</c:v>
                </c:pt>
                <c:pt idx="1">
                  <c:v>2210</c:v>
                </c:pt>
                <c:pt idx="2">
                  <c:v>6867</c:v>
                </c:pt>
                <c:pt idx="3">
                  <c:v>15003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101</c:v>
                </c:pt>
                <c:pt idx="7">
                  <c:v>2892</c:v>
                </c:pt>
                <c:pt idx="8" formatCode="General">
                  <c:v>60</c:v>
                </c:pt>
                <c:pt idx="9">
                  <c:v>3581</c:v>
                </c:pt>
                <c:pt idx="10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2E-4340-B92C-74F7F765C230}"/>
            </c:ext>
          </c:extLst>
        </c:ser>
        <c:ser>
          <c:idx val="1"/>
          <c:order val="1"/>
          <c:tx>
            <c:strRef>
              <c:f>Hoja1!$C$70:$C$71</c:f>
              <c:strCache>
                <c:ptCount val="1"/>
                <c:pt idx="0">
                  <c:v>TOTAL VISITANTES EN LOS MESES DE: NOVIEMBRE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Hoja1!$A$72:$A$82</c:f>
              <c:strCache>
                <c:ptCount val="11"/>
                <c:pt idx="0">
                  <c:v>MUSEO DE LA FAMILIA CASA DE TOSTADOS </c:v>
                </c:pt>
                <c:pt idx="1">
                  <c:v>MUSEO FORTALEZA SANTO DOMINGO</c:v>
                </c:pt>
                <c:pt idx="2">
                  <c:v>MUSEO DE LAS CASAS REALES </c:v>
                </c:pt>
                <c:pt idx="3">
                  <c:v>MUSEO ALCAZAR DE COLON </c:v>
                </c:pt>
                <c:pt idx="4">
                  <c:v>* MUSEO DEL HOMBRE DOMINICANO</c:v>
                </c:pt>
                <c:pt idx="5">
                  <c:v>*MUSEO DE ARTE MODERNO</c:v>
                </c:pt>
                <c:pt idx="6">
                  <c:v>MUSEO 26 DE JULIO EN MOCA</c:v>
                </c:pt>
                <c:pt idx="7">
                  <c:v>MUSEO MONUMENTOS HEROES DE LA RESTAURACION </c:v>
                </c:pt>
                <c:pt idx="8">
                  <c:v>MUSEO JUAN PONCE DE LEON, HIGUEY</c:v>
                </c:pt>
                <c:pt idx="9">
                  <c:v>MUSEO FORTALEZA  SAN FELIPE, PUERTO PLATA </c:v>
                </c:pt>
                <c:pt idx="10">
                  <c:v>MUSEO FARO A COLON </c:v>
                </c:pt>
              </c:strCache>
            </c:strRef>
          </c:cat>
          <c:val>
            <c:numRef>
              <c:f>Hoja1!$C$72:$C$82</c:f>
              <c:numCache>
                <c:formatCode>_-* #,##0_-;\-* #,##0_-;_-* "-"??_-;_-@_-</c:formatCode>
                <c:ptCount val="11"/>
                <c:pt idx="0" formatCode="General">
                  <c:v>959</c:v>
                </c:pt>
                <c:pt idx="1">
                  <c:v>2437</c:v>
                </c:pt>
                <c:pt idx="2">
                  <c:v>10415</c:v>
                </c:pt>
                <c:pt idx="3">
                  <c:v>18814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131</c:v>
                </c:pt>
                <c:pt idx="7" formatCode="General">
                  <c:v>4915</c:v>
                </c:pt>
                <c:pt idx="8" formatCode="General">
                  <c:v>368</c:v>
                </c:pt>
                <c:pt idx="9">
                  <c:v>10415</c:v>
                </c:pt>
                <c:pt idx="10" formatCode="General">
                  <c:v>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2E-4340-B92C-74F7F765C230}"/>
            </c:ext>
          </c:extLst>
        </c:ser>
        <c:ser>
          <c:idx val="2"/>
          <c:order val="2"/>
          <c:tx>
            <c:strRef>
              <c:f>Hoja1!$D$70:$D$71</c:f>
              <c:strCache>
                <c:ptCount val="1"/>
                <c:pt idx="0">
                  <c:v>TOTAL VISITANTES EN LOS MESES DE: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Hoja1!$A$72:$A$82</c:f>
              <c:strCache>
                <c:ptCount val="11"/>
                <c:pt idx="0">
                  <c:v>MUSEO DE LA FAMILIA CASA DE TOSTADOS </c:v>
                </c:pt>
                <c:pt idx="1">
                  <c:v>MUSEO FORTALEZA SANTO DOMINGO</c:v>
                </c:pt>
                <c:pt idx="2">
                  <c:v>MUSEO DE LAS CASAS REALES </c:v>
                </c:pt>
                <c:pt idx="3">
                  <c:v>MUSEO ALCAZAR DE COLON </c:v>
                </c:pt>
                <c:pt idx="4">
                  <c:v>* MUSEO DEL HOMBRE DOMINICANO</c:v>
                </c:pt>
                <c:pt idx="5">
                  <c:v>*MUSEO DE ARTE MODERNO</c:v>
                </c:pt>
                <c:pt idx="6">
                  <c:v>MUSEO 26 DE JULIO EN MOCA</c:v>
                </c:pt>
                <c:pt idx="7">
                  <c:v>MUSEO MONUMENTOS HEROES DE LA RESTAURACION </c:v>
                </c:pt>
                <c:pt idx="8">
                  <c:v>MUSEO JUAN PONCE DE LEON, HIGUEY</c:v>
                </c:pt>
                <c:pt idx="9">
                  <c:v>MUSEO FORTALEZA  SAN FELIPE, PUERTO PLATA </c:v>
                </c:pt>
                <c:pt idx="10">
                  <c:v>MUSEO FARO A COLON </c:v>
                </c:pt>
              </c:strCache>
            </c:strRef>
          </c:cat>
          <c:val>
            <c:numRef>
              <c:f>Hoja1!$D$72:$D$82</c:f>
              <c:numCache>
                <c:formatCode>_-* #,##0_-;\-* #,##0_-;_-* "-"??_-;_-@_-</c:formatCode>
                <c:ptCount val="11"/>
                <c:pt idx="0" formatCode="General">
                  <c:v>317</c:v>
                </c:pt>
                <c:pt idx="1">
                  <c:v>3492</c:v>
                </c:pt>
                <c:pt idx="2">
                  <c:v>4117</c:v>
                </c:pt>
                <c:pt idx="3">
                  <c:v>17526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278</c:v>
                </c:pt>
                <c:pt idx="7">
                  <c:v>2892</c:v>
                </c:pt>
                <c:pt idx="8" formatCode="General">
                  <c:v>242</c:v>
                </c:pt>
                <c:pt idx="9">
                  <c:v>7092</c:v>
                </c:pt>
                <c:pt idx="10">
                  <c:v>4317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2E-4340-B92C-74F7F765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241408"/>
        <c:axId val="166242944"/>
      </c:barChart>
      <c:lineChart>
        <c:grouping val="standard"/>
        <c:varyColors val="0"/>
        <c:ser>
          <c:idx val="3"/>
          <c:order val="3"/>
          <c:tx>
            <c:strRef>
              <c:f>Hoja1!$E$70:$E$71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Hoja1!$A$72:$A$82</c:f>
              <c:strCache>
                <c:ptCount val="11"/>
                <c:pt idx="0">
                  <c:v>MUSEO DE LA FAMILIA CASA DE TOSTADOS </c:v>
                </c:pt>
                <c:pt idx="1">
                  <c:v>MUSEO FORTALEZA SANTO DOMINGO</c:v>
                </c:pt>
                <c:pt idx="2">
                  <c:v>MUSEO DE LAS CASAS REALES </c:v>
                </c:pt>
                <c:pt idx="3">
                  <c:v>MUSEO ALCAZAR DE COLON </c:v>
                </c:pt>
                <c:pt idx="4">
                  <c:v>* MUSEO DEL HOMBRE DOMINICANO</c:v>
                </c:pt>
                <c:pt idx="5">
                  <c:v>*MUSEO DE ARTE MODERNO</c:v>
                </c:pt>
                <c:pt idx="6">
                  <c:v>MUSEO 26 DE JULIO EN MOCA</c:v>
                </c:pt>
                <c:pt idx="7">
                  <c:v>MUSEO MONUMENTOS HEROES DE LA RESTAURACION </c:v>
                </c:pt>
                <c:pt idx="8">
                  <c:v>MUSEO JUAN PONCE DE LEON, HIGUEY</c:v>
                </c:pt>
                <c:pt idx="9">
                  <c:v>MUSEO FORTALEZA  SAN FELIPE, PUERTO PLATA </c:v>
                </c:pt>
                <c:pt idx="10">
                  <c:v>MUSEO FARO A COLON </c:v>
                </c:pt>
              </c:strCache>
            </c:strRef>
          </c:cat>
          <c:val>
            <c:numRef>
              <c:f>Hoja1!$E$72:$E$82</c:f>
              <c:numCache>
                <c:formatCode>_-* #,##0_-;\-* #,##0_-;_-* "-"??_-;_-@_-</c:formatCode>
                <c:ptCount val="11"/>
                <c:pt idx="0">
                  <c:v>1938</c:v>
                </c:pt>
                <c:pt idx="1">
                  <c:v>8139</c:v>
                </c:pt>
                <c:pt idx="2">
                  <c:v>21399</c:v>
                </c:pt>
                <c:pt idx="3">
                  <c:v>51343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510</c:v>
                </c:pt>
                <c:pt idx="7">
                  <c:v>10699</c:v>
                </c:pt>
                <c:pt idx="8">
                  <c:v>670</c:v>
                </c:pt>
                <c:pt idx="9">
                  <c:v>21088</c:v>
                </c:pt>
                <c:pt idx="10">
                  <c:v>4554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62E-4340-B92C-74F7F765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41408"/>
        <c:axId val="166242944"/>
      </c:lineChart>
      <c:catAx>
        <c:axId val="16624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242944"/>
        <c:crosses val="autoZero"/>
        <c:auto val="1"/>
        <c:lblAlgn val="ctr"/>
        <c:lblOffset val="100"/>
        <c:noMultiLvlLbl val="0"/>
      </c:catAx>
      <c:valAx>
        <c:axId val="16624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24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19</xdr:row>
      <xdr:rowOff>9525</xdr:rowOff>
    </xdr:from>
    <xdr:to>
      <xdr:col>0</xdr:col>
      <xdr:colOff>1114425</xdr:colOff>
      <xdr:row>22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5143500"/>
          <a:ext cx="1085849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</xdr:row>
      <xdr:rowOff>190499</xdr:rowOff>
    </xdr:from>
    <xdr:to>
      <xdr:col>0</xdr:col>
      <xdr:colOff>1543051</xdr:colOff>
      <xdr:row>41</xdr:row>
      <xdr:rowOff>123824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153774"/>
          <a:ext cx="1543050" cy="695325"/>
        </a:xfrm>
        <a:prstGeom prst="rect">
          <a:avLst/>
        </a:prstGeom>
      </xdr:spPr>
    </xdr:pic>
    <xdr:clientData/>
  </xdr:twoCellAnchor>
  <xdr:oneCellAnchor>
    <xdr:from>
      <xdr:col>0</xdr:col>
      <xdr:colOff>95251</xdr:colOff>
      <xdr:row>0</xdr:row>
      <xdr:rowOff>0</xdr:rowOff>
    </xdr:from>
    <xdr:ext cx="1085849" cy="752474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1085849" cy="752474"/>
        </a:xfrm>
        <a:prstGeom prst="rect">
          <a:avLst/>
        </a:prstGeom>
      </xdr:spPr>
    </xdr:pic>
    <xdr:clientData/>
  </xdr:oneCellAnchor>
  <xdr:twoCellAnchor editAs="oneCell">
    <xdr:from>
      <xdr:col>8</xdr:col>
      <xdr:colOff>104775</xdr:colOff>
      <xdr:row>64</xdr:row>
      <xdr:rowOff>47626</xdr:rowOff>
    </xdr:from>
    <xdr:to>
      <xdr:col>9</xdr:col>
      <xdr:colOff>533400</xdr:colOff>
      <xdr:row>68</xdr:row>
      <xdr:rowOff>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7297401"/>
          <a:ext cx="1190625" cy="800100"/>
        </a:xfrm>
        <a:prstGeom prst="rect">
          <a:avLst/>
        </a:prstGeom>
      </xdr:spPr>
    </xdr:pic>
    <xdr:clientData/>
  </xdr:twoCellAnchor>
  <xdr:twoCellAnchor>
    <xdr:from>
      <xdr:col>5</xdr:col>
      <xdr:colOff>219075</xdr:colOff>
      <xdr:row>66</xdr:row>
      <xdr:rowOff>161926</xdr:rowOff>
    </xdr:from>
    <xdr:to>
      <xdr:col>12</xdr:col>
      <xdr:colOff>342900</xdr:colOff>
      <xdr:row>82</xdr:row>
      <xdr:rowOff>295275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workbookViewId="0">
      <selection activeCell="K55" sqref="K55"/>
    </sheetView>
  </sheetViews>
  <sheetFormatPr baseColWidth="10" defaultRowHeight="15" x14ac:dyDescent="0.25"/>
  <cols>
    <col min="1" max="1" width="25.28515625" customWidth="1"/>
    <col min="2" max="2" width="8.5703125" customWidth="1"/>
    <col min="4" max="4" width="11.28515625" customWidth="1"/>
    <col min="5" max="5" width="8.7109375" customWidth="1"/>
    <col min="8" max="8" width="11.140625" customWidth="1"/>
  </cols>
  <sheetData>
    <row r="1" spans="1:8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68" t="s">
        <v>0</v>
      </c>
      <c r="B2" s="68"/>
      <c r="C2" s="68"/>
      <c r="D2" s="68"/>
      <c r="E2" s="68"/>
      <c r="F2" s="68"/>
      <c r="G2" s="68"/>
      <c r="H2" s="68"/>
    </row>
    <row r="3" spans="1:8" x14ac:dyDescent="0.25">
      <c r="A3" s="68" t="s">
        <v>22</v>
      </c>
      <c r="B3" s="68"/>
      <c r="C3" s="68"/>
      <c r="D3" s="68"/>
      <c r="E3" s="68"/>
      <c r="F3" s="68"/>
      <c r="G3" s="68"/>
      <c r="H3" s="68"/>
    </row>
    <row r="4" spans="1:8" ht="15.75" thickBot="1" x14ac:dyDescent="0.3">
      <c r="A4" s="69" t="s">
        <v>56</v>
      </c>
      <c r="B4" s="69"/>
      <c r="C4" s="69"/>
      <c r="D4" s="69"/>
      <c r="E4" s="69"/>
      <c r="F4" s="69"/>
      <c r="G4" s="69"/>
      <c r="H4" s="69"/>
    </row>
    <row r="5" spans="1:8" x14ac:dyDescent="0.25">
      <c r="A5" s="64" t="s">
        <v>2</v>
      </c>
      <c r="B5" s="66" t="s">
        <v>3</v>
      </c>
      <c r="C5" s="67"/>
      <c r="D5" s="66" t="s">
        <v>4</v>
      </c>
      <c r="E5" s="67"/>
      <c r="F5" s="66" t="s">
        <v>5</v>
      </c>
      <c r="G5" s="67"/>
      <c r="H5" s="70" t="s">
        <v>6</v>
      </c>
    </row>
    <row r="6" spans="1:8" ht="15.75" thickBot="1" x14ac:dyDescent="0.3">
      <c r="A6" s="65"/>
      <c r="B6" s="22" t="s">
        <v>7</v>
      </c>
      <c r="C6" s="22" t="s">
        <v>8</v>
      </c>
      <c r="D6" s="22" t="s">
        <v>7</v>
      </c>
      <c r="E6" s="22" t="s">
        <v>8</v>
      </c>
      <c r="F6" s="22" t="s">
        <v>9</v>
      </c>
      <c r="G6" s="22" t="s">
        <v>10</v>
      </c>
      <c r="H6" s="71"/>
    </row>
    <row r="7" spans="1:8" ht="26.1" customHeight="1" x14ac:dyDescent="0.25">
      <c r="A7" s="1" t="s">
        <v>11</v>
      </c>
      <c r="B7" s="1">
        <v>0</v>
      </c>
      <c r="C7" s="1">
        <v>29</v>
      </c>
      <c r="D7" s="1">
        <v>0</v>
      </c>
      <c r="E7" s="1">
        <v>62</v>
      </c>
      <c r="F7" s="1">
        <v>0</v>
      </c>
      <c r="G7" s="1">
        <v>571</v>
      </c>
      <c r="H7" s="23">
        <f>SUM(B7:G7)</f>
        <v>662</v>
      </c>
    </row>
    <row r="8" spans="1:8" ht="26.1" customHeight="1" x14ac:dyDescent="0.25">
      <c r="A8" s="2" t="s">
        <v>12</v>
      </c>
      <c r="B8" s="24">
        <v>14</v>
      </c>
      <c r="C8" s="24">
        <v>395</v>
      </c>
      <c r="D8" s="24">
        <v>8</v>
      </c>
      <c r="E8" s="25">
        <v>758</v>
      </c>
      <c r="F8" s="25">
        <v>16</v>
      </c>
      <c r="G8" s="25">
        <v>1019</v>
      </c>
      <c r="H8" s="26">
        <f>SUM(B8:G8)</f>
        <v>2210</v>
      </c>
    </row>
    <row r="9" spans="1:8" ht="26.1" customHeight="1" x14ac:dyDescent="0.25">
      <c r="A9" s="2" t="s">
        <v>13</v>
      </c>
      <c r="B9" s="24">
        <v>0</v>
      </c>
      <c r="C9" s="24">
        <v>66</v>
      </c>
      <c r="D9" s="24">
        <v>0</v>
      </c>
      <c r="E9" s="25">
        <v>3355</v>
      </c>
      <c r="F9" s="25">
        <v>79</v>
      </c>
      <c r="G9" s="25">
        <v>3367</v>
      </c>
      <c r="H9" s="26">
        <f>SUM(B9:G9)</f>
        <v>6867</v>
      </c>
    </row>
    <row r="10" spans="1:8" ht="26.1" customHeight="1" x14ac:dyDescent="0.25">
      <c r="A10" s="2" t="s">
        <v>14</v>
      </c>
      <c r="B10" s="25">
        <v>632</v>
      </c>
      <c r="C10" s="25">
        <v>953</v>
      </c>
      <c r="D10" s="25">
        <v>89</v>
      </c>
      <c r="E10" s="25">
        <v>11375</v>
      </c>
      <c r="F10" s="27">
        <v>0</v>
      </c>
      <c r="G10" s="25">
        <v>1954</v>
      </c>
      <c r="H10" s="26">
        <f>SUM(B10:G10)</f>
        <v>15003</v>
      </c>
    </row>
    <row r="11" spans="1:8" ht="26.1" customHeight="1" x14ac:dyDescent="0.25">
      <c r="A11" s="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v>0</v>
      </c>
    </row>
    <row r="12" spans="1:8" ht="26.1" customHeight="1" x14ac:dyDescent="0.25">
      <c r="A12" s="7" t="s">
        <v>16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9">
        <v>0</v>
      </c>
    </row>
    <row r="13" spans="1:8" ht="26.1" customHeight="1" x14ac:dyDescent="0.25">
      <c r="A13" s="2" t="s">
        <v>17</v>
      </c>
      <c r="B13" s="24">
        <v>0</v>
      </c>
      <c r="C13" s="24">
        <v>27</v>
      </c>
      <c r="D13" s="24">
        <v>0</v>
      </c>
      <c r="E13" s="24">
        <v>2</v>
      </c>
      <c r="F13" s="24">
        <v>5</v>
      </c>
      <c r="G13" s="24">
        <v>67</v>
      </c>
      <c r="H13" s="30">
        <f>SUM(B13:G13)</f>
        <v>101</v>
      </c>
    </row>
    <row r="14" spans="1:8" ht="26.1" customHeight="1" x14ac:dyDescent="0.25">
      <c r="A14" s="2" t="s">
        <v>18</v>
      </c>
      <c r="B14" s="24">
        <v>235</v>
      </c>
      <c r="C14" s="24">
        <v>1321</v>
      </c>
      <c r="D14" s="24">
        <v>33</v>
      </c>
      <c r="E14" s="24">
        <v>219</v>
      </c>
      <c r="F14" s="24">
        <v>55</v>
      </c>
      <c r="G14" s="24">
        <v>1029</v>
      </c>
      <c r="H14" s="30">
        <f>SUM(B14:G14)</f>
        <v>2892</v>
      </c>
    </row>
    <row r="15" spans="1:8" ht="26.1" customHeight="1" x14ac:dyDescent="0.25">
      <c r="A15" s="2" t="s">
        <v>46</v>
      </c>
      <c r="B15" s="24">
        <v>2</v>
      </c>
      <c r="C15" s="24">
        <v>50</v>
      </c>
      <c r="D15" s="24">
        <v>0</v>
      </c>
      <c r="E15" s="24">
        <v>8</v>
      </c>
      <c r="F15" s="24">
        <v>0</v>
      </c>
      <c r="G15" s="24">
        <v>0</v>
      </c>
      <c r="H15" s="30">
        <f>SUM(B15:G15)</f>
        <v>60</v>
      </c>
    </row>
    <row r="16" spans="1:8" ht="26.1" customHeight="1" x14ac:dyDescent="0.25">
      <c r="A16" s="2" t="s">
        <v>47</v>
      </c>
      <c r="B16" s="24">
        <v>16</v>
      </c>
      <c r="C16" s="24">
        <v>337</v>
      </c>
      <c r="D16" s="24">
        <v>93</v>
      </c>
      <c r="E16" s="25">
        <v>2563</v>
      </c>
      <c r="F16" s="25">
        <v>18</v>
      </c>
      <c r="G16" s="25">
        <v>554</v>
      </c>
      <c r="H16" s="26">
        <f>SUM(B16:G16)</f>
        <v>3581</v>
      </c>
    </row>
    <row r="17" spans="1:8" ht="26.1" customHeight="1" thickBot="1" x14ac:dyDescent="0.3">
      <c r="A17" s="20" t="s">
        <v>20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2">
        <v>0</v>
      </c>
    </row>
    <row r="18" spans="1:8" ht="15.75" thickBot="1" x14ac:dyDescent="0.3">
      <c r="A18" s="33" t="s">
        <v>21</v>
      </c>
      <c r="B18" s="34">
        <f t="shared" ref="B18:H18" si="0">SUM(B7:B17)</f>
        <v>899</v>
      </c>
      <c r="C18" s="34">
        <f t="shared" si="0"/>
        <v>3178</v>
      </c>
      <c r="D18" s="34">
        <f t="shared" si="0"/>
        <v>223</v>
      </c>
      <c r="E18" s="34">
        <f t="shared" si="0"/>
        <v>18342</v>
      </c>
      <c r="F18" s="34">
        <f t="shared" si="0"/>
        <v>173</v>
      </c>
      <c r="G18" s="34">
        <f t="shared" si="0"/>
        <v>8561</v>
      </c>
      <c r="H18" s="35">
        <f t="shared" si="0"/>
        <v>31376</v>
      </c>
    </row>
    <row r="19" spans="1:8" x14ac:dyDescent="0.25">
      <c r="A19" s="21"/>
      <c r="B19" s="21"/>
      <c r="C19" s="21"/>
      <c r="D19" s="21"/>
      <c r="E19" s="21"/>
      <c r="F19" s="21"/>
      <c r="G19" s="21"/>
      <c r="H19" s="21"/>
    </row>
    <row r="20" spans="1:8" x14ac:dyDescent="0.25">
      <c r="A20" s="21"/>
      <c r="B20" s="21"/>
      <c r="C20" s="21"/>
      <c r="D20" s="21"/>
      <c r="E20" s="21"/>
      <c r="F20" s="21"/>
      <c r="G20" s="21"/>
      <c r="H20" s="21"/>
    </row>
    <row r="21" spans="1:8" x14ac:dyDescent="0.25">
      <c r="A21" s="68" t="s">
        <v>0</v>
      </c>
      <c r="B21" s="68"/>
      <c r="C21" s="68"/>
      <c r="D21" s="68"/>
      <c r="E21" s="68"/>
      <c r="F21" s="68"/>
      <c r="G21" s="68"/>
      <c r="H21" s="68"/>
    </row>
    <row r="22" spans="1:8" x14ac:dyDescent="0.25">
      <c r="A22" s="68" t="s">
        <v>22</v>
      </c>
      <c r="B22" s="68"/>
      <c r="C22" s="68"/>
      <c r="D22" s="68"/>
      <c r="E22" s="68"/>
      <c r="F22" s="68"/>
      <c r="G22" s="68"/>
      <c r="H22" s="68"/>
    </row>
    <row r="23" spans="1:8" ht="15.75" thickBot="1" x14ac:dyDescent="0.3">
      <c r="A23" s="69" t="s">
        <v>1</v>
      </c>
      <c r="B23" s="69"/>
      <c r="C23" s="69"/>
      <c r="D23" s="69"/>
      <c r="E23" s="69"/>
      <c r="F23" s="69"/>
      <c r="G23" s="69"/>
      <c r="H23" s="69"/>
    </row>
    <row r="24" spans="1:8" x14ac:dyDescent="0.25">
      <c r="A24" s="64" t="s">
        <v>2</v>
      </c>
      <c r="B24" s="66" t="s">
        <v>3</v>
      </c>
      <c r="C24" s="67"/>
      <c r="D24" s="66" t="s">
        <v>4</v>
      </c>
      <c r="E24" s="67"/>
      <c r="F24" s="66" t="s">
        <v>5</v>
      </c>
      <c r="G24" s="67"/>
      <c r="H24" s="70" t="s">
        <v>6</v>
      </c>
    </row>
    <row r="25" spans="1:8" ht="15.75" thickBot="1" x14ac:dyDescent="0.3">
      <c r="A25" s="65"/>
      <c r="B25" s="36" t="s">
        <v>7</v>
      </c>
      <c r="C25" s="36" t="s">
        <v>8</v>
      </c>
      <c r="D25" s="36" t="s">
        <v>7</v>
      </c>
      <c r="E25" s="36" t="s">
        <v>8</v>
      </c>
      <c r="F25" s="36" t="s">
        <v>9</v>
      </c>
      <c r="G25" s="36" t="s">
        <v>10</v>
      </c>
      <c r="H25" s="71"/>
    </row>
    <row r="26" spans="1:8" ht="26.1" customHeight="1" x14ac:dyDescent="0.25">
      <c r="A26" s="12" t="s">
        <v>50</v>
      </c>
      <c r="B26" s="1">
        <v>0</v>
      </c>
      <c r="C26" s="1">
        <v>50</v>
      </c>
      <c r="D26" s="1">
        <v>0</v>
      </c>
      <c r="E26" s="1">
        <v>112</v>
      </c>
      <c r="F26" s="1">
        <v>0</v>
      </c>
      <c r="G26" s="1">
        <v>797</v>
      </c>
      <c r="H26" s="23">
        <f>SUM(B26:G26)</f>
        <v>959</v>
      </c>
    </row>
    <row r="27" spans="1:8" ht="26.1" customHeight="1" x14ac:dyDescent="0.25">
      <c r="A27" s="2" t="s">
        <v>12</v>
      </c>
      <c r="B27" s="24">
        <v>20</v>
      </c>
      <c r="C27" s="24">
        <v>565</v>
      </c>
      <c r="D27" s="24">
        <v>14</v>
      </c>
      <c r="E27" s="25">
        <v>1016</v>
      </c>
      <c r="F27" s="25">
        <v>26</v>
      </c>
      <c r="G27" s="25">
        <v>796</v>
      </c>
      <c r="H27" s="26">
        <f>SUM(B27:G27)</f>
        <v>2437</v>
      </c>
    </row>
    <row r="28" spans="1:8" ht="26.1" customHeight="1" x14ac:dyDescent="0.25">
      <c r="A28" s="2" t="s">
        <v>13</v>
      </c>
      <c r="B28" s="24">
        <v>19</v>
      </c>
      <c r="C28" s="24">
        <v>197</v>
      </c>
      <c r="D28" s="24">
        <v>23</v>
      </c>
      <c r="E28" s="25">
        <v>6754</v>
      </c>
      <c r="F28" s="25">
        <v>74</v>
      </c>
      <c r="G28" s="25">
        <v>3348</v>
      </c>
      <c r="H28" s="26">
        <f>SUM(B28:G28)</f>
        <v>10415</v>
      </c>
    </row>
    <row r="29" spans="1:8" ht="26.1" customHeight="1" x14ac:dyDescent="0.25">
      <c r="A29" s="2" t="s">
        <v>14</v>
      </c>
      <c r="B29" s="25">
        <v>1169</v>
      </c>
      <c r="C29" s="25">
        <v>1007</v>
      </c>
      <c r="D29" s="25">
        <v>78</v>
      </c>
      <c r="E29" s="25">
        <v>14297</v>
      </c>
      <c r="F29" s="27">
        <v>0</v>
      </c>
      <c r="G29" s="25">
        <v>2263</v>
      </c>
      <c r="H29" s="26">
        <f>SUM(B29:G29)</f>
        <v>18814</v>
      </c>
    </row>
    <row r="30" spans="1:8" ht="26.1" customHeight="1" x14ac:dyDescent="0.25">
      <c r="A30" s="3" t="s">
        <v>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9">
        <f>SUM(B30:G30)</f>
        <v>0</v>
      </c>
    </row>
    <row r="31" spans="1:8" ht="26.1" customHeight="1" x14ac:dyDescent="0.25">
      <c r="A31" s="3" t="s">
        <v>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9">
        <v>0</v>
      </c>
    </row>
    <row r="32" spans="1:8" ht="26.1" customHeight="1" x14ac:dyDescent="0.25">
      <c r="A32" s="2" t="s">
        <v>51</v>
      </c>
      <c r="B32" s="24">
        <v>0</v>
      </c>
      <c r="C32" s="24">
        <v>12</v>
      </c>
      <c r="D32" s="24">
        <v>0</v>
      </c>
      <c r="E32" s="24">
        <v>3</v>
      </c>
      <c r="F32" s="24">
        <v>9</v>
      </c>
      <c r="G32" s="24">
        <v>107</v>
      </c>
      <c r="H32" s="30">
        <f>SUM(B32:G32)</f>
        <v>131</v>
      </c>
    </row>
    <row r="33" spans="1:8" ht="26.1" customHeight="1" x14ac:dyDescent="0.25">
      <c r="A33" s="2" t="s">
        <v>52</v>
      </c>
      <c r="B33" s="24">
        <v>103</v>
      </c>
      <c r="C33" s="24">
        <v>1591</v>
      </c>
      <c r="D33" s="24">
        <v>9</v>
      </c>
      <c r="E33" s="24">
        <v>160</v>
      </c>
      <c r="F33" s="24">
        <v>93</v>
      </c>
      <c r="G33" s="24">
        <v>2959</v>
      </c>
      <c r="H33" s="30">
        <f>SUM(B33:G33)</f>
        <v>4915</v>
      </c>
    </row>
    <row r="34" spans="1:8" ht="26.1" customHeight="1" x14ac:dyDescent="0.25">
      <c r="A34" s="2" t="s">
        <v>34</v>
      </c>
      <c r="B34" s="24">
        <v>3</v>
      </c>
      <c r="C34" s="24">
        <v>114</v>
      </c>
      <c r="D34" s="24">
        <v>0</v>
      </c>
      <c r="E34" s="24">
        <v>46</v>
      </c>
      <c r="F34" s="24">
        <v>0</v>
      </c>
      <c r="G34" s="24">
        <v>205</v>
      </c>
      <c r="H34" s="30">
        <f>SUM(B34:G34)</f>
        <v>368</v>
      </c>
    </row>
    <row r="35" spans="1:8" ht="26.1" customHeight="1" x14ac:dyDescent="0.25">
      <c r="A35" s="2" t="s">
        <v>19</v>
      </c>
      <c r="B35" s="24">
        <v>19</v>
      </c>
      <c r="C35" s="24">
        <v>197</v>
      </c>
      <c r="D35" s="24">
        <v>23</v>
      </c>
      <c r="E35" s="25">
        <v>6754</v>
      </c>
      <c r="F35" s="25">
        <v>74</v>
      </c>
      <c r="G35" s="25">
        <v>3348</v>
      </c>
      <c r="H35" s="26">
        <f>SUM(B35:G35)</f>
        <v>10415</v>
      </c>
    </row>
    <row r="36" spans="1:8" ht="26.1" customHeight="1" thickBot="1" x14ac:dyDescent="0.3">
      <c r="A36" s="4" t="s">
        <v>20</v>
      </c>
      <c r="B36" s="37">
        <v>9</v>
      </c>
      <c r="C36" s="37">
        <v>214</v>
      </c>
      <c r="D36" s="37">
        <v>11</v>
      </c>
      <c r="E36" s="37">
        <v>1845</v>
      </c>
      <c r="F36" s="38">
        <v>0</v>
      </c>
      <c r="G36" s="37">
        <v>238</v>
      </c>
      <c r="H36" s="39">
        <f>SUM(B36:G36)</f>
        <v>2317</v>
      </c>
    </row>
    <row r="37" spans="1:8" ht="26.1" customHeight="1" thickBot="1" x14ac:dyDescent="0.3">
      <c r="A37" s="33" t="s">
        <v>21</v>
      </c>
      <c r="B37" s="34">
        <f t="shared" ref="B37:H37" si="1">SUM(B26:B36)</f>
        <v>1342</v>
      </c>
      <c r="C37" s="34">
        <f t="shared" si="1"/>
        <v>3947</v>
      </c>
      <c r="D37" s="34">
        <f t="shared" si="1"/>
        <v>158</v>
      </c>
      <c r="E37" s="34">
        <f t="shared" si="1"/>
        <v>30987</v>
      </c>
      <c r="F37" s="34">
        <f t="shared" si="1"/>
        <v>276</v>
      </c>
      <c r="G37" s="34">
        <f t="shared" si="1"/>
        <v>14061</v>
      </c>
      <c r="H37" s="35">
        <f t="shared" si="1"/>
        <v>50771</v>
      </c>
    </row>
    <row r="38" spans="1:8" x14ac:dyDescent="0.25">
      <c r="A38" s="21"/>
      <c r="B38" s="21"/>
      <c r="C38" s="21"/>
      <c r="D38" s="21"/>
      <c r="E38" s="21"/>
      <c r="F38" s="21"/>
      <c r="G38" s="21"/>
      <c r="H38" s="21"/>
    </row>
    <row r="39" spans="1:8" x14ac:dyDescent="0.25">
      <c r="A39" s="68" t="s">
        <v>0</v>
      </c>
      <c r="B39" s="68"/>
      <c r="C39" s="68"/>
      <c r="D39" s="68"/>
      <c r="E39" s="68"/>
      <c r="F39" s="68"/>
      <c r="G39" s="68"/>
      <c r="H39" s="68"/>
    </row>
    <row r="40" spans="1:8" x14ac:dyDescent="0.25">
      <c r="A40" s="68" t="s">
        <v>22</v>
      </c>
      <c r="B40" s="68"/>
      <c r="C40" s="68"/>
      <c r="D40" s="68"/>
      <c r="E40" s="68"/>
      <c r="F40" s="68"/>
      <c r="G40" s="68"/>
      <c r="H40" s="68"/>
    </row>
    <row r="41" spans="1:8" x14ac:dyDescent="0.25">
      <c r="A41" s="68" t="s">
        <v>23</v>
      </c>
      <c r="B41" s="68"/>
      <c r="C41" s="68"/>
      <c r="D41" s="68"/>
      <c r="E41" s="68"/>
      <c r="F41" s="68"/>
      <c r="G41" s="68"/>
      <c r="H41" s="68"/>
    </row>
    <row r="42" spans="1:8" ht="15.75" thickBot="1" x14ac:dyDescent="0.3">
      <c r="A42" s="78" t="s">
        <v>38</v>
      </c>
      <c r="B42" s="78"/>
      <c r="C42" s="78"/>
      <c r="D42" s="78"/>
      <c r="E42" s="78"/>
      <c r="F42" s="78"/>
      <c r="G42" s="78"/>
      <c r="H42" s="78"/>
    </row>
    <row r="43" spans="1:8" x14ac:dyDescent="0.25">
      <c r="A43" s="64" t="s">
        <v>2</v>
      </c>
      <c r="B43" s="66" t="s">
        <v>3</v>
      </c>
      <c r="C43" s="67"/>
      <c r="D43" s="66" t="s">
        <v>4</v>
      </c>
      <c r="E43" s="67"/>
      <c r="F43" s="66" t="s">
        <v>5</v>
      </c>
      <c r="G43" s="67"/>
      <c r="H43" s="70" t="s">
        <v>24</v>
      </c>
    </row>
    <row r="44" spans="1:8" ht="15.75" thickBot="1" x14ac:dyDescent="0.3">
      <c r="A44" s="65"/>
      <c r="B44" s="5" t="s">
        <v>25</v>
      </c>
      <c r="C44" s="5" t="s">
        <v>26</v>
      </c>
      <c r="D44" s="5" t="s">
        <v>27</v>
      </c>
      <c r="E44" s="5" t="s">
        <v>28</v>
      </c>
      <c r="F44" s="5" t="s">
        <v>29</v>
      </c>
      <c r="G44" s="5" t="s">
        <v>30</v>
      </c>
      <c r="H44" s="71"/>
    </row>
    <row r="45" spans="1:8" ht="26.1" customHeight="1" x14ac:dyDescent="0.25">
      <c r="A45" s="6" t="s">
        <v>31</v>
      </c>
      <c r="B45" s="1">
        <v>0</v>
      </c>
      <c r="C45" s="1">
        <v>43</v>
      </c>
      <c r="D45" s="1">
        <v>0</v>
      </c>
      <c r="E45" s="1">
        <v>133</v>
      </c>
      <c r="F45" s="1">
        <v>0</v>
      </c>
      <c r="G45" s="1">
        <v>141</v>
      </c>
      <c r="H45" s="23">
        <f>SUM(B45:G45)</f>
        <v>317</v>
      </c>
    </row>
    <row r="46" spans="1:8" ht="26.1" customHeight="1" x14ac:dyDescent="0.25">
      <c r="A46" s="2" t="s">
        <v>12</v>
      </c>
      <c r="B46" s="24">
        <v>60</v>
      </c>
      <c r="C46" s="24">
        <v>910</v>
      </c>
      <c r="D46" s="24">
        <v>45</v>
      </c>
      <c r="E46" s="24">
        <v>1439</v>
      </c>
      <c r="F46" s="24">
        <v>22</v>
      </c>
      <c r="G46" s="24">
        <v>1016</v>
      </c>
      <c r="H46" s="40">
        <f>SUM(B46:G46)</f>
        <v>3492</v>
      </c>
    </row>
    <row r="47" spans="1:8" ht="26.1" customHeight="1" x14ac:dyDescent="0.25">
      <c r="A47" s="2" t="s">
        <v>13</v>
      </c>
      <c r="B47" s="24">
        <v>70</v>
      </c>
      <c r="C47" s="24">
        <v>245</v>
      </c>
      <c r="D47" s="24">
        <v>20</v>
      </c>
      <c r="E47" s="41">
        <v>2977</v>
      </c>
      <c r="F47" s="24">
        <v>38</v>
      </c>
      <c r="G47" s="41">
        <v>767</v>
      </c>
      <c r="H47" s="40">
        <f>SUM(B47:G47)</f>
        <v>4117</v>
      </c>
    </row>
    <row r="48" spans="1:8" ht="26.1" customHeight="1" x14ac:dyDescent="0.25">
      <c r="A48" s="2" t="s">
        <v>14</v>
      </c>
      <c r="B48" s="24">
        <v>162</v>
      </c>
      <c r="C48" s="41">
        <v>279</v>
      </c>
      <c r="D48" s="24">
        <v>130</v>
      </c>
      <c r="E48" s="41">
        <v>15161</v>
      </c>
      <c r="F48" s="24">
        <v>0</v>
      </c>
      <c r="G48" s="41">
        <v>1794</v>
      </c>
      <c r="H48" s="40">
        <f>SUM(B48:G48)</f>
        <v>17526</v>
      </c>
    </row>
    <row r="49" spans="1:8" ht="26.1" customHeight="1" x14ac:dyDescent="0.25">
      <c r="A49" s="7" t="s">
        <v>32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</row>
    <row r="50" spans="1:8" ht="26.1" customHeight="1" x14ac:dyDescent="0.25">
      <c r="A50" s="7" t="s">
        <v>33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</row>
    <row r="51" spans="1:8" ht="26.1" customHeight="1" x14ac:dyDescent="0.25">
      <c r="A51" s="2" t="s">
        <v>17</v>
      </c>
      <c r="B51" s="24">
        <v>0</v>
      </c>
      <c r="C51" s="24">
        <v>25</v>
      </c>
      <c r="D51" s="24">
        <v>0</v>
      </c>
      <c r="E51" s="24">
        <v>0</v>
      </c>
      <c r="F51" s="24">
        <v>9</v>
      </c>
      <c r="G51" s="24">
        <v>244</v>
      </c>
      <c r="H51" s="30">
        <f>SUM(B51:G51)</f>
        <v>278</v>
      </c>
    </row>
    <row r="52" spans="1:8" ht="26.1" customHeight="1" x14ac:dyDescent="0.25">
      <c r="A52" s="2" t="s">
        <v>18</v>
      </c>
      <c r="B52" s="24">
        <v>235</v>
      </c>
      <c r="C52" s="25">
        <v>1321</v>
      </c>
      <c r="D52" s="24">
        <v>33</v>
      </c>
      <c r="E52" s="24">
        <v>219</v>
      </c>
      <c r="F52" s="24">
        <v>55</v>
      </c>
      <c r="G52" s="25">
        <v>1029</v>
      </c>
      <c r="H52" s="26">
        <f>SUM(B52:G52)</f>
        <v>2892</v>
      </c>
    </row>
    <row r="53" spans="1:8" ht="26.1" customHeight="1" x14ac:dyDescent="0.25">
      <c r="A53" s="2" t="s">
        <v>34</v>
      </c>
      <c r="B53" s="24">
        <v>2</v>
      </c>
      <c r="C53" s="24">
        <v>72</v>
      </c>
      <c r="D53" s="24">
        <v>0</v>
      </c>
      <c r="E53" s="24">
        <v>44</v>
      </c>
      <c r="F53" s="24">
        <v>0</v>
      </c>
      <c r="G53" s="24">
        <v>124</v>
      </c>
      <c r="H53" s="30">
        <f>SUM(B53:G53)</f>
        <v>242</v>
      </c>
    </row>
    <row r="54" spans="1:8" ht="26.1" customHeight="1" x14ac:dyDescent="0.25">
      <c r="A54" s="2" t="s">
        <v>35</v>
      </c>
      <c r="B54" s="24">
        <v>27</v>
      </c>
      <c r="C54" s="24">
        <v>610</v>
      </c>
      <c r="D54" s="24">
        <v>35</v>
      </c>
      <c r="E54" s="41">
        <v>5724</v>
      </c>
      <c r="F54" s="24">
        <v>26</v>
      </c>
      <c r="G54" s="24">
        <v>670</v>
      </c>
      <c r="H54" s="40">
        <f>SUM(B54:G54)</f>
        <v>7092</v>
      </c>
    </row>
    <row r="55" spans="1:8" ht="26.1" customHeight="1" thickBot="1" x14ac:dyDescent="0.3">
      <c r="A55" s="8" t="s">
        <v>20</v>
      </c>
      <c r="B55" s="42">
        <v>23</v>
      </c>
      <c r="C55" s="42">
        <v>537</v>
      </c>
      <c r="D55" s="42">
        <v>22</v>
      </c>
      <c r="E55" s="43">
        <v>3418</v>
      </c>
      <c r="F55" s="42">
        <v>0</v>
      </c>
      <c r="G55" s="42">
        <v>317</v>
      </c>
      <c r="H55" s="44">
        <f>SUM(B55:G55)</f>
        <v>4317</v>
      </c>
    </row>
    <row r="56" spans="1:8" ht="26.1" customHeight="1" thickBot="1" x14ac:dyDescent="0.3">
      <c r="A56" s="16" t="s">
        <v>21</v>
      </c>
      <c r="B56" s="45">
        <f t="shared" ref="B56:H56" si="2">SUM(B45:B55)</f>
        <v>579</v>
      </c>
      <c r="C56" s="46">
        <f t="shared" si="2"/>
        <v>4042</v>
      </c>
      <c r="D56" s="47">
        <f t="shared" si="2"/>
        <v>285</v>
      </c>
      <c r="E56" s="46">
        <f t="shared" si="2"/>
        <v>29115</v>
      </c>
      <c r="F56" s="47">
        <f t="shared" si="2"/>
        <v>150</v>
      </c>
      <c r="G56" s="46">
        <f t="shared" si="2"/>
        <v>6102</v>
      </c>
      <c r="H56" s="48">
        <f t="shared" si="2"/>
        <v>40273</v>
      </c>
    </row>
    <row r="57" spans="1:8" ht="26.1" customHeight="1" x14ac:dyDescent="0.25">
      <c r="A57" s="17"/>
      <c r="B57" s="49"/>
      <c r="C57" s="50"/>
      <c r="D57" s="49"/>
      <c r="E57" s="50"/>
      <c r="F57" s="49"/>
      <c r="G57" s="50"/>
      <c r="H57" s="50"/>
    </row>
    <row r="58" spans="1:8" ht="26.1" customHeight="1" x14ac:dyDescent="0.25">
      <c r="A58" s="19" t="s">
        <v>55</v>
      </c>
      <c r="B58" s="13"/>
      <c r="C58" s="13"/>
      <c r="D58" s="13"/>
      <c r="E58" s="13"/>
      <c r="F58" s="13"/>
      <c r="G58" s="18"/>
      <c r="H58" s="18"/>
    </row>
    <row r="59" spans="1:8" ht="12.75" customHeight="1" x14ac:dyDescent="0.25">
      <c r="A59" s="19" t="s">
        <v>36</v>
      </c>
      <c r="B59" s="13"/>
      <c r="C59" s="13"/>
      <c r="D59" s="13"/>
      <c r="E59" s="13"/>
      <c r="F59" s="13"/>
      <c r="G59" s="18"/>
      <c r="H59" s="18"/>
    </row>
    <row r="60" spans="1:8" ht="17.25" customHeight="1" x14ac:dyDescent="0.3">
      <c r="A60" s="9"/>
      <c r="B60" s="9"/>
      <c r="C60" s="9"/>
      <c r="D60" s="9"/>
      <c r="E60" s="9"/>
      <c r="F60" s="9"/>
      <c r="G60" s="18"/>
      <c r="H60" s="18"/>
    </row>
    <row r="61" spans="1:8" ht="13.5" customHeight="1" x14ac:dyDescent="0.25">
      <c r="A61" s="11" t="s">
        <v>37</v>
      </c>
      <c r="B61" s="10"/>
      <c r="C61" s="10"/>
      <c r="D61" s="10"/>
      <c r="G61" s="18"/>
      <c r="H61" s="18"/>
    </row>
    <row r="62" spans="1:8" ht="11.25" customHeight="1" x14ac:dyDescent="0.25">
      <c r="A62" s="13" t="s">
        <v>53</v>
      </c>
      <c r="B62" s="13"/>
      <c r="C62" s="13"/>
      <c r="D62" s="13"/>
      <c r="E62" s="13"/>
      <c r="F62" s="13"/>
    </row>
    <row r="63" spans="1:8" ht="13.5" customHeight="1" x14ac:dyDescent="0.25">
      <c r="A63" s="13" t="s">
        <v>54</v>
      </c>
    </row>
    <row r="64" spans="1:8" ht="20.25" customHeight="1" x14ac:dyDescent="0.25">
      <c r="A64" s="13"/>
    </row>
    <row r="65" spans="1:5" ht="21.75" customHeight="1" x14ac:dyDescent="0.25">
      <c r="A65" s="68" t="s">
        <v>0</v>
      </c>
      <c r="B65" s="68"/>
      <c r="C65" s="68"/>
      <c r="D65" s="68"/>
      <c r="E65" s="68"/>
    </row>
    <row r="66" spans="1:5" x14ac:dyDescent="0.25">
      <c r="A66" s="68" t="s">
        <v>22</v>
      </c>
      <c r="B66" s="68"/>
      <c r="C66" s="68"/>
      <c r="D66" s="68"/>
      <c r="E66" s="68"/>
    </row>
    <row r="67" spans="1:5" x14ac:dyDescent="0.25">
      <c r="A67" s="73" t="s">
        <v>39</v>
      </c>
      <c r="B67" s="73"/>
      <c r="C67" s="73"/>
      <c r="D67" s="73"/>
      <c r="E67" s="73"/>
    </row>
    <row r="68" spans="1:5" x14ac:dyDescent="0.25">
      <c r="A68" s="68" t="s">
        <v>40</v>
      </c>
      <c r="B68" s="68"/>
      <c r="C68" s="68"/>
      <c r="D68" s="68"/>
      <c r="E68" s="68"/>
    </row>
    <row r="69" spans="1:5" ht="9.75" customHeight="1" thickBot="1" x14ac:dyDescent="0.3">
      <c r="A69" s="21"/>
      <c r="B69" s="21"/>
      <c r="C69" s="21"/>
      <c r="D69" s="21"/>
      <c r="E69" s="21"/>
    </row>
    <row r="70" spans="1:5" x14ac:dyDescent="0.25">
      <c r="A70" s="74" t="s">
        <v>2</v>
      </c>
      <c r="B70" s="51" t="s">
        <v>44</v>
      </c>
      <c r="C70" s="52"/>
      <c r="D70" s="53"/>
      <c r="E70" s="76" t="s">
        <v>45</v>
      </c>
    </row>
    <row r="71" spans="1:5" ht="15.75" thickBot="1" x14ac:dyDescent="0.3">
      <c r="A71" s="75"/>
      <c r="B71" s="54" t="s">
        <v>41</v>
      </c>
      <c r="C71" s="55" t="s">
        <v>42</v>
      </c>
      <c r="D71" s="56" t="s">
        <v>43</v>
      </c>
      <c r="E71" s="77"/>
    </row>
    <row r="72" spans="1:5" ht="26.1" customHeight="1" x14ac:dyDescent="0.25">
      <c r="A72" s="6" t="s">
        <v>31</v>
      </c>
      <c r="B72" s="1">
        <v>662</v>
      </c>
      <c r="C72" s="1">
        <v>959</v>
      </c>
      <c r="D72" s="1">
        <v>317</v>
      </c>
      <c r="E72" s="57">
        <f>SUM(B72:D72)</f>
        <v>1938</v>
      </c>
    </row>
    <row r="73" spans="1:5" ht="26.1" customHeight="1" x14ac:dyDescent="0.25">
      <c r="A73" s="2" t="s">
        <v>12</v>
      </c>
      <c r="B73" s="25">
        <v>2210</v>
      </c>
      <c r="C73" s="25">
        <v>2437</v>
      </c>
      <c r="D73" s="25">
        <v>3492</v>
      </c>
      <c r="E73" s="58">
        <f>SUM(B73:D73)</f>
        <v>8139</v>
      </c>
    </row>
    <row r="74" spans="1:5" ht="26.1" customHeight="1" x14ac:dyDescent="0.25">
      <c r="A74" s="2" t="s">
        <v>13</v>
      </c>
      <c r="B74" s="25">
        <v>6867</v>
      </c>
      <c r="C74" s="25">
        <v>10415</v>
      </c>
      <c r="D74" s="25">
        <v>4117</v>
      </c>
      <c r="E74" s="58">
        <f>SUM(B74:D74)</f>
        <v>21399</v>
      </c>
    </row>
    <row r="75" spans="1:5" ht="26.1" customHeight="1" x14ac:dyDescent="0.25">
      <c r="A75" s="2" t="s">
        <v>14</v>
      </c>
      <c r="B75" s="25">
        <v>15003</v>
      </c>
      <c r="C75" s="25">
        <v>18814</v>
      </c>
      <c r="D75" s="25">
        <v>17526</v>
      </c>
      <c r="E75" s="57">
        <f t="shared" ref="E75:E82" si="3">SUM(B75:D75)</f>
        <v>51343</v>
      </c>
    </row>
    <row r="76" spans="1:5" ht="26.1" customHeight="1" x14ac:dyDescent="0.25">
      <c r="A76" s="7" t="s">
        <v>48</v>
      </c>
      <c r="B76" s="28">
        <v>0</v>
      </c>
      <c r="C76" s="28">
        <v>0</v>
      </c>
      <c r="D76" s="28">
        <v>0</v>
      </c>
      <c r="E76" s="59">
        <f t="shared" si="3"/>
        <v>0</v>
      </c>
    </row>
    <row r="77" spans="1:5" ht="26.1" customHeight="1" x14ac:dyDescent="0.25">
      <c r="A77" s="7" t="s">
        <v>49</v>
      </c>
      <c r="B77" s="28">
        <v>0</v>
      </c>
      <c r="C77" s="28">
        <v>0</v>
      </c>
      <c r="D77" s="28">
        <v>0</v>
      </c>
      <c r="E77" s="59">
        <f t="shared" si="3"/>
        <v>0</v>
      </c>
    </row>
    <row r="78" spans="1:5" ht="26.1" customHeight="1" x14ac:dyDescent="0.25">
      <c r="A78" s="2" t="s">
        <v>17</v>
      </c>
      <c r="B78" s="24">
        <v>101</v>
      </c>
      <c r="C78" s="24">
        <v>131</v>
      </c>
      <c r="D78" s="24">
        <v>278</v>
      </c>
      <c r="E78" s="23">
        <f t="shared" si="3"/>
        <v>510</v>
      </c>
    </row>
    <row r="79" spans="1:5" ht="26.1" customHeight="1" x14ac:dyDescent="0.25">
      <c r="A79" s="2" t="s">
        <v>18</v>
      </c>
      <c r="B79" s="25">
        <v>2892</v>
      </c>
      <c r="C79" s="24">
        <v>4915</v>
      </c>
      <c r="D79" s="25">
        <v>2892</v>
      </c>
      <c r="E79" s="58">
        <f t="shared" si="3"/>
        <v>10699</v>
      </c>
    </row>
    <row r="80" spans="1:5" ht="26.1" customHeight="1" x14ac:dyDescent="0.25">
      <c r="A80" s="2" t="s">
        <v>34</v>
      </c>
      <c r="B80" s="24">
        <v>60</v>
      </c>
      <c r="C80" s="24">
        <v>368</v>
      </c>
      <c r="D80" s="24">
        <v>242</v>
      </c>
      <c r="E80" s="58">
        <f t="shared" si="3"/>
        <v>670</v>
      </c>
    </row>
    <row r="81" spans="1:8" ht="26.1" customHeight="1" x14ac:dyDescent="0.25">
      <c r="A81" s="2" t="s">
        <v>35</v>
      </c>
      <c r="B81" s="25">
        <v>3581</v>
      </c>
      <c r="C81" s="25">
        <v>10415</v>
      </c>
      <c r="D81" s="25">
        <v>7092</v>
      </c>
      <c r="E81" s="57">
        <f t="shared" si="3"/>
        <v>21088</v>
      </c>
    </row>
    <row r="82" spans="1:8" ht="25.5" customHeight="1" thickBot="1" x14ac:dyDescent="0.3">
      <c r="A82" s="8" t="s">
        <v>20</v>
      </c>
      <c r="B82" s="38">
        <v>0</v>
      </c>
      <c r="C82" s="42">
        <v>237</v>
      </c>
      <c r="D82" s="60">
        <v>4317</v>
      </c>
      <c r="E82" s="58">
        <f t="shared" si="3"/>
        <v>4554</v>
      </c>
    </row>
    <row r="83" spans="1:8" ht="28.5" customHeight="1" thickBot="1" x14ac:dyDescent="0.3">
      <c r="A83" s="16" t="s">
        <v>21</v>
      </c>
      <c r="B83" s="61">
        <f>SUM(B72:B82)</f>
        <v>31376</v>
      </c>
      <c r="C83" s="62">
        <f>SUM(C72:C82)</f>
        <v>48691</v>
      </c>
      <c r="D83" s="62">
        <f>SUM(D72:D82)</f>
        <v>40273</v>
      </c>
      <c r="E83" s="63">
        <f>SUM(B83:D83)</f>
        <v>120340</v>
      </c>
    </row>
    <row r="85" spans="1:8" ht="11.25" customHeight="1" x14ac:dyDescent="0.25">
      <c r="A85" s="72"/>
      <c r="B85" s="72"/>
      <c r="C85" s="72"/>
      <c r="D85" s="72"/>
      <c r="E85" s="72"/>
    </row>
    <row r="86" spans="1:8" x14ac:dyDescent="0.25">
      <c r="A86" s="11"/>
      <c r="B86" s="10"/>
      <c r="C86" s="10"/>
      <c r="D86" s="10"/>
    </row>
    <row r="87" spans="1:8" ht="12" customHeight="1" x14ac:dyDescent="0.25">
      <c r="F87" s="13"/>
      <c r="G87" s="13"/>
      <c r="H87" s="13"/>
    </row>
    <row r="88" spans="1:8" ht="10.5" customHeight="1" x14ac:dyDescent="0.25"/>
    <row r="90" spans="1:8" x14ac:dyDescent="0.25">
      <c r="A90" s="14"/>
      <c r="C90" s="15"/>
      <c r="D90" s="15"/>
      <c r="E90" s="15"/>
    </row>
    <row r="91" spans="1:8" x14ac:dyDescent="0.25">
      <c r="A91" s="19" t="s">
        <v>55</v>
      </c>
      <c r="B91" s="13"/>
      <c r="C91" s="13"/>
      <c r="D91" s="13"/>
      <c r="E91" s="13"/>
      <c r="F91" s="13"/>
      <c r="G91" s="13"/>
      <c r="H91" s="13"/>
    </row>
    <row r="92" spans="1:8" x14ac:dyDescent="0.25">
      <c r="A92" s="19" t="s">
        <v>36</v>
      </c>
      <c r="B92" s="13"/>
      <c r="C92" s="13"/>
      <c r="D92" s="13"/>
      <c r="E92" s="13"/>
      <c r="F92" s="13"/>
      <c r="G92" s="13"/>
      <c r="H92" s="13"/>
    </row>
    <row r="93" spans="1:8" ht="18.75" x14ac:dyDescent="0.3">
      <c r="A93" s="9"/>
      <c r="B93" s="9"/>
      <c r="C93" s="9"/>
      <c r="D93" s="9"/>
      <c r="E93" s="9"/>
      <c r="F93" s="9"/>
      <c r="G93" s="9"/>
      <c r="H93" s="9"/>
    </row>
    <row r="94" spans="1:8" x14ac:dyDescent="0.25">
      <c r="A94" s="11" t="s">
        <v>37</v>
      </c>
      <c r="B94" s="10"/>
      <c r="C94" s="10"/>
      <c r="D94" s="10"/>
    </row>
    <row r="95" spans="1:8" ht="11.25" customHeight="1" x14ac:dyDescent="0.25">
      <c r="A95" s="13" t="s">
        <v>53</v>
      </c>
      <c r="B95" s="13"/>
      <c r="C95" s="13"/>
      <c r="D95" s="13"/>
      <c r="E95" s="13"/>
      <c r="F95" s="13"/>
      <c r="G95" s="13"/>
      <c r="H95" s="13"/>
    </row>
    <row r="96" spans="1:8" ht="8.25" customHeight="1" x14ac:dyDescent="0.25">
      <c r="A96" s="13" t="s">
        <v>54</v>
      </c>
    </row>
  </sheetData>
  <mergeCells count="32">
    <mergeCell ref="A2:H2"/>
    <mergeCell ref="A21:H21"/>
    <mergeCell ref="A39:H39"/>
    <mergeCell ref="A70:A71"/>
    <mergeCell ref="E70:E71"/>
    <mergeCell ref="H43:H44"/>
    <mergeCell ref="A22:H22"/>
    <mergeCell ref="A23:H23"/>
    <mergeCell ref="A24:A25"/>
    <mergeCell ref="B24:C24"/>
    <mergeCell ref="D24:E24"/>
    <mergeCell ref="F24:G24"/>
    <mergeCell ref="H24:H25"/>
    <mergeCell ref="A40:H40"/>
    <mergeCell ref="A41:H41"/>
    <mergeCell ref="A42:H42"/>
    <mergeCell ref="A85:E85"/>
    <mergeCell ref="A65:E65"/>
    <mergeCell ref="A66:E66"/>
    <mergeCell ref="A67:E67"/>
    <mergeCell ref="A68:E68"/>
    <mergeCell ref="A43:A44"/>
    <mergeCell ref="B43:C43"/>
    <mergeCell ref="D43:E43"/>
    <mergeCell ref="F43:G43"/>
    <mergeCell ref="A3:H3"/>
    <mergeCell ref="A4:H4"/>
    <mergeCell ref="A5:A6"/>
    <mergeCell ref="B5:C5"/>
    <mergeCell ref="D5:E5"/>
    <mergeCell ref="F5:G5"/>
    <mergeCell ref="H5:H6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2019-01-11T21:45:02Z</cp:lastPrinted>
  <dcterms:created xsi:type="dcterms:W3CDTF">2019-01-11T19:34:17Z</dcterms:created>
  <dcterms:modified xsi:type="dcterms:W3CDTF">2019-01-14T18:11:53Z</dcterms:modified>
</cp:coreProperties>
</file>