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60"/>
  </bookViews>
  <sheets>
    <sheet name="POA GENERAL 1" sheetId="3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3" i="3" l="1"/>
  <c r="Z23" i="3"/>
  <c r="Z62" i="3"/>
  <c r="Z61" i="3"/>
  <c r="I56" i="3" l="1"/>
  <c r="F35" i="3"/>
  <c r="I33" i="3"/>
  <c r="I31" i="3"/>
  <c r="H31" i="3"/>
  <c r="G31" i="3"/>
  <c r="I30" i="3"/>
  <c r="H30" i="3"/>
  <c r="G30" i="3"/>
  <c r="F30" i="3"/>
  <c r="I29" i="3"/>
  <c r="H29" i="3"/>
  <c r="G29" i="3"/>
  <c r="F16" i="3"/>
  <c r="F15" i="3"/>
  <c r="F14" i="3"/>
  <c r="I13" i="3"/>
  <c r="G13" i="3"/>
</calcChain>
</file>

<file path=xl/sharedStrings.xml><?xml version="1.0" encoding="utf-8"?>
<sst xmlns="http://schemas.openxmlformats.org/spreadsheetml/2006/main" count="217" uniqueCount="146">
  <si>
    <t xml:space="preserve">MINISTERIO DE CULTURA </t>
  </si>
  <si>
    <t xml:space="preserve">"Año innovación y competitividad " </t>
  </si>
  <si>
    <t>POA 2019</t>
  </si>
  <si>
    <t>DIRECCIÒN DE PLANIFICACIÒN Y DESARROLLO</t>
  </si>
  <si>
    <t>EJE 1: Conservación de Monumentos Históricos</t>
  </si>
  <si>
    <r>
      <t xml:space="preserve">Objetivo estratégico: </t>
    </r>
    <r>
      <rPr>
        <sz val="10"/>
        <color theme="1"/>
        <rFont val="Calibri "/>
      </rPr>
      <t xml:space="preserve"> 2.6.1: Recuperar, promover y desarrollar los diferentes procesos y manifestaciones culturales que reafirman la identidad nacional, en un marco de participación, pluralidad, equidad de género y apertura al entorno regional y global.</t>
    </r>
  </si>
  <si>
    <r>
      <t xml:space="preserve">Línea estratégica: </t>
    </r>
    <r>
      <rPr>
        <sz val="10"/>
        <color theme="1"/>
        <rFont val="Calibri "/>
      </rPr>
      <t>Mantener en buen estado los bienes patrimoniales y culturales del país, para el pleno disfrute de los derechos culturales de los ciudadanos y ciudadanas.</t>
    </r>
    <r>
      <rPr>
        <b/>
        <sz val="10"/>
        <color theme="1"/>
        <rFont val="Calibri "/>
      </rPr>
      <t xml:space="preserve">
</t>
    </r>
  </si>
  <si>
    <t>No.</t>
  </si>
  <si>
    <t>Producto/Servicio</t>
  </si>
  <si>
    <t>Beneficiarios</t>
  </si>
  <si>
    <t>Área Responsable
Departamento/ División/ Sección</t>
  </si>
  <si>
    <t>Indicador del Producto/ Servicio</t>
  </si>
  <si>
    <t xml:space="preserve">Meta  Programada
Producto/
Servicio  </t>
  </si>
  <si>
    <t xml:space="preserve">Actividades para realización del producto/ servicio </t>
  </si>
  <si>
    <t>Unidad de Medida/ Indicador</t>
  </si>
  <si>
    <t>Medios de Verificación</t>
  </si>
  <si>
    <t xml:space="preserve">Período de Ejecución y Meta de   la Actividad </t>
  </si>
  <si>
    <t>T1</t>
  </si>
  <si>
    <t>T2</t>
  </si>
  <si>
    <t>T3</t>
  </si>
  <si>
    <t>T4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</si>
  <si>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</si>
  <si>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</si>
  <si>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</si>
  <si>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</si>
  <si>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</si>
  <si>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</si>
  <si>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</si>
  <si>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</si>
  <si>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</si>
  <si>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</si>
  <si>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</si>
  <si>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</si>
  <si>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Público en general accede a los edificios patrimoniales, museos y sitios históricos en el país</t>
  </si>
  <si>
    <t xml:space="preserve">Público en General
</t>
  </si>
  <si>
    <t>Viceministerio de Patrimonio Cultural
Dirección de Museos</t>
  </si>
  <si>
    <t>Cantidad de Visitantes</t>
  </si>
  <si>
    <t>Noche Larga de los Museos</t>
  </si>
  <si>
    <t xml:space="preserve">Cantidad  de actividades realizadas
</t>
  </si>
  <si>
    <t>Listado de asistencia a los museos</t>
  </si>
  <si>
    <t>Creación de los Amigos del Museo/ Museo Alcazar Colón</t>
  </si>
  <si>
    <t xml:space="preserve">Cantidad de participantes
</t>
  </si>
  <si>
    <t xml:space="preserve">
Registro y control de asistencias
</t>
  </si>
  <si>
    <t>Fotografías del Alcázar de Colón tomadas por Luis Nova.</t>
  </si>
  <si>
    <t>Teatrino Personajes del Alcázar</t>
  </si>
  <si>
    <t>Cantidad  de actividades realizadas</t>
  </si>
  <si>
    <t xml:space="preserve">Guión de teatrino para niños sobre la historia del Alcázar de Colón
</t>
  </si>
  <si>
    <t xml:space="preserve">Charlas alive en Instagram y FB </t>
  </si>
  <si>
    <t>Cantidad de participantes</t>
  </si>
  <si>
    <t>Informe No. de contenidos elaborados. No de visitas a sitios virtuales.</t>
  </si>
  <si>
    <t>Talleres de verano para niños, conozco mi museo</t>
  </si>
  <si>
    <t>Cantidad de beneficiarios</t>
  </si>
  <si>
    <t>Reporte de No. de talleres realizados.  No. de niños capacitados</t>
  </si>
  <si>
    <t>La fiesta de San Andrés en la colonia y hoy día, participación de la Mesa Redonda Zona Colonial, Kim Sánchez.</t>
  </si>
  <si>
    <t xml:space="preserve">Cantidad de participantes </t>
  </si>
  <si>
    <t>Listado de asistencia</t>
  </si>
  <si>
    <t>Exposiciones  temporales (20) Museo Casas Reales</t>
  </si>
  <si>
    <t xml:space="preserve">Cantidad de exhibiciones realizadas. </t>
  </si>
  <si>
    <t>Listado de asistentes a exhibiciones</t>
  </si>
  <si>
    <t>Talleres y restauración de bienes muebles Casa Museo Máximo Gómez</t>
  </si>
  <si>
    <t>No. de programas elaborados e implementados. No. de niños y jóvenes capacitados.</t>
  </si>
  <si>
    <t>Charla y taller Casa Museo Máximo Gómez</t>
  </si>
  <si>
    <t>Listado de asistentes</t>
  </si>
  <si>
    <t>Sub Total por Producto RD$</t>
  </si>
  <si>
    <t>EJE 2: Descentralización</t>
  </si>
  <si>
    <r>
      <t xml:space="preserve">Linea estratégica: </t>
    </r>
    <r>
      <rPr>
        <sz val="10"/>
        <color theme="1"/>
        <rFont val="Calibri "/>
      </rPr>
      <t xml:space="preserve"> 2.6.1: Investigar, preservar y poner en valor el patrimonio cultural material e inmaterial de la nación.</t>
    </r>
  </si>
  <si>
    <t>Público en general participa de las actividades del patrimonio cultural inmaterial del país.</t>
  </si>
  <si>
    <t>Viceministerio de   Patrimonio Cultural                                                          2- Dirección Nacional de Patrimonio Monumental</t>
  </si>
  <si>
    <t>Número de Participantes</t>
  </si>
  <si>
    <t>Revisión, inspección y seguimiento de proyectos en la rehabilitación y restauración en la CCSD</t>
  </si>
  <si>
    <t>Cantidad de documentos y planos organizados</t>
  </si>
  <si>
    <t>Orden de compras de Adquisición de archivos para documentos y planos.</t>
  </si>
  <si>
    <t>Fortalecimiento de la Unidad de Patrimonio Mundial (Asuntos UNESCO) para la gestión del patrimonio material e inmaterial</t>
  </si>
  <si>
    <t>Informe de postulación remitido a la UNESCO</t>
  </si>
  <si>
    <t>Planos, cartografía, fotografías y ayudas memorias.</t>
  </si>
  <si>
    <t>Actualización y seguimiento a la Ley de Patrimonio Nacional</t>
  </si>
  <si>
    <t xml:space="preserve">Cantidad de Participantes a los talleres
</t>
  </si>
  <si>
    <t>Acuerdo firmado por las instituciones responsables.                               Listado de participantes</t>
  </si>
  <si>
    <t>Revisión normativa y puesta en valor de inmuebles patrimoniales en CCSD</t>
  </si>
  <si>
    <t>Cantidad de documento normativo revisado</t>
  </si>
  <si>
    <t>Planos y cartografía actualizada</t>
  </si>
  <si>
    <t>Rehabilitación monumento Fray Antón de Montesino Trabajo conjunto con ADN.</t>
  </si>
  <si>
    <t>Cantidad de población participante</t>
  </si>
  <si>
    <t>Informe de Monumento habilitado y accesible.</t>
  </si>
  <si>
    <t xml:space="preserve">Viceministerio de   Desarrollo Institucional                                                          </t>
  </si>
  <si>
    <t>Conformación de equipo de trabajo y realización de instrumentos de recolección de datos e informaciones.</t>
  </si>
  <si>
    <t>Listado de equipos de trabajo</t>
  </si>
  <si>
    <t>Diseño de la imagen gráfica y gestión administrativa para insumos del proyecto</t>
  </si>
  <si>
    <t>Cantididad de talleres impartidos</t>
  </si>
  <si>
    <t>Informe.   Fotos. Listado de participantes</t>
  </si>
  <si>
    <t>Sesiones de trabajo, mesas sectoriales, talleres y encuentros de sensibilización con agentes involucrados en el proyecto.</t>
  </si>
  <si>
    <t>Cantidad de talleres coordinados</t>
  </si>
  <si>
    <t>Listado de participantes</t>
  </si>
  <si>
    <t>Procesamiento de datos y anáalisis diagnóstico del punto de partida.</t>
  </si>
  <si>
    <t>Cantidad de instituciones involucradas</t>
  </si>
  <si>
    <t>Informe de diagnóstico</t>
  </si>
  <si>
    <t>Formulación de un plan de gestión y fomento de públicos para la cultura que establezca aspectos de innovación en las prácticas culturales en RD.</t>
  </si>
  <si>
    <t>Programa.   Informe</t>
  </si>
  <si>
    <t>Publicación del plan de gestión y fomento de públicos para la cultura</t>
  </si>
  <si>
    <t>Listado de publicación</t>
  </si>
  <si>
    <t>Informe.    Programa</t>
  </si>
  <si>
    <t xml:space="preserve">Realización de un encuentro nacional de gestión de públicos para la cultura en museos y centros culturale </t>
  </si>
  <si>
    <t>Cantidad de formados</t>
  </si>
  <si>
    <t>Informe.   Fotos</t>
  </si>
  <si>
    <t xml:space="preserve">Publicación resultados y conclusiones del evento de socialización </t>
  </si>
  <si>
    <t>Informe de publicaciones del programa.                                            Fotos</t>
  </si>
  <si>
    <t>Público en General</t>
  </si>
  <si>
    <t>Viceministerio para la Identidad Cultural y Ciudadana</t>
  </si>
  <si>
    <t>Investigacióon y publiacion de un libro sobre instrumentos</t>
  </si>
  <si>
    <t>Cantidad de publicaciones</t>
  </si>
  <si>
    <t>Listado de participantes.  Fotos</t>
  </si>
  <si>
    <t>Participación Popular</t>
  </si>
  <si>
    <t>Casa del merengue y interactivas</t>
  </si>
  <si>
    <t>Cantidad de participantes a talleres</t>
  </si>
  <si>
    <t>Cultura Barrial</t>
  </si>
  <si>
    <t>Conferencias sobre el folflore dominicano</t>
  </si>
  <si>
    <t>Cantidad de participantes a confencias</t>
  </si>
  <si>
    <t>Animación Sociocultural</t>
  </si>
  <si>
    <t>Ciclo de Conferencias sobre identidad cultural y ciudadania</t>
  </si>
  <si>
    <t>Dirección Nacional de Folklore</t>
  </si>
  <si>
    <t xml:space="preserve">La Niñez tiene derechos culturales </t>
  </si>
  <si>
    <t>Arte, inluso</t>
  </si>
  <si>
    <t>Listado de participantes.  Fotografias</t>
  </si>
  <si>
    <t>La patria y la restauración</t>
  </si>
  <si>
    <t xml:space="preserve">Lienzos sueltos por la Paz </t>
  </si>
  <si>
    <t>Publicaciones</t>
  </si>
  <si>
    <t>Tarja y conversatorio René Carrasco</t>
  </si>
  <si>
    <t>Fotografias. Listado de participantes</t>
  </si>
  <si>
    <t xml:space="preserve">EJE 3: Fomento y Desarrollo de la Cultura </t>
  </si>
  <si>
    <r>
      <t xml:space="preserve">Linea estratégica: 2.6.2 </t>
    </r>
    <r>
      <rPr>
        <sz val="10"/>
        <color theme="1"/>
        <rFont val="Calibri "/>
      </rPr>
      <t>Promover el desarrollo de la industria cultural</t>
    </r>
  </si>
  <si>
    <t>5850 - Público en general disfrutando de las creaciones y expresiones humanas a través de recursos plásticos, lingüísticos o sonoros, bienes y servicios de las industrias culturales y reconocimientos al talento</t>
  </si>
  <si>
    <t xml:space="preserve">Viceministerio de Industrias Culturales y Creativas.    </t>
  </si>
  <si>
    <t xml:space="preserve">Feria Artesanal regional </t>
  </si>
  <si>
    <t xml:space="preserve">Cantidad  de actividades realizadas
</t>
  </si>
  <si>
    <t>Linea estrategica: 2.6.2 Conservación y salvaguarda del patrimonio cultural de la nación"</t>
  </si>
  <si>
    <t>5849 - Publicaciones y ediciones de obras literarias, artísticas y culturales</t>
  </si>
  <si>
    <t>Número de publicaciones</t>
  </si>
  <si>
    <t>Publicaciones y ediciones de obras literarias, artísticas y culturales</t>
  </si>
  <si>
    <t>Libros impresos</t>
  </si>
  <si>
    <t>Linea estrategica: 2.6.2 Fortalecimiento de la identidad dominicana"</t>
  </si>
  <si>
    <t>5848 - Público en general visitando ferias del libro para el fomento de la lectura y el libro</t>
  </si>
  <si>
    <t>Feria internacional del Libro</t>
  </si>
  <si>
    <t>Informe.  Listado de asistencia</t>
  </si>
  <si>
    <t xml:space="preserve"> Total General POA Institucional RD$</t>
  </si>
  <si>
    <t xml:space="preserve"> Listado de fotografías registradas.
</t>
  </si>
  <si>
    <t>Monto programado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</si>
</sst>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1"/>
      <name val="Calibri "/>
    </font>
    <font>
      <sz val="11"/>
      <color rgb="FF000000"/>
      <name val="Calibri"/>
      <family val="2"/>
    </font>
    <font>
      <i/>
      <sz val="11"/>
      <name val="Calibri "/>
    </font>
    <font>
      <b/>
      <sz val="11"/>
      <color theme="4" tint="-0.249977111117893"/>
      <name val="Calibri "/>
    </font>
    <font>
      <b/>
      <i/>
      <sz val="11"/>
      <name val="Calibri "/>
    </font>
    <font>
      <i/>
      <sz val="10"/>
      <name val="Calibri "/>
    </font>
    <font>
      <b/>
      <sz val="10"/>
      <color theme="1"/>
      <name val="Calibri "/>
    </font>
    <font>
      <sz val="10"/>
      <name val="Arial"/>
      <family val="2"/>
    </font>
    <font>
      <sz val="10"/>
      <name val="Calibri 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39997558519241921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/>
    <xf numFmtId="0" fontId="8" fillId="6" borderId="4" xfId="1" applyFont="1" applyFill="1" applyBorder="1" applyAlignment="1">
      <alignment horizontal="center" vertical="center" wrapText="1"/>
    </xf>
    <xf numFmtId="49" fontId="8" fillId="9" borderId="4" xfId="1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2" fillId="7" borderId="6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top" wrapText="1"/>
    </xf>
    <xf numFmtId="0" fontId="2" fillId="7" borderId="4" xfId="0" applyFont="1" applyFill="1" applyBorder="1" applyAlignment="1">
      <alignment vertical="top"/>
    </xf>
    <xf numFmtId="0" fontId="10" fillId="0" borderId="4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7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10" fillId="2" borderId="5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/>
    <xf numFmtId="3" fontId="2" fillId="0" borderId="4" xfId="0" applyNumberFormat="1" applyFont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3" fontId="2" fillId="7" borderId="4" xfId="0" applyNumberFormat="1" applyFont="1" applyFill="1" applyBorder="1"/>
    <xf numFmtId="3" fontId="8" fillId="11" borderId="3" xfId="0" applyNumberFormat="1" applyFont="1" applyFill="1" applyBorder="1" applyAlignment="1">
      <alignment wrapText="1"/>
    </xf>
    <xf numFmtId="3" fontId="8" fillId="11" borderId="4" xfId="0" applyNumberFormat="1" applyFont="1" applyFill="1" applyBorder="1" applyAlignment="1"/>
    <xf numFmtId="3" fontId="8" fillId="11" borderId="4" xfId="0" applyNumberFormat="1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top"/>
    </xf>
    <xf numFmtId="0" fontId="8" fillId="4" borderId="2" xfId="1" applyFont="1" applyFill="1" applyBorder="1" applyAlignment="1">
      <alignment horizontal="left" vertical="top"/>
    </xf>
    <xf numFmtId="0" fontId="8" fillId="4" borderId="3" xfId="1" applyFont="1" applyFill="1" applyBorder="1" applyAlignment="1">
      <alignment horizontal="left" vertical="top"/>
    </xf>
    <xf numFmtId="0" fontId="8" fillId="11" borderId="1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top"/>
    </xf>
    <xf numFmtId="0" fontId="8" fillId="4" borderId="2" xfId="1" applyFont="1" applyFill="1" applyBorder="1" applyAlignment="1">
      <alignment horizontal="center" vertical="top"/>
    </xf>
    <xf numFmtId="0" fontId="8" fillId="4" borderId="3" xfId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49" fontId="8" fillId="6" borderId="4" xfId="1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49" fontId="8" fillId="8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7" borderId="4" xfId="2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top" wrapText="1"/>
    </xf>
    <xf numFmtId="49" fontId="8" fillId="8" borderId="4" xfId="1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4" fillId="2" borderId="0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2" borderId="0" xfId="1" applyFont="1" applyFill="1" applyBorder="1" applyAlignment="1">
      <alignment horizontal="center" vertical="top" wrapText="1"/>
    </xf>
  </cellXfs>
  <cellStyles count="3">
    <cellStyle name="Normal" xfId="0" builtinId="0"/>
    <cellStyle name="Normal 13" xfId="1"/>
    <cellStyle name="Normal 2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0</xdr:row>
      <xdr:rowOff>83345</xdr:rowOff>
    </xdr:from>
    <xdr:to>
      <xdr:col>22</xdr:col>
      <xdr:colOff>31491</xdr:colOff>
      <xdr:row>5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83345"/>
          <a:ext cx="1345941" cy="935830"/>
        </a:xfrm>
        <a:prstGeom prst="rect">
          <a:avLst/>
        </a:prstGeom>
      </xdr:spPr>
    </xdr:pic>
    <xdr:clientData/>
  </xdr:twoCellAnchor>
  <xdr:twoCellAnchor>
    <xdr:from>
      <xdr:col>0</xdr:col>
      <xdr:colOff>178594</xdr:colOff>
      <xdr:row>0</xdr:row>
      <xdr:rowOff>119064</xdr:rowOff>
    </xdr:from>
    <xdr:to>
      <xdr:col>1</xdr:col>
      <xdr:colOff>750094</xdr:colOff>
      <xdr:row>5</xdr:row>
      <xdr:rowOff>73251</xdr:rowOff>
    </xdr:to>
    <xdr:pic>
      <xdr:nvPicPr>
        <xdr:cNvPr id="3" name="Imagen 2" descr="Presidencia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19064"/>
          <a:ext cx="933450" cy="878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63"/>
  <sheetViews>
    <sheetView tabSelected="1" zoomScale="80" zoomScaleNormal="80" workbookViewId="0">
      <selection activeCell="Y58" sqref="Y58"/>
    </sheetView>
  </sheetViews>
  <sheetFormatPr baseColWidth="10" defaultRowHeight="12.75"/>
  <cols>
    <col min="1" max="1" width="5.42578125" style="1" customWidth="1"/>
    <col min="2" max="2" width="14.85546875" style="1" customWidth="1"/>
    <col min="3" max="3" width="21.140625" style="1" customWidth="1"/>
    <col min="4" max="4" width="14.7109375" style="1" customWidth="1"/>
    <col min="5" max="5" width="12.7109375" style="1" customWidth="1"/>
    <col min="6" max="8" width="3.140625" style="1" bestFit="1" customWidth="1"/>
    <col min="9" max="9" width="4.42578125" style="1" bestFit="1" customWidth="1"/>
    <col min="10" max="10" width="4" style="1" bestFit="1" customWidth="1"/>
    <col min="11" max="12" width="20.5703125" style="1" customWidth="1"/>
    <col min="13" max="13" width="20.7109375" style="1" customWidth="1"/>
    <col min="14" max="16" width="4.42578125" style="1" bestFit="1" customWidth="1"/>
    <col min="17" max="17" width="4.140625" style="1" bestFit="1" customWidth="1"/>
    <col min="18" max="18" width="4.7109375" style="1" bestFit="1" customWidth="1"/>
    <col min="19" max="19" width="4.28515625" style="1" bestFit="1" customWidth="1"/>
    <col min="20" max="20" width="3.7109375" style="1" bestFit="1" customWidth="1"/>
    <col min="21" max="22" width="4.5703125" style="1" bestFit="1" customWidth="1"/>
    <col min="23" max="23" width="4" style="1" bestFit="1" customWidth="1"/>
    <col min="24" max="24" width="4.42578125" style="1" bestFit="1" customWidth="1"/>
    <col min="25" max="25" width="5.42578125" style="1" customWidth="1"/>
    <col min="26" max="26" width="14.28515625" style="1" customWidth="1"/>
    <col min="27" max="16384" width="11.42578125" style="1"/>
  </cols>
  <sheetData>
    <row r="1" spans="1:186" ht="1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186" ht="14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186" ht="15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186" ht="14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186" ht="14.25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186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186" ht="24" customHeight="1">
      <c r="A7" s="61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</row>
    <row r="8" spans="1:186" ht="28.5" customHeight="1">
      <c r="A8" s="58" t="s">
        <v>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60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</row>
    <row r="9" spans="1:186" ht="23.25" customHeight="1">
      <c r="A9" s="50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</row>
    <row r="10" spans="1:186" ht="24.75" customHeight="1">
      <c r="A10" s="88" t="s">
        <v>7</v>
      </c>
      <c r="B10" s="89" t="s">
        <v>8</v>
      </c>
      <c r="C10" s="89" t="s">
        <v>9</v>
      </c>
      <c r="D10" s="89" t="s">
        <v>10</v>
      </c>
      <c r="E10" s="93" t="s">
        <v>11</v>
      </c>
      <c r="F10" s="89" t="s">
        <v>12</v>
      </c>
      <c r="G10" s="89"/>
      <c r="H10" s="89"/>
      <c r="I10" s="89"/>
      <c r="J10" s="94" t="s">
        <v>7</v>
      </c>
      <c r="K10" s="95" t="s">
        <v>13</v>
      </c>
      <c r="L10" s="95" t="s">
        <v>14</v>
      </c>
      <c r="M10" s="67" t="s">
        <v>15</v>
      </c>
      <c r="N10" s="95" t="s">
        <v>16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67" t="s">
        <v>145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</row>
    <row r="11" spans="1:186" ht="30" customHeight="1">
      <c r="A11" s="88"/>
      <c r="B11" s="89"/>
      <c r="C11" s="89"/>
      <c r="D11" s="89"/>
      <c r="E11" s="93"/>
      <c r="F11" s="89"/>
      <c r="G11" s="89"/>
      <c r="H11" s="89"/>
      <c r="I11" s="89"/>
      <c r="J11" s="94"/>
      <c r="K11" s="95"/>
      <c r="L11" s="95"/>
      <c r="M11" s="67"/>
      <c r="N11" s="79" t="s">
        <v>17</v>
      </c>
      <c r="O11" s="79"/>
      <c r="P11" s="79"/>
      <c r="Q11" s="79" t="s">
        <v>18</v>
      </c>
      <c r="R11" s="79"/>
      <c r="S11" s="79"/>
      <c r="T11" s="79" t="s">
        <v>19</v>
      </c>
      <c r="U11" s="79"/>
      <c r="V11" s="79"/>
      <c r="W11" s="79" t="s">
        <v>20</v>
      </c>
      <c r="X11" s="79"/>
      <c r="Y11" s="79"/>
      <c r="Z11" s="6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</row>
    <row r="12" spans="1:186" ht="38.25" customHeight="1">
      <c r="A12" s="88"/>
      <c r="B12" s="89"/>
      <c r="C12" s="89"/>
      <c r="D12" s="89"/>
      <c r="E12" s="93"/>
      <c r="F12" s="3" t="s">
        <v>17</v>
      </c>
      <c r="G12" s="3" t="s">
        <v>18</v>
      </c>
      <c r="H12" s="3" t="s">
        <v>19</v>
      </c>
      <c r="I12" s="3" t="s">
        <v>20</v>
      </c>
      <c r="J12" s="94"/>
      <c r="K12" s="95"/>
      <c r="L12" s="95"/>
      <c r="M12" s="67"/>
      <c r="N12" s="4" t="s">
        <v>21</v>
      </c>
      <c r="O12" s="4" t="s">
        <v>22</v>
      </c>
      <c r="P12" s="4" t="s">
        <v>23</v>
      </c>
      <c r="Q12" s="4" t="s">
        <v>24</v>
      </c>
      <c r="R12" s="4" t="s">
        <v>25</v>
      </c>
      <c r="S12" s="4" t="s">
        <v>26</v>
      </c>
      <c r="T12" s="4" t="s">
        <v>27</v>
      </c>
      <c r="U12" s="4" t="s">
        <v>28</v>
      </c>
      <c r="V12" s="4" t="s">
        <v>29</v>
      </c>
      <c r="W12" s="4" t="s">
        <v>30</v>
      </c>
      <c r="X12" s="4" t="s">
        <v>31</v>
      </c>
      <c r="Y12" s="4" t="s">
        <v>32</v>
      </c>
      <c r="Z12" s="67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</row>
    <row r="13" spans="1:186" ht="53.25" customHeight="1">
      <c r="A13" s="97">
        <v>1</v>
      </c>
      <c r="B13" s="97" t="s">
        <v>33</v>
      </c>
      <c r="C13" s="99" t="s">
        <v>34</v>
      </c>
      <c r="D13" s="101" t="s">
        <v>35</v>
      </c>
      <c r="E13" s="97" t="s">
        <v>36</v>
      </c>
      <c r="F13" s="5"/>
      <c r="G13" s="5">
        <f>+Q13+R13+S13</f>
        <v>3</v>
      </c>
      <c r="H13" s="5"/>
      <c r="I13" s="5">
        <f>+W13+X13+Y13</f>
        <v>3</v>
      </c>
      <c r="J13" s="5">
        <v>1</v>
      </c>
      <c r="K13" s="6" t="s">
        <v>37</v>
      </c>
      <c r="L13" s="7" t="s">
        <v>38</v>
      </c>
      <c r="M13" s="8" t="s">
        <v>39</v>
      </c>
      <c r="N13" s="9"/>
      <c r="O13" s="9"/>
      <c r="P13" s="9"/>
      <c r="Q13" s="9">
        <v>1</v>
      </c>
      <c r="R13" s="9">
        <v>1</v>
      </c>
      <c r="S13" s="9">
        <v>1</v>
      </c>
      <c r="T13" s="9"/>
      <c r="U13" s="9"/>
      <c r="V13" s="9"/>
      <c r="W13" s="9">
        <v>1</v>
      </c>
      <c r="X13" s="9">
        <v>1</v>
      </c>
      <c r="Y13" s="9">
        <v>1</v>
      </c>
      <c r="Z13" s="55">
        <v>8400000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</row>
    <row r="14" spans="1:186" ht="57" customHeight="1">
      <c r="A14" s="98"/>
      <c r="B14" s="98"/>
      <c r="C14" s="100"/>
      <c r="D14" s="101"/>
      <c r="E14" s="98"/>
      <c r="F14" s="10">
        <f>+N14+O14+P14</f>
        <v>3</v>
      </c>
      <c r="G14" s="10"/>
      <c r="H14" s="10"/>
      <c r="I14" s="10"/>
      <c r="J14" s="5">
        <v>2</v>
      </c>
      <c r="K14" s="11" t="s">
        <v>40</v>
      </c>
      <c r="L14" s="11" t="s">
        <v>41</v>
      </c>
      <c r="M14" s="12" t="s">
        <v>42</v>
      </c>
      <c r="N14" s="13">
        <v>1</v>
      </c>
      <c r="O14" s="13">
        <v>1</v>
      </c>
      <c r="P14" s="13">
        <v>1</v>
      </c>
      <c r="Q14" s="13"/>
      <c r="R14" s="13"/>
      <c r="S14" s="13"/>
      <c r="T14" s="13"/>
      <c r="U14" s="13"/>
      <c r="V14" s="13"/>
      <c r="W14" s="13"/>
      <c r="X14" s="13"/>
      <c r="Y14" s="5"/>
      <c r="Z14" s="5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</row>
    <row r="15" spans="1:186" ht="130.5" customHeight="1">
      <c r="A15" s="98"/>
      <c r="B15" s="98"/>
      <c r="C15" s="100"/>
      <c r="D15" s="101"/>
      <c r="E15" s="98"/>
      <c r="F15" s="10">
        <f>+N15+O15+P15</f>
        <v>3</v>
      </c>
      <c r="G15" s="13"/>
      <c r="H15" s="13"/>
      <c r="I15" s="13"/>
      <c r="J15" s="5">
        <v>3</v>
      </c>
      <c r="K15" s="14" t="s">
        <v>43</v>
      </c>
      <c r="L15" s="15" t="s">
        <v>41</v>
      </c>
      <c r="M15" s="15" t="s">
        <v>144</v>
      </c>
      <c r="N15" s="13">
        <v>1</v>
      </c>
      <c r="O15" s="13">
        <v>1</v>
      </c>
      <c r="P15" s="13">
        <v>1</v>
      </c>
      <c r="Q15" s="13"/>
      <c r="R15" s="45"/>
      <c r="S15" s="13"/>
      <c r="T15" s="13"/>
      <c r="U15" s="13"/>
      <c r="V15" s="13"/>
      <c r="W15" s="13"/>
      <c r="X15" s="13"/>
      <c r="Y15" s="5"/>
      <c r="Z15" s="5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</row>
    <row r="16" spans="1:186" ht="83.25" customHeight="1">
      <c r="A16" s="98"/>
      <c r="B16" s="98"/>
      <c r="C16" s="100"/>
      <c r="D16" s="101"/>
      <c r="E16" s="98"/>
      <c r="F16" s="10">
        <f>+N16+O16+P16</f>
        <v>3</v>
      </c>
      <c r="G16" s="13"/>
      <c r="H16" s="13"/>
      <c r="I16" s="13"/>
      <c r="J16" s="5">
        <v>4</v>
      </c>
      <c r="K16" s="11" t="s">
        <v>44</v>
      </c>
      <c r="L16" s="15" t="s">
        <v>45</v>
      </c>
      <c r="M16" s="16" t="s">
        <v>46</v>
      </c>
      <c r="N16" s="13">
        <v>1</v>
      </c>
      <c r="O16" s="13">
        <v>1</v>
      </c>
      <c r="P16" s="13">
        <v>1</v>
      </c>
      <c r="Q16" s="13"/>
      <c r="R16" s="13"/>
      <c r="S16" s="13"/>
      <c r="T16" s="13"/>
      <c r="U16" s="13"/>
      <c r="V16" s="13"/>
      <c r="W16" s="13"/>
      <c r="X16" s="13"/>
      <c r="Y16" s="5"/>
      <c r="Z16" s="5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</row>
    <row r="17" spans="1:26" ht="51">
      <c r="A17" s="98"/>
      <c r="B17" s="98"/>
      <c r="C17" s="100"/>
      <c r="D17" s="101"/>
      <c r="E17" s="98"/>
      <c r="F17" s="17"/>
      <c r="G17" s="17">
        <v>2</v>
      </c>
      <c r="H17" s="17"/>
      <c r="I17" s="17"/>
      <c r="J17" s="5">
        <v>5</v>
      </c>
      <c r="K17" s="11" t="s">
        <v>47</v>
      </c>
      <c r="L17" s="16" t="s">
        <v>48</v>
      </c>
      <c r="M17" s="11" t="s">
        <v>49</v>
      </c>
      <c r="N17" s="13"/>
      <c r="O17" s="13"/>
      <c r="P17" s="13"/>
      <c r="Q17" s="13">
        <v>1</v>
      </c>
      <c r="R17" s="13">
        <v>1</v>
      </c>
      <c r="S17" s="13"/>
      <c r="T17" s="13"/>
      <c r="U17" s="13"/>
      <c r="V17" s="13"/>
      <c r="W17" s="13"/>
      <c r="X17" s="13"/>
      <c r="Y17" s="5"/>
      <c r="Z17" s="56"/>
    </row>
    <row r="18" spans="1:26" ht="38.25">
      <c r="A18" s="98"/>
      <c r="B18" s="98"/>
      <c r="C18" s="100"/>
      <c r="D18" s="101"/>
      <c r="E18" s="98"/>
      <c r="F18" s="17"/>
      <c r="G18" s="17">
        <v>3</v>
      </c>
      <c r="H18" s="17"/>
      <c r="I18" s="17"/>
      <c r="J18" s="5">
        <v>6</v>
      </c>
      <c r="K18" s="11" t="s">
        <v>50</v>
      </c>
      <c r="L18" s="16" t="s">
        <v>51</v>
      </c>
      <c r="M18" s="11" t="s">
        <v>52</v>
      </c>
      <c r="N18" s="13"/>
      <c r="O18" s="13"/>
      <c r="P18" s="13"/>
      <c r="Q18" s="13">
        <v>1</v>
      </c>
      <c r="R18" s="13">
        <v>1</v>
      </c>
      <c r="S18" s="13">
        <v>1</v>
      </c>
      <c r="T18" s="13"/>
      <c r="U18" s="13"/>
      <c r="V18" s="13"/>
      <c r="W18" s="13"/>
      <c r="X18" s="13"/>
      <c r="Y18" s="5"/>
      <c r="Z18" s="56"/>
    </row>
    <row r="19" spans="1:26" ht="76.5">
      <c r="A19" s="98"/>
      <c r="B19" s="98"/>
      <c r="C19" s="100"/>
      <c r="D19" s="101"/>
      <c r="E19" s="98"/>
      <c r="F19" s="17"/>
      <c r="G19" s="17"/>
      <c r="H19" s="17"/>
      <c r="I19" s="17">
        <v>3</v>
      </c>
      <c r="J19" s="5">
        <v>7</v>
      </c>
      <c r="K19" s="11" t="s">
        <v>53</v>
      </c>
      <c r="L19" s="16" t="s">
        <v>54</v>
      </c>
      <c r="M19" s="11" t="s">
        <v>55</v>
      </c>
      <c r="N19" s="13"/>
      <c r="O19" s="13"/>
      <c r="P19" s="13"/>
      <c r="Q19" s="13"/>
      <c r="R19" s="13"/>
      <c r="S19" s="13"/>
      <c r="T19" s="13"/>
      <c r="U19" s="13"/>
      <c r="V19" s="13"/>
      <c r="W19" s="13">
        <v>1</v>
      </c>
      <c r="X19" s="13">
        <v>1</v>
      </c>
      <c r="Y19" s="5">
        <v>1</v>
      </c>
      <c r="Z19" s="56"/>
    </row>
    <row r="20" spans="1:26" ht="38.25">
      <c r="A20" s="98"/>
      <c r="B20" s="98"/>
      <c r="C20" s="100"/>
      <c r="D20" s="101"/>
      <c r="E20" s="98"/>
      <c r="F20" s="17">
        <v>3</v>
      </c>
      <c r="G20" s="17">
        <v>3</v>
      </c>
      <c r="H20" s="17">
        <v>3</v>
      </c>
      <c r="I20" s="17">
        <v>3</v>
      </c>
      <c r="J20" s="5">
        <v>8</v>
      </c>
      <c r="K20" s="11" t="s">
        <v>56</v>
      </c>
      <c r="L20" s="11" t="s">
        <v>57</v>
      </c>
      <c r="M20" s="11" t="s">
        <v>58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5">
        <v>1</v>
      </c>
      <c r="Z20" s="56"/>
    </row>
    <row r="21" spans="1:26" ht="63.75">
      <c r="A21" s="98"/>
      <c r="B21" s="98"/>
      <c r="C21" s="100"/>
      <c r="D21" s="101"/>
      <c r="E21" s="98"/>
      <c r="F21" s="17"/>
      <c r="G21" s="17"/>
      <c r="H21" s="17">
        <v>3</v>
      </c>
      <c r="I21" s="17"/>
      <c r="J21" s="5">
        <v>9</v>
      </c>
      <c r="K21" s="11" t="s">
        <v>59</v>
      </c>
      <c r="L21" s="16" t="s">
        <v>51</v>
      </c>
      <c r="M21" s="11" t="s">
        <v>60</v>
      </c>
      <c r="N21" s="13"/>
      <c r="O21" s="13"/>
      <c r="P21" s="13"/>
      <c r="Q21" s="13"/>
      <c r="R21" s="13"/>
      <c r="S21" s="13"/>
      <c r="T21" s="13">
        <v>1</v>
      </c>
      <c r="U21" s="13">
        <v>1</v>
      </c>
      <c r="V21" s="13">
        <v>1</v>
      </c>
      <c r="W21" s="13"/>
      <c r="X21" s="13"/>
      <c r="Y21" s="5"/>
      <c r="Z21" s="56"/>
    </row>
    <row r="22" spans="1:26" ht="38.25" customHeight="1">
      <c r="A22" s="98"/>
      <c r="B22" s="98"/>
      <c r="C22" s="100"/>
      <c r="D22" s="101"/>
      <c r="E22" s="98"/>
      <c r="F22" s="17"/>
      <c r="G22" s="17"/>
      <c r="H22" s="17">
        <v>3</v>
      </c>
      <c r="I22" s="17"/>
      <c r="J22" s="5">
        <v>10</v>
      </c>
      <c r="K22" s="11" t="s">
        <v>61</v>
      </c>
      <c r="L22" s="16" t="s">
        <v>48</v>
      </c>
      <c r="M22" s="1" t="s">
        <v>62</v>
      </c>
      <c r="N22" s="13"/>
      <c r="O22" s="13">
        <v>1</v>
      </c>
      <c r="P22" s="13">
        <v>1</v>
      </c>
      <c r="Q22" s="13">
        <v>1</v>
      </c>
      <c r="R22" s="13"/>
      <c r="S22" s="13"/>
      <c r="T22" s="13"/>
      <c r="U22" s="13"/>
      <c r="V22" s="13"/>
      <c r="W22" s="13"/>
      <c r="X22" s="13"/>
      <c r="Y22" s="5"/>
      <c r="Z22" s="57"/>
    </row>
    <row r="23" spans="1:26">
      <c r="A23" s="96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46">
        <f>+Z13</f>
        <v>8400000</v>
      </c>
    </row>
    <row r="24" spans="1:26" ht="24" customHeight="1">
      <c r="A24" s="61" t="s">
        <v>64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</row>
    <row r="25" spans="1:26" ht="12.75" customHeight="1">
      <c r="A25" s="58" t="s">
        <v>65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0"/>
    </row>
    <row r="26" spans="1:26" ht="12.75" customHeight="1">
      <c r="A26" s="88" t="s">
        <v>7</v>
      </c>
      <c r="B26" s="89" t="s">
        <v>8</v>
      </c>
      <c r="C26" s="89" t="s">
        <v>9</v>
      </c>
      <c r="D26" s="90" t="s">
        <v>10</v>
      </c>
      <c r="E26" s="93" t="s">
        <v>11</v>
      </c>
      <c r="F26" s="89" t="s">
        <v>12</v>
      </c>
      <c r="G26" s="89"/>
      <c r="H26" s="89"/>
      <c r="I26" s="89"/>
      <c r="J26" s="94" t="s">
        <v>7</v>
      </c>
      <c r="K26" s="95" t="s">
        <v>13</v>
      </c>
      <c r="L26" s="95" t="s">
        <v>14</v>
      </c>
      <c r="M26" s="67" t="s">
        <v>15</v>
      </c>
      <c r="N26" s="95" t="s">
        <v>16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55">
        <v>2360000</v>
      </c>
    </row>
    <row r="27" spans="1:26">
      <c r="A27" s="88"/>
      <c r="B27" s="89"/>
      <c r="C27" s="89"/>
      <c r="D27" s="91"/>
      <c r="E27" s="93"/>
      <c r="F27" s="89"/>
      <c r="G27" s="89"/>
      <c r="H27" s="89"/>
      <c r="I27" s="89"/>
      <c r="J27" s="94"/>
      <c r="K27" s="95"/>
      <c r="L27" s="95"/>
      <c r="M27" s="67"/>
      <c r="N27" s="79" t="s">
        <v>17</v>
      </c>
      <c r="O27" s="79"/>
      <c r="P27" s="79"/>
      <c r="Q27" s="79" t="s">
        <v>18</v>
      </c>
      <c r="R27" s="79"/>
      <c r="S27" s="79"/>
      <c r="T27" s="79" t="s">
        <v>19</v>
      </c>
      <c r="U27" s="79"/>
      <c r="V27" s="79"/>
      <c r="W27" s="79" t="s">
        <v>20</v>
      </c>
      <c r="X27" s="79"/>
      <c r="Y27" s="79"/>
      <c r="Z27" s="56"/>
    </row>
    <row r="28" spans="1:26" ht="45" customHeight="1">
      <c r="A28" s="88"/>
      <c r="B28" s="89"/>
      <c r="C28" s="89"/>
      <c r="D28" s="92"/>
      <c r="E28" s="93"/>
      <c r="F28" s="3" t="s">
        <v>17</v>
      </c>
      <c r="G28" s="3" t="s">
        <v>18</v>
      </c>
      <c r="H28" s="3" t="s">
        <v>19</v>
      </c>
      <c r="I28" s="3" t="s">
        <v>20</v>
      </c>
      <c r="J28" s="94"/>
      <c r="K28" s="95"/>
      <c r="L28" s="95"/>
      <c r="M28" s="67"/>
      <c r="N28" s="4" t="s">
        <v>21</v>
      </c>
      <c r="O28" s="4" t="s">
        <v>22</v>
      </c>
      <c r="P28" s="4" t="s">
        <v>23</v>
      </c>
      <c r="Q28" s="4" t="s">
        <v>24</v>
      </c>
      <c r="R28" s="4" t="s">
        <v>25</v>
      </c>
      <c r="S28" s="4" t="s">
        <v>26</v>
      </c>
      <c r="T28" s="4" t="s">
        <v>27</v>
      </c>
      <c r="U28" s="4" t="s">
        <v>28</v>
      </c>
      <c r="V28" s="4" t="s">
        <v>29</v>
      </c>
      <c r="W28" s="4" t="s">
        <v>30</v>
      </c>
      <c r="X28" s="4" t="s">
        <v>31</v>
      </c>
      <c r="Y28" s="4" t="s">
        <v>32</v>
      </c>
      <c r="Z28" s="56"/>
    </row>
    <row r="29" spans="1:26" ht="126.75" customHeight="1">
      <c r="A29" s="85">
        <v>2</v>
      </c>
      <c r="B29" s="80" t="s">
        <v>66</v>
      </c>
      <c r="C29" s="85" t="s">
        <v>34</v>
      </c>
      <c r="D29" s="80" t="s">
        <v>67</v>
      </c>
      <c r="E29" s="80" t="s">
        <v>68</v>
      </c>
      <c r="F29" s="18"/>
      <c r="G29" s="19">
        <f>+Q29+R29+S29</f>
        <v>3</v>
      </c>
      <c r="H29" s="19">
        <f>+T29+U29+V29</f>
        <v>3</v>
      </c>
      <c r="I29" s="19">
        <f>+W29+X29+Y29</f>
        <v>3</v>
      </c>
      <c r="J29" s="20">
        <v>1</v>
      </c>
      <c r="K29" s="11" t="s">
        <v>69</v>
      </c>
      <c r="L29" s="11" t="s">
        <v>70</v>
      </c>
      <c r="M29" s="11" t="s">
        <v>71</v>
      </c>
      <c r="N29" s="18"/>
      <c r="O29" s="18"/>
      <c r="P29" s="18"/>
      <c r="Q29" s="18">
        <v>1</v>
      </c>
      <c r="R29" s="18">
        <v>1</v>
      </c>
      <c r="S29" s="18">
        <v>1</v>
      </c>
      <c r="T29" s="18">
        <v>1</v>
      </c>
      <c r="U29" s="18">
        <v>1</v>
      </c>
      <c r="V29" s="18">
        <v>1</v>
      </c>
      <c r="W29" s="18">
        <v>1</v>
      </c>
      <c r="X29" s="18">
        <v>1</v>
      </c>
      <c r="Y29" s="18">
        <v>1</v>
      </c>
      <c r="Z29" s="56"/>
    </row>
    <row r="30" spans="1:26" ht="76.5">
      <c r="A30" s="85"/>
      <c r="B30" s="80"/>
      <c r="C30" s="85"/>
      <c r="D30" s="80"/>
      <c r="E30" s="80"/>
      <c r="F30" s="19">
        <f>+N30+O30+P30</f>
        <v>3</v>
      </c>
      <c r="G30" s="20">
        <f>+Q30+R30+S30</f>
        <v>3</v>
      </c>
      <c r="H30" s="20">
        <f>+T30+U30+V30</f>
        <v>3</v>
      </c>
      <c r="I30" s="19">
        <f>+W30+X30+Y30</f>
        <v>3</v>
      </c>
      <c r="J30" s="20">
        <v>2</v>
      </c>
      <c r="K30" s="11" t="s">
        <v>72</v>
      </c>
      <c r="L30" s="11" t="s">
        <v>73</v>
      </c>
      <c r="M30" s="11" t="s">
        <v>74</v>
      </c>
      <c r="N30" s="18">
        <v>1</v>
      </c>
      <c r="O30" s="18">
        <v>1</v>
      </c>
      <c r="P30" s="18">
        <v>1</v>
      </c>
      <c r="Q30" s="18">
        <v>1</v>
      </c>
      <c r="R30" s="18">
        <v>1</v>
      </c>
      <c r="S30" s="18">
        <v>1</v>
      </c>
      <c r="T30" s="18">
        <v>1</v>
      </c>
      <c r="U30" s="18">
        <v>1</v>
      </c>
      <c r="V30" s="18">
        <v>1</v>
      </c>
      <c r="W30" s="18">
        <v>1</v>
      </c>
      <c r="X30" s="18">
        <v>1</v>
      </c>
      <c r="Y30" s="18">
        <v>1</v>
      </c>
      <c r="Z30" s="56"/>
    </row>
    <row r="31" spans="1:26" ht="63.75">
      <c r="A31" s="85"/>
      <c r="B31" s="80"/>
      <c r="C31" s="85"/>
      <c r="D31" s="80"/>
      <c r="E31" s="80"/>
      <c r="F31" s="19"/>
      <c r="G31" s="20">
        <f>+Q31+R31+S31</f>
        <v>3</v>
      </c>
      <c r="H31" s="20">
        <f>+T31+U31+V31</f>
        <v>3</v>
      </c>
      <c r="I31" s="19">
        <f>+W31+X31+Y31</f>
        <v>3</v>
      </c>
      <c r="J31" s="20">
        <v>3</v>
      </c>
      <c r="K31" s="11" t="s">
        <v>75</v>
      </c>
      <c r="L31" s="11" t="s">
        <v>76</v>
      </c>
      <c r="M31" s="11" t="s">
        <v>77</v>
      </c>
      <c r="N31" s="18"/>
      <c r="O31" s="18"/>
      <c r="P31" s="18"/>
      <c r="Q31" s="18">
        <v>1</v>
      </c>
      <c r="R31" s="18">
        <v>1</v>
      </c>
      <c r="S31" s="18">
        <v>1</v>
      </c>
      <c r="T31" s="18">
        <v>1</v>
      </c>
      <c r="U31" s="18">
        <v>1</v>
      </c>
      <c r="V31" s="18">
        <v>1</v>
      </c>
      <c r="W31" s="18">
        <v>1</v>
      </c>
      <c r="X31" s="18">
        <v>1</v>
      </c>
      <c r="Y31" s="18">
        <v>1</v>
      </c>
      <c r="Z31" s="56"/>
    </row>
    <row r="32" spans="1:26" ht="51">
      <c r="A32" s="85"/>
      <c r="B32" s="80"/>
      <c r="C32" s="85"/>
      <c r="D32" s="80"/>
      <c r="E32" s="80"/>
      <c r="F32" s="19"/>
      <c r="G32" s="20"/>
      <c r="H32" s="20"/>
      <c r="I32" s="19"/>
      <c r="J32" s="20">
        <v>4</v>
      </c>
      <c r="K32" s="11" t="s">
        <v>78</v>
      </c>
      <c r="L32" s="11" t="s">
        <v>79</v>
      </c>
      <c r="M32" s="11" t="s">
        <v>80</v>
      </c>
      <c r="N32" s="18">
        <v>1</v>
      </c>
      <c r="O32" s="18"/>
      <c r="P32" s="18"/>
      <c r="Q32" s="18">
        <v>1</v>
      </c>
      <c r="R32" s="18">
        <v>1</v>
      </c>
      <c r="S32" s="18"/>
      <c r="T32" s="18">
        <v>1</v>
      </c>
      <c r="U32" s="18">
        <v>1</v>
      </c>
      <c r="V32" s="18">
        <v>1</v>
      </c>
      <c r="W32" s="18"/>
      <c r="X32" s="18"/>
      <c r="Y32" s="18">
        <v>1</v>
      </c>
      <c r="Z32" s="56"/>
    </row>
    <row r="33" spans="1:26" ht="78.75" customHeight="1">
      <c r="A33" s="86"/>
      <c r="B33" s="87"/>
      <c r="C33" s="86"/>
      <c r="D33" s="87"/>
      <c r="E33" s="87"/>
      <c r="F33" s="40">
        <v>1</v>
      </c>
      <c r="G33" s="41"/>
      <c r="H33" s="41"/>
      <c r="I33" s="40">
        <f>+W33+X33+Y33</f>
        <v>2</v>
      </c>
      <c r="J33" s="41">
        <v>5</v>
      </c>
      <c r="K33" s="42" t="s">
        <v>81</v>
      </c>
      <c r="L33" s="42" t="s">
        <v>82</v>
      </c>
      <c r="M33" s="42" t="s">
        <v>83</v>
      </c>
      <c r="N33" s="43"/>
      <c r="O33" s="43">
        <v>1</v>
      </c>
      <c r="P33" s="43"/>
      <c r="Q33" s="43"/>
      <c r="R33" s="43"/>
      <c r="S33" s="43"/>
      <c r="T33" s="43"/>
      <c r="U33" s="43"/>
      <c r="V33" s="43"/>
      <c r="W33" s="43">
        <v>1</v>
      </c>
      <c r="X33" s="43"/>
      <c r="Y33" s="43">
        <v>1</v>
      </c>
      <c r="Z33" s="57"/>
    </row>
    <row r="34" spans="1:26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1"/>
    </row>
    <row r="35" spans="1:26" ht="76.5" customHeight="1">
      <c r="B35" s="87" t="s">
        <v>66</v>
      </c>
      <c r="C35" s="87" t="s">
        <v>34</v>
      </c>
      <c r="D35" s="87" t="s">
        <v>84</v>
      </c>
      <c r="E35" s="87" t="s">
        <v>68</v>
      </c>
      <c r="F35" s="21">
        <f>+N35+O35+P35</f>
        <v>3</v>
      </c>
      <c r="G35" s="22"/>
      <c r="H35" s="22"/>
      <c r="I35" s="21"/>
      <c r="J35" s="22">
        <v>6</v>
      </c>
      <c r="K35" s="23" t="s">
        <v>85</v>
      </c>
      <c r="L35" s="23" t="s">
        <v>48</v>
      </c>
      <c r="M35" s="23" t="s">
        <v>86</v>
      </c>
      <c r="N35" s="24">
        <v>1</v>
      </c>
      <c r="O35" s="24">
        <v>1</v>
      </c>
      <c r="P35" s="24">
        <v>1</v>
      </c>
      <c r="Q35" s="24"/>
      <c r="R35" s="24"/>
      <c r="S35" s="24"/>
      <c r="T35" s="24"/>
      <c r="U35" s="24"/>
      <c r="V35" s="24"/>
      <c r="W35" s="24"/>
      <c r="X35" s="24"/>
      <c r="Y35" s="24"/>
      <c r="Z35" s="68">
        <v>8098910</v>
      </c>
    </row>
    <row r="36" spans="1:26" ht="68.25" customHeight="1">
      <c r="B36" s="56"/>
      <c r="C36" s="56"/>
      <c r="D36" s="56"/>
      <c r="E36" s="56"/>
      <c r="F36" s="19">
        <v>1</v>
      </c>
      <c r="G36" s="20">
        <v>1</v>
      </c>
      <c r="H36" s="20"/>
      <c r="I36" s="19"/>
      <c r="J36" s="20">
        <v>7</v>
      </c>
      <c r="K36" s="11" t="s">
        <v>87</v>
      </c>
      <c r="L36" s="11" t="s">
        <v>88</v>
      </c>
      <c r="M36" s="11" t="s">
        <v>89</v>
      </c>
      <c r="N36" s="18"/>
      <c r="O36" s="18">
        <v>1</v>
      </c>
      <c r="P36" s="18"/>
      <c r="Q36" s="18"/>
      <c r="R36" s="18"/>
      <c r="S36" s="18">
        <v>1</v>
      </c>
      <c r="T36" s="18"/>
      <c r="U36" s="18"/>
      <c r="V36" s="18"/>
      <c r="W36" s="18"/>
      <c r="X36" s="18"/>
      <c r="Y36" s="18"/>
      <c r="Z36" s="56"/>
    </row>
    <row r="37" spans="1:26" ht="76.5">
      <c r="B37" s="56"/>
      <c r="C37" s="56"/>
      <c r="D37" s="56"/>
      <c r="E37" s="56"/>
      <c r="F37" s="19">
        <v>1</v>
      </c>
      <c r="G37" s="20"/>
      <c r="H37" s="20">
        <v>1</v>
      </c>
      <c r="I37" s="19"/>
      <c r="J37" s="20">
        <v>8</v>
      </c>
      <c r="K37" s="11" t="s">
        <v>90</v>
      </c>
      <c r="L37" s="11" t="s">
        <v>91</v>
      </c>
      <c r="M37" s="11" t="s">
        <v>92</v>
      </c>
      <c r="N37" s="18"/>
      <c r="O37" s="18"/>
      <c r="P37" s="18">
        <v>1</v>
      </c>
      <c r="Q37" s="18"/>
      <c r="R37" s="18"/>
      <c r="S37" s="18"/>
      <c r="T37" s="18"/>
      <c r="U37" s="18"/>
      <c r="V37" s="18">
        <v>1</v>
      </c>
      <c r="W37" s="18"/>
      <c r="X37" s="18"/>
      <c r="Y37" s="18"/>
      <c r="Z37" s="56"/>
    </row>
    <row r="38" spans="1:26" ht="51">
      <c r="B38" s="56"/>
      <c r="C38" s="56"/>
      <c r="D38" s="56"/>
      <c r="E38" s="56"/>
      <c r="F38" s="19"/>
      <c r="G38" s="20">
        <v>1</v>
      </c>
      <c r="H38" s="20">
        <v>1</v>
      </c>
      <c r="I38" s="19"/>
      <c r="J38" s="20">
        <v>9</v>
      </c>
      <c r="K38" s="11" t="s">
        <v>93</v>
      </c>
      <c r="L38" s="11" t="s">
        <v>94</v>
      </c>
      <c r="M38" s="11" t="s">
        <v>95</v>
      </c>
      <c r="N38" s="18"/>
      <c r="O38" s="18"/>
      <c r="P38" s="18"/>
      <c r="Q38" s="18">
        <v>1</v>
      </c>
      <c r="R38" s="18"/>
      <c r="S38" s="18"/>
      <c r="T38" s="18"/>
      <c r="U38" s="18"/>
      <c r="V38" s="18">
        <v>1</v>
      </c>
      <c r="W38" s="18"/>
      <c r="X38" s="18"/>
      <c r="Y38" s="18"/>
      <c r="Z38" s="56"/>
    </row>
    <row r="39" spans="1:26" ht="111.75" customHeight="1">
      <c r="B39" s="56"/>
      <c r="C39" s="56"/>
      <c r="D39" s="56"/>
      <c r="E39" s="56"/>
      <c r="F39" s="19"/>
      <c r="G39" s="20">
        <v>1</v>
      </c>
      <c r="H39" s="20">
        <v>1</v>
      </c>
      <c r="I39" s="19"/>
      <c r="J39" s="20">
        <v>10</v>
      </c>
      <c r="K39" s="11" t="s">
        <v>96</v>
      </c>
      <c r="L39" s="11" t="s">
        <v>48</v>
      </c>
      <c r="M39" s="11" t="s">
        <v>97</v>
      </c>
      <c r="N39" s="18"/>
      <c r="O39" s="18"/>
      <c r="P39" s="18"/>
      <c r="Q39" s="18">
        <v>1</v>
      </c>
      <c r="R39" s="18"/>
      <c r="S39" s="18"/>
      <c r="T39" s="18"/>
      <c r="U39" s="18"/>
      <c r="V39" s="18">
        <v>1</v>
      </c>
      <c r="W39" s="18"/>
      <c r="X39" s="18"/>
      <c r="Y39" s="18"/>
      <c r="Z39" s="56"/>
    </row>
    <row r="40" spans="1:26" ht="60" customHeight="1">
      <c r="B40" s="56"/>
      <c r="C40" s="56"/>
      <c r="D40" s="56"/>
      <c r="E40" s="56"/>
      <c r="F40" s="19"/>
      <c r="G40" s="20"/>
      <c r="H40" s="20"/>
      <c r="I40" s="19">
        <v>1</v>
      </c>
      <c r="J40" s="20">
        <v>11</v>
      </c>
      <c r="K40" s="11" t="s">
        <v>98</v>
      </c>
      <c r="L40" s="11" t="s">
        <v>99</v>
      </c>
      <c r="M40" s="11" t="s">
        <v>100</v>
      </c>
      <c r="N40" s="18"/>
      <c r="O40" s="18"/>
      <c r="P40" s="18"/>
      <c r="Q40" s="18"/>
      <c r="R40" s="18"/>
      <c r="S40" s="18"/>
      <c r="T40" s="18"/>
      <c r="U40" s="18"/>
      <c r="V40" s="18"/>
      <c r="W40" s="18">
        <v>1</v>
      </c>
      <c r="X40" s="18"/>
      <c r="Y40" s="18"/>
      <c r="Z40" s="56"/>
    </row>
    <row r="41" spans="1:26" ht="76.5">
      <c r="B41" s="56"/>
      <c r="C41" s="56"/>
      <c r="D41" s="56"/>
      <c r="E41" s="56"/>
      <c r="F41" s="19"/>
      <c r="G41" s="20"/>
      <c r="H41" s="20">
        <v>1</v>
      </c>
      <c r="I41" s="19">
        <v>1</v>
      </c>
      <c r="J41" s="20">
        <v>12</v>
      </c>
      <c r="K41" s="11" t="s">
        <v>101</v>
      </c>
      <c r="L41" s="11" t="s">
        <v>102</v>
      </c>
      <c r="M41" s="11" t="s">
        <v>103</v>
      </c>
      <c r="N41" s="18"/>
      <c r="O41" s="18"/>
      <c r="P41" s="18"/>
      <c r="Q41" s="18"/>
      <c r="R41" s="18"/>
      <c r="S41" s="18"/>
      <c r="T41" s="18">
        <v>1</v>
      </c>
      <c r="U41" s="18"/>
      <c r="V41" s="18"/>
      <c r="W41" s="18"/>
      <c r="X41" s="18"/>
      <c r="Y41" s="18">
        <v>1</v>
      </c>
      <c r="Z41" s="56"/>
    </row>
    <row r="42" spans="1:26" ht="66.75" customHeight="1">
      <c r="B42" s="57"/>
      <c r="C42" s="57"/>
      <c r="D42" s="57"/>
      <c r="E42" s="57"/>
      <c r="F42" s="19"/>
      <c r="G42" s="20"/>
      <c r="H42" s="20">
        <v>1</v>
      </c>
      <c r="I42" s="19">
        <v>1</v>
      </c>
      <c r="J42" s="20">
        <v>13</v>
      </c>
      <c r="K42" s="11" t="s">
        <v>104</v>
      </c>
      <c r="L42" s="11" t="s">
        <v>48</v>
      </c>
      <c r="M42" s="11" t="s">
        <v>105</v>
      </c>
      <c r="N42" s="18"/>
      <c r="O42" s="18"/>
      <c r="P42" s="18"/>
      <c r="Q42" s="18"/>
      <c r="R42" s="18"/>
      <c r="S42" s="18"/>
      <c r="T42" s="18">
        <v>1</v>
      </c>
      <c r="U42" s="18"/>
      <c r="V42" s="18"/>
      <c r="W42" s="18"/>
      <c r="X42" s="18"/>
      <c r="Y42" s="18">
        <v>1</v>
      </c>
      <c r="Z42" s="57"/>
    </row>
    <row r="43" spans="1:26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</row>
    <row r="44" spans="1:26" ht="99.75" customHeight="1">
      <c r="B44" s="57" t="s">
        <v>66</v>
      </c>
      <c r="C44" s="81" t="s">
        <v>106</v>
      </c>
      <c r="D44" s="25" t="s">
        <v>107</v>
      </c>
      <c r="E44" s="83" t="s">
        <v>68</v>
      </c>
      <c r="F44" s="21"/>
      <c r="G44" s="22">
        <v>1</v>
      </c>
      <c r="H44" s="22"/>
      <c r="I44" s="21">
        <v>1</v>
      </c>
      <c r="J44" s="22">
        <v>14</v>
      </c>
      <c r="K44" s="23" t="s">
        <v>108</v>
      </c>
      <c r="L44" s="23" t="s">
        <v>109</v>
      </c>
      <c r="M44" s="23" t="s">
        <v>110</v>
      </c>
      <c r="N44" s="24"/>
      <c r="O44" s="24"/>
      <c r="P44" s="24"/>
      <c r="Q44" s="24"/>
      <c r="R44" s="24">
        <v>1</v>
      </c>
      <c r="S44" s="24"/>
      <c r="T44" s="24"/>
      <c r="U44" s="24"/>
      <c r="V44" s="24"/>
      <c r="W44" s="24"/>
      <c r="X44" s="24">
        <v>1</v>
      </c>
      <c r="Y44" s="24"/>
      <c r="Z44" s="55">
        <v>3190215</v>
      </c>
    </row>
    <row r="45" spans="1:26" ht="66.75" customHeight="1">
      <c r="B45" s="80"/>
      <c r="C45" s="82"/>
      <c r="D45" s="26" t="s">
        <v>111</v>
      </c>
      <c r="E45" s="84"/>
      <c r="F45" s="19"/>
      <c r="G45" s="20">
        <v>1</v>
      </c>
      <c r="H45" s="20">
        <v>1</v>
      </c>
      <c r="I45" s="19"/>
      <c r="J45" s="20">
        <v>15</v>
      </c>
      <c r="K45" s="11" t="s">
        <v>112</v>
      </c>
      <c r="L45" s="11" t="s">
        <v>113</v>
      </c>
      <c r="M45" s="11" t="s">
        <v>110</v>
      </c>
      <c r="N45" s="18"/>
      <c r="O45" s="18"/>
      <c r="P45" s="18"/>
      <c r="Q45" s="18">
        <v>1</v>
      </c>
      <c r="R45" s="18"/>
      <c r="S45" s="18"/>
      <c r="T45" s="18"/>
      <c r="U45" s="18"/>
      <c r="V45" s="18">
        <v>1</v>
      </c>
      <c r="W45" s="18"/>
      <c r="X45" s="18"/>
      <c r="Y45" s="18"/>
      <c r="Z45" s="56"/>
    </row>
    <row r="46" spans="1:26" ht="66.75" customHeight="1">
      <c r="B46" s="80"/>
      <c r="C46" s="82"/>
      <c r="D46" s="26" t="s">
        <v>114</v>
      </c>
      <c r="E46" s="84"/>
      <c r="F46" s="19"/>
      <c r="G46" s="20">
        <v>1</v>
      </c>
      <c r="H46" s="20"/>
      <c r="I46" s="19">
        <v>1</v>
      </c>
      <c r="J46" s="20">
        <v>16</v>
      </c>
      <c r="K46" s="11" t="s">
        <v>115</v>
      </c>
      <c r="L46" s="11" t="s">
        <v>116</v>
      </c>
      <c r="M46" s="11" t="s">
        <v>110</v>
      </c>
      <c r="N46" s="18"/>
      <c r="O46" s="18"/>
      <c r="P46" s="18"/>
      <c r="Q46" s="18">
        <v>1</v>
      </c>
      <c r="R46" s="18"/>
      <c r="S46" s="18"/>
      <c r="T46" s="18"/>
      <c r="U46" s="18"/>
      <c r="V46" s="18"/>
      <c r="W46" s="18"/>
      <c r="X46" s="18"/>
      <c r="Y46" s="18">
        <v>1</v>
      </c>
      <c r="Z46" s="56"/>
    </row>
    <row r="47" spans="1:26" ht="66.75" customHeight="1">
      <c r="B47" s="80"/>
      <c r="C47" s="82"/>
      <c r="D47" s="26" t="s">
        <v>117</v>
      </c>
      <c r="E47" s="84"/>
      <c r="F47" s="19"/>
      <c r="G47" s="20">
        <v>1</v>
      </c>
      <c r="H47" s="20"/>
      <c r="I47" s="19">
        <v>1</v>
      </c>
      <c r="J47" s="20">
        <v>17</v>
      </c>
      <c r="K47" s="11" t="s">
        <v>118</v>
      </c>
      <c r="L47" s="11" t="s">
        <v>116</v>
      </c>
      <c r="M47" s="11" t="s">
        <v>110</v>
      </c>
      <c r="N47" s="18"/>
      <c r="O47" s="18"/>
      <c r="P47" s="18"/>
      <c r="Q47" s="18">
        <v>1</v>
      </c>
      <c r="R47" s="18"/>
      <c r="S47" s="18"/>
      <c r="T47" s="18"/>
      <c r="U47" s="18"/>
      <c r="V47" s="18"/>
      <c r="W47" s="18"/>
      <c r="X47" s="18"/>
      <c r="Y47" s="18">
        <v>1</v>
      </c>
      <c r="Z47" s="56"/>
    </row>
    <row r="48" spans="1:26" ht="66.75" customHeight="1">
      <c r="B48" s="80"/>
      <c r="C48" s="82"/>
      <c r="D48" s="26" t="s">
        <v>119</v>
      </c>
      <c r="E48" s="84"/>
      <c r="F48" s="19"/>
      <c r="G48" s="20"/>
      <c r="H48" s="20">
        <v>1</v>
      </c>
      <c r="I48" s="19"/>
      <c r="J48" s="20">
        <v>18</v>
      </c>
      <c r="K48" s="11" t="s">
        <v>120</v>
      </c>
      <c r="L48" s="27" t="s">
        <v>91</v>
      </c>
      <c r="M48" s="27" t="s">
        <v>55</v>
      </c>
      <c r="N48" s="18"/>
      <c r="O48" s="18"/>
      <c r="P48" s="18"/>
      <c r="Q48" s="18"/>
      <c r="R48" s="18"/>
      <c r="S48" s="18"/>
      <c r="T48" s="18"/>
      <c r="U48" s="19">
        <v>1</v>
      </c>
      <c r="V48" s="18"/>
      <c r="W48" s="18"/>
      <c r="X48" s="18"/>
      <c r="Y48" s="18"/>
      <c r="Z48" s="56"/>
    </row>
    <row r="49" spans="2:26" ht="66.75" customHeight="1">
      <c r="B49" s="80"/>
      <c r="C49" s="82"/>
      <c r="D49" s="26"/>
      <c r="E49" s="84"/>
      <c r="F49" s="19"/>
      <c r="G49" s="20"/>
      <c r="H49" s="20">
        <v>1</v>
      </c>
      <c r="I49" s="19"/>
      <c r="J49" s="20">
        <v>19</v>
      </c>
      <c r="K49" s="11" t="s">
        <v>121</v>
      </c>
      <c r="L49" s="27" t="s">
        <v>51</v>
      </c>
      <c r="M49" s="27" t="s">
        <v>122</v>
      </c>
      <c r="N49" s="18"/>
      <c r="O49" s="18"/>
      <c r="P49" s="18"/>
      <c r="Q49" s="18"/>
      <c r="R49" s="18"/>
      <c r="S49" s="18"/>
      <c r="T49" s="18"/>
      <c r="U49" s="19"/>
      <c r="V49" s="18">
        <v>1</v>
      </c>
      <c r="W49" s="18"/>
      <c r="X49" s="18"/>
      <c r="Y49" s="18"/>
      <c r="Z49" s="56"/>
    </row>
    <row r="50" spans="2:26" ht="66.75" customHeight="1">
      <c r="B50" s="80"/>
      <c r="C50" s="82"/>
      <c r="D50" s="26"/>
      <c r="E50" s="84"/>
      <c r="F50" s="19"/>
      <c r="G50" s="20"/>
      <c r="H50" s="20">
        <v>1</v>
      </c>
      <c r="I50" s="19"/>
      <c r="J50" s="20">
        <v>20</v>
      </c>
      <c r="K50" s="11" t="s">
        <v>123</v>
      </c>
      <c r="L50" s="27" t="s">
        <v>51</v>
      </c>
      <c r="M50" s="27" t="s">
        <v>122</v>
      </c>
      <c r="N50" s="18"/>
      <c r="O50" s="18"/>
      <c r="P50" s="18"/>
      <c r="Q50" s="18"/>
      <c r="R50" s="18"/>
      <c r="S50" s="18"/>
      <c r="T50" s="18"/>
      <c r="U50" s="19">
        <v>1</v>
      </c>
      <c r="V50" s="18"/>
      <c r="W50" s="18"/>
      <c r="X50" s="18"/>
      <c r="Y50" s="18"/>
      <c r="Z50" s="56"/>
    </row>
    <row r="51" spans="2:26" ht="66.75" customHeight="1">
      <c r="B51" s="80"/>
      <c r="C51" s="82"/>
      <c r="D51" s="28"/>
      <c r="E51" s="84"/>
      <c r="F51" s="19"/>
      <c r="G51" s="20"/>
      <c r="H51" s="20"/>
      <c r="I51" s="19"/>
      <c r="J51" s="20">
        <v>21</v>
      </c>
      <c r="K51" s="11" t="s">
        <v>124</v>
      </c>
      <c r="L51" s="27" t="s">
        <v>51</v>
      </c>
      <c r="M51" s="27" t="s">
        <v>125</v>
      </c>
      <c r="N51" s="18"/>
      <c r="O51" s="18"/>
      <c r="P51" s="18"/>
      <c r="Q51" s="18"/>
      <c r="R51" s="18"/>
      <c r="S51" s="18"/>
      <c r="T51" s="18">
        <v>1</v>
      </c>
      <c r="U51" s="19"/>
      <c r="V51" s="18"/>
      <c r="W51" s="18"/>
      <c r="X51" s="18">
        <v>1</v>
      </c>
      <c r="Y51" s="18"/>
      <c r="Z51" s="56"/>
    </row>
    <row r="52" spans="2:26" ht="66.75" customHeight="1">
      <c r="B52" s="80"/>
      <c r="C52" s="82"/>
      <c r="D52" s="29"/>
      <c r="E52" s="84"/>
      <c r="F52" s="19"/>
      <c r="G52" s="20"/>
      <c r="H52" s="20">
        <v>1</v>
      </c>
      <c r="I52" s="19"/>
      <c r="J52" s="20">
        <v>22</v>
      </c>
      <c r="K52" s="11" t="s">
        <v>126</v>
      </c>
      <c r="L52" s="27" t="s">
        <v>51</v>
      </c>
      <c r="M52" s="27" t="s">
        <v>127</v>
      </c>
      <c r="N52" s="18"/>
      <c r="O52" s="18"/>
      <c r="P52" s="18"/>
      <c r="Q52" s="18"/>
      <c r="R52" s="18"/>
      <c r="S52" s="18">
        <v>1</v>
      </c>
      <c r="T52" s="18"/>
      <c r="U52" s="19"/>
      <c r="V52" s="18"/>
      <c r="W52" s="18"/>
      <c r="X52" s="18"/>
      <c r="Y52" s="18"/>
      <c r="Z52" s="57"/>
    </row>
    <row r="53" spans="2:26" ht="16.5" customHeight="1">
      <c r="B53" s="53" t="s">
        <v>63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75"/>
      <c r="Z53" s="47">
        <f>+Z44+Z35+Z26</f>
        <v>13649125</v>
      </c>
    </row>
    <row r="54" spans="2:26" ht="15.75" customHeight="1">
      <c r="B54" s="76" t="s">
        <v>128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8"/>
    </row>
    <row r="55" spans="2:26" ht="15.75" customHeight="1">
      <c r="B55" s="50" t="s">
        <v>129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2"/>
    </row>
    <row r="56" spans="2:26" ht="222" customHeight="1">
      <c r="B56" s="30" t="s">
        <v>130</v>
      </c>
      <c r="C56" s="20" t="s">
        <v>106</v>
      </c>
      <c r="D56" s="27" t="s">
        <v>131</v>
      </c>
      <c r="E56" s="27" t="s">
        <v>68</v>
      </c>
      <c r="F56" s="5"/>
      <c r="G56" s="5"/>
      <c r="H56" s="5">
        <v>1</v>
      </c>
      <c r="I56" s="5">
        <f>+W56+X56+Y56</f>
        <v>1</v>
      </c>
      <c r="J56" s="5">
        <v>1</v>
      </c>
      <c r="K56" s="14" t="s">
        <v>132</v>
      </c>
      <c r="L56" s="31" t="s">
        <v>133</v>
      </c>
      <c r="M56" s="32" t="s">
        <v>110</v>
      </c>
      <c r="N56" s="9"/>
      <c r="O56" s="9"/>
      <c r="P56" s="9"/>
      <c r="Q56" s="9"/>
      <c r="R56" s="9"/>
      <c r="S56" s="9"/>
      <c r="T56" s="9"/>
      <c r="U56" s="9"/>
      <c r="V56" s="9">
        <v>1</v>
      </c>
      <c r="W56" s="9"/>
      <c r="X56" s="9">
        <v>1</v>
      </c>
      <c r="Y56" s="9"/>
      <c r="Z56" s="44">
        <v>2500000</v>
      </c>
    </row>
    <row r="57" spans="2:26" ht="12.75" customHeight="1">
      <c r="B57" s="50" t="s">
        <v>134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2"/>
    </row>
    <row r="58" spans="2:26" ht="123.75" customHeight="1">
      <c r="B58" s="33" t="s">
        <v>135</v>
      </c>
      <c r="C58" s="21" t="s">
        <v>106</v>
      </c>
      <c r="D58" s="39" t="s">
        <v>107</v>
      </c>
      <c r="E58" s="39" t="s">
        <v>136</v>
      </c>
      <c r="F58" s="34"/>
      <c r="G58" s="34">
        <v>1</v>
      </c>
      <c r="H58" s="34"/>
      <c r="I58" s="34">
        <v>2</v>
      </c>
      <c r="J58" s="34">
        <v>1</v>
      </c>
      <c r="K58" s="35" t="s">
        <v>137</v>
      </c>
      <c r="L58" s="35" t="s">
        <v>109</v>
      </c>
      <c r="M58" s="34" t="s">
        <v>138</v>
      </c>
      <c r="N58" s="34"/>
      <c r="O58" s="34"/>
      <c r="P58" s="34">
        <v>1</v>
      </c>
      <c r="Q58" s="34"/>
      <c r="R58" s="34"/>
      <c r="S58" s="34"/>
      <c r="T58" s="34"/>
      <c r="U58" s="34"/>
      <c r="V58" s="34"/>
      <c r="W58" s="34">
        <v>2</v>
      </c>
      <c r="X58" s="34"/>
      <c r="Y58" s="34"/>
      <c r="Z58" s="44">
        <v>2800000</v>
      </c>
    </row>
    <row r="59" spans="2:26" ht="12.75" customHeight="1">
      <c r="B59" s="50" t="s">
        <v>139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2"/>
    </row>
    <row r="60" spans="2:26" ht="89.25" customHeight="1">
      <c r="B60" s="38" t="s">
        <v>140</v>
      </c>
      <c r="C60" s="19" t="s">
        <v>106</v>
      </c>
      <c r="D60" s="15" t="s">
        <v>107</v>
      </c>
      <c r="E60" s="15" t="s">
        <v>68</v>
      </c>
      <c r="F60" s="18"/>
      <c r="G60" s="21">
        <v>2</v>
      </c>
      <c r="H60" s="24"/>
      <c r="I60" s="24"/>
      <c r="J60" s="21">
        <v>1</v>
      </c>
      <c r="K60" s="36" t="s">
        <v>141</v>
      </c>
      <c r="L60" s="36" t="s">
        <v>48</v>
      </c>
      <c r="M60" s="36" t="s">
        <v>142</v>
      </c>
      <c r="N60" s="24"/>
      <c r="O60" s="24"/>
      <c r="P60" s="24"/>
      <c r="Q60" s="21">
        <v>1</v>
      </c>
      <c r="R60" s="21">
        <v>1</v>
      </c>
      <c r="S60" s="24"/>
      <c r="T60" s="24"/>
      <c r="U60" s="24"/>
      <c r="V60" s="24"/>
      <c r="W60" s="24"/>
      <c r="X60" s="24"/>
      <c r="Y60" s="24"/>
      <c r="Z60" s="44">
        <v>80000000</v>
      </c>
    </row>
    <row r="61" spans="2:26" ht="12.75" customHeight="1">
      <c r="B61" s="53" t="s">
        <v>63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48">
        <f>+Z56+Z58+Z60</f>
        <v>85300000</v>
      </c>
    </row>
    <row r="62" spans="2:26" ht="12.75" customHeight="1">
      <c r="B62" s="72" t="s">
        <v>143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49">
        <f>+Z61+Z53+Z23</f>
        <v>107349125</v>
      </c>
    </row>
    <row r="63" spans="2:26" ht="12.75" customHeight="1">
      <c r="B63" s="37"/>
    </row>
  </sheetData>
  <mergeCells count="73">
    <mergeCell ref="F10:I11"/>
    <mergeCell ref="J10:J12"/>
    <mergeCell ref="A6:Y6"/>
    <mergeCell ref="A1:Y1"/>
    <mergeCell ref="A2:Y2"/>
    <mergeCell ref="A3:Y3"/>
    <mergeCell ref="A4:Y4"/>
    <mergeCell ref="A5:Y5"/>
    <mergeCell ref="A10:A12"/>
    <mergeCell ref="B10:B12"/>
    <mergeCell ref="C10:C12"/>
    <mergeCell ref="D10:D12"/>
    <mergeCell ref="E10:E12"/>
    <mergeCell ref="A13:A22"/>
    <mergeCell ref="B13:B22"/>
    <mergeCell ref="C13:C22"/>
    <mergeCell ref="D13:D22"/>
    <mergeCell ref="E13:E22"/>
    <mergeCell ref="K10:K12"/>
    <mergeCell ref="L10:L12"/>
    <mergeCell ref="M10:M12"/>
    <mergeCell ref="N10:Y10"/>
    <mergeCell ref="N11:P11"/>
    <mergeCell ref="Q11:S11"/>
    <mergeCell ref="T11:V11"/>
    <mergeCell ref="W11:Y11"/>
    <mergeCell ref="N26:Y26"/>
    <mergeCell ref="N27:P27"/>
    <mergeCell ref="Q27:S27"/>
    <mergeCell ref="T27:V27"/>
    <mergeCell ref="A23:Y23"/>
    <mergeCell ref="F26:I27"/>
    <mergeCell ref="J26:J28"/>
    <mergeCell ref="K26:K28"/>
    <mergeCell ref="L26:L28"/>
    <mergeCell ref="M26:M28"/>
    <mergeCell ref="B62:Y62"/>
    <mergeCell ref="B53:Y53"/>
    <mergeCell ref="B57:Z57"/>
    <mergeCell ref="B54:Z54"/>
    <mergeCell ref="B55:Z55"/>
    <mergeCell ref="A7:Z7"/>
    <mergeCell ref="B43:Z43"/>
    <mergeCell ref="A24:Z24"/>
    <mergeCell ref="A25:Z25"/>
    <mergeCell ref="Z10:Z12"/>
    <mergeCell ref="Z13:Z22"/>
    <mergeCell ref="Z35:Z42"/>
    <mergeCell ref="A34:Z34"/>
    <mergeCell ref="Z26:Z33"/>
    <mergeCell ref="W27:Y27"/>
    <mergeCell ref="A29:A33"/>
    <mergeCell ref="B29:B33"/>
    <mergeCell ref="C29:C33"/>
    <mergeCell ref="D29:D33"/>
    <mergeCell ref="E29:E33"/>
    <mergeCell ref="B35:B42"/>
    <mergeCell ref="B59:Z59"/>
    <mergeCell ref="B61:Y61"/>
    <mergeCell ref="Z44:Z52"/>
    <mergeCell ref="A8:Z8"/>
    <mergeCell ref="A9:Z9"/>
    <mergeCell ref="B44:B52"/>
    <mergeCell ref="C44:C52"/>
    <mergeCell ref="E44:E52"/>
    <mergeCell ref="C35:C42"/>
    <mergeCell ref="D35:D42"/>
    <mergeCell ref="E35:E42"/>
    <mergeCell ref="A26:A28"/>
    <mergeCell ref="B26:B28"/>
    <mergeCell ref="C26:C28"/>
    <mergeCell ref="D26:D28"/>
    <mergeCell ref="E26:E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GENERAL 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 Arismendy</dc:creator>
  <cp:lastModifiedBy>User</cp:lastModifiedBy>
  <dcterms:created xsi:type="dcterms:W3CDTF">2019-03-20T14:25:32Z</dcterms:created>
  <dcterms:modified xsi:type="dcterms:W3CDTF">2019-04-23T20:16:37Z</dcterms:modified>
</cp:coreProperties>
</file>