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'!$A$5:$L$434</definedName>
    <definedName name="_xlnm.Print_Titles" localSheetId="0">'GENERAL TODOS LOS AÑOS '!$6:$6</definedName>
  </definedNames>
  <calcPr calcId="144525"/>
</workbook>
</file>

<file path=xl/calcChain.xml><?xml version="1.0" encoding="utf-8"?>
<calcChain xmlns="http://schemas.openxmlformats.org/spreadsheetml/2006/main">
  <c r="L433" i="70" l="1"/>
  <c r="L431" i="70"/>
  <c r="L429" i="70"/>
  <c r="L425" i="70"/>
  <c r="L421" i="70"/>
  <c r="L415" i="70"/>
  <c r="L413" i="70"/>
  <c r="L411" i="70"/>
  <c r="L409" i="70"/>
  <c r="L407" i="70"/>
  <c r="L405" i="70"/>
  <c r="L402" i="70"/>
  <c r="L399" i="70"/>
  <c r="L389" i="70"/>
  <c r="L387" i="70"/>
  <c r="L385" i="70"/>
  <c r="L383" i="70"/>
  <c r="L380" i="70"/>
  <c r="L377" i="70"/>
  <c r="L375" i="70"/>
  <c r="L369" i="70"/>
  <c r="L367" i="70"/>
  <c r="L365" i="70"/>
  <c r="L363" i="70"/>
  <c r="L359" i="70"/>
  <c r="L356" i="70"/>
  <c r="L354" i="70"/>
  <c r="L352" i="70"/>
  <c r="L350" i="70"/>
  <c r="L348" i="70"/>
  <c r="L346" i="70"/>
  <c r="L342" i="70"/>
  <c r="L340" i="70"/>
  <c r="L338" i="70"/>
  <c r="L336" i="70"/>
  <c r="L332" i="70"/>
  <c r="L330" i="70"/>
  <c r="L327" i="70"/>
  <c r="L325" i="70"/>
  <c r="L323" i="70"/>
  <c r="L321" i="70"/>
  <c r="L319" i="70"/>
  <c r="L316" i="70"/>
  <c r="L308" i="70"/>
  <c r="L306" i="70"/>
  <c r="L304" i="70"/>
  <c r="L298" i="70"/>
  <c r="L278" i="70"/>
  <c r="L276" i="70"/>
  <c r="L273" i="70"/>
  <c r="L271" i="70"/>
  <c r="L269" i="70"/>
  <c r="L267" i="70"/>
  <c r="L265" i="70"/>
  <c r="L263" i="70"/>
  <c r="L254" i="70"/>
  <c r="L250" i="70"/>
  <c r="L248" i="70"/>
  <c r="L246" i="70"/>
  <c r="L244" i="70"/>
  <c r="L241" i="70"/>
  <c r="L239" i="70"/>
  <c r="L235" i="70"/>
  <c r="L231" i="70"/>
  <c r="L221" i="70"/>
  <c r="L219" i="70"/>
  <c r="L215" i="70"/>
  <c r="L210" i="70"/>
  <c r="L208" i="70"/>
  <c r="L197" i="70"/>
  <c r="L195" i="70"/>
  <c r="L193" i="70"/>
  <c r="L188" i="70"/>
  <c r="L186" i="70"/>
  <c r="L184" i="70"/>
  <c r="L182" i="70"/>
  <c r="L180" i="70"/>
  <c r="L178" i="70"/>
  <c r="L175" i="70"/>
  <c r="L173" i="70"/>
  <c r="L171" i="70"/>
  <c r="L163" i="70"/>
  <c r="L150" i="70"/>
  <c r="L142" i="70"/>
  <c r="L140" i="70"/>
  <c r="L138" i="70"/>
  <c r="L132" i="70"/>
  <c r="L127" i="70"/>
  <c r="L125" i="70"/>
  <c r="L122" i="70"/>
  <c r="L119" i="70"/>
  <c r="L103" i="70"/>
  <c r="L101" i="70"/>
  <c r="L99" i="70"/>
  <c r="L97" i="70"/>
  <c r="L95" i="70"/>
  <c r="L93" i="70"/>
  <c r="L91" i="70"/>
  <c r="L89" i="70"/>
  <c r="L87" i="70"/>
  <c r="L85" i="70"/>
  <c r="L83" i="70"/>
  <c r="L80" i="70"/>
  <c r="L77" i="70"/>
  <c r="L75" i="70"/>
  <c r="L71" i="70"/>
  <c r="L69" i="70"/>
  <c r="L67" i="70"/>
  <c r="L59" i="70"/>
  <c r="L56" i="70"/>
  <c r="L54" i="70"/>
  <c r="L52" i="70"/>
  <c r="L49" i="70"/>
  <c r="L46" i="70"/>
  <c r="L44" i="70"/>
  <c r="L42" i="70"/>
  <c r="L40" i="70"/>
  <c r="L38" i="70"/>
  <c r="L36" i="70"/>
  <c r="L34" i="70"/>
  <c r="L32" i="70"/>
  <c r="L30" i="70"/>
  <c r="L28" i="70"/>
  <c r="L26" i="70"/>
  <c r="L24" i="70"/>
  <c r="L22" i="70"/>
  <c r="L19" i="70"/>
  <c r="L9" i="70"/>
  <c r="L434" i="70" l="1"/>
  <c r="K434" i="70"/>
</calcChain>
</file>

<file path=xl/sharedStrings.xml><?xml version="1.0" encoding="utf-8"?>
<sst xmlns="http://schemas.openxmlformats.org/spreadsheetml/2006/main" count="2622" uniqueCount="1415">
  <si>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</si>
  <si>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</si>
  <si>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</si>
  <si>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</si>
  <si>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</si>
  <si>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</si>
  <si>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</si>
  <si>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</si>
  <si>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</si>
  <si>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</si>
  <si>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</si>
  <si>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</si>
  <si>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</si>
  <si>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</si>
  <si>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</si>
  <si>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</si>
  <si>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</si>
  <si>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</si>
  <si>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</si>
  <si>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</si>
  <si>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</si>
  <si>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</si>
  <si>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</si>
  <si>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</si>
  <si>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</si>
  <si>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</si>
  <si>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</si>
  <si>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</si>
  <si>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</si>
  <si>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</si>
  <si>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</si>
  <si>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</si>
  <si>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</si>
  <si>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</si>
  <si>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</si>
  <si>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</si>
  <si>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</si>
  <si>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</si>
  <si>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</si>
  <si>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</si>
  <si>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</si>
  <si>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</si>
  <si>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</si>
  <si>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</si>
  <si>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</si>
  <si>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</si>
  <si>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</si>
  <si>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</si>
  <si>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</si>
  <si>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</si>
  <si>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</si>
  <si>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</si>
  <si>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</si>
  <si>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</si>
  <si>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</si>
  <si>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</si>
  <si>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</si>
  <si>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</si>
  <si>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</si>
  <si>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</si>
  <si>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</si>
  <si>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</si>
  <si>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</si>
  <si>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</si>
  <si>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</si>
  <si>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</si>
  <si>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</si>
  <si>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BAR RESTAURANT LACOPA ROTA</t>
  </si>
  <si>
    <t>131-000517</t>
  </si>
  <si>
    <t>809-889-5953</t>
  </si>
  <si>
    <t>AV. 27 DE FEBRERO ESQ. AV. TIRADENTES NO. 228, 6TO. PISO, LA ESPERILLA, STO. DGO.,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</si>
  <si>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</si>
  <si>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</si>
  <si>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</si>
  <si>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</si>
  <si>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</si>
  <si>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</si>
  <si>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</si>
  <si>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</si>
  <si>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</si>
  <si>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</si>
  <si>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</si>
  <si>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</si>
  <si>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CAREL COMERCIAL</t>
  </si>
  <si>
    <t>101-65080-1</t>
  </si>
  <si>
    <t>809-532-9921/809-532-5730</t>
  </si>
  <si>
    <t>PROL. INDEPENDENCIA NO. 6, KM. 8, CENTRO COMERCIAL MIRAMAR, SANTO DOMINGO, REP. DOM.</t>
  </si>
  <si>
    <t>CDL COMUNICACIONES, SRL.</t>
  </si>
  <si>
    <t>130-076871</t>
  </si>
  <si>
    <t>809-472-4669/CEL 8096964448</t>
  </si>
  <si>
    <t>AV. 27 DE FEBRERO NO. 334 ENS. BELLA VISTA, SANTO DOMINGO, REP. DOM.</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</si>
  <si>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</si>
  <si>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</si>
  <si>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</si>
  <si>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</si>
  <si>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</si>
  <si>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</si>
  <si>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</si>
  <si>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</si>
  <si>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</si>
  <si>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</si>
  <si>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</si>
  <si>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</si>
  <si>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COMPAÑÍA DE INVERSIONES DUMFRIES, SRL</t>
  </si>
  <si>
    <t>130-572968</t>
  </si>
  <si>
    <t>809-273-5407</t>
  </si>
  <si>
    <t>AV. ESPAÑA NO. 117, VILLA DUARTE, SANTO DOMINGO ESTE,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</si>
  <si>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</si>
  <si>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</si>
  <si>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</si>
  <si>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</si>
  <si>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</si>
  <si>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</si>
  <si>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</si>
  <si>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</si>
  <si>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</si>
  <si>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</si>
  <si>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</si>
  <si>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</si>
  <si>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DHL</t>
  </si>
  <si>
    <t>101-505923</t>
  </si>
  <si>
    <t>809-534-7888</t>
  </si>
  <si>
    <t>AV. SARASOTA NO. 26, ESQ, WINSTON CHURCHILL, STO. DGO., REP. DOM.</t>
  </si>
  <si>
    <t xml:space="preserve">DIMENSION VISUAL </t>
  </si>
  <si>
    <t>101-816538</t>
  </si>
  <si>
    <t>809-686-1595</t>
  </si>
  <si>
    <t>C/ SANTIAGO NO. 56, GAZCUE, DISTRITRO NACIONAL, REP. DOM.</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</si>
  <si>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</si>
  <si>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</si>
  <si>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</si>
  <si>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</si>
  <si>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</si>
  <si>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</si>
  <si>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</si>
  <si>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</si>
  <si>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</si>
  <si>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</si>
  <si>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</si>
  <si>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</si>
  <si>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</si>
  <si>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</si>
  <si>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</si>
  <si>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</si>
  <si>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</si>
  <si>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</si>
  <si>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</si>
  <si>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LA INFORMACION</t>
  </si>
  <si>
    <t>102-322092</t>
  </si>
  <si>
    <t>809-685-2225</t>
  </si>
  <si>
    <t>C/ ELVIRA MENDOZA NO. 158, STO. DGO., REP. DOM.</t>
  </si>
  <si>
    <t>EDITORA LISTIN DIARIO</t>
  </si>
  <si>
    <t>101-014334</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</si>
  <si>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</si>
  <si>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</si>
  <si>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</si>
  <si>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</si>
  <si>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</si>
  <si>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</si>
  <si>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</si>
  <si>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</si>
  <si>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</si>
  <si>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</si>
  <si>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</si>
  <si>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</si>
  <si>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</si>
  <si>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</si>
  <si>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</si>
  <si>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</si>
  <si>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</si>
  <si>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</si>
  <si>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</si>
  <si>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</si>
  <si>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</si>
  <si>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</si>
  <si>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</si>
  <si>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</si>
  <si>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</si>
  <si>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</si>
  <si>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</si>
  <si>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</si>
  <si>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</si>
  <si>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</si>
  <si>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</si>
  <si>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</si>
  <si>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</si>
  <si>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</si>
  <si>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</si>
  <si>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</si>
  <si>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</si>
  <si>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</si>
  <si>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</si>
  <si>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</si>
  <si>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</si>
  <si>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</si>
  <si>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</si>
  <si>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</si>
  <si>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</si>
  <si>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</si>
  <si>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C/ SANTIAGO NO. 56, GAZCUE, REP. DOM.</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</si>
  <si>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</si>
  <si>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</si>
  <si>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</si>
  <si>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</si>
  <si>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</si>
  <si>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</si>
  <si>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</si>
  <si>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</si>
  <si>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</si>
  <si>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</si>
  <si>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</si>
  <si>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</si>
  <si>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</si>
  <si>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</si>
  <si>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</si>
  <si>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</si>
  <si>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</si>
  <si>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</si>
  <si>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</si>
  <si>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</si>
  <si>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</si>
  <si>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</si>
  <si>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</si>
  <si>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</si>
  <si>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</si>
  <si>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</si>
  <si>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</si>
  <si>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</si>
  <si>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</si>
  <si>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</si>
  <si>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</si>
  <si>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</si>
  <si>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</si>
  <si>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</si>
  <si>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</si>
  <si>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</si>
  <si>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</si>
  <si>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</si>
  <si>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</si>
  <si>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</si>
  <si>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</si>
  <si>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</si>
  <si>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</si>
  <si>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</si>
  <si>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</si>
  <si>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</si>
  <si>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</si>
  <si>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</si>
  <si>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</si>
  <si>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</si>
  <si>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</si>
  <si>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</si>
  <si>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</si>
  <si>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</si>
  <si>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</si>
  <si>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</si>
  <si>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</si>
  <si>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</si>
  <si>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</si>
  <si>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</si>
  <si>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</si>
  <si>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</si>
  <si>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</si>
  <si>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</si>
  <si>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</si>
  <si>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</si>
  <si>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</si>
  <si>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</si>
  <si>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</si>
  <si>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</si>
  <si>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</si>
  <si>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</si>
  <si>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</si>
  <si>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</si>
  <si>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</si>
  <si>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</si>
  <si>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</si>
  <si>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 xml:space="preserve">MDM &amp; ASOCIADOS   </t>
  </si>
  <si>
    <t>101-127211</t>
  </si>
  <si>
    <t>809-562-0642/809-562-0928/809-     710-4770</t>
  </si>
  <si>
    <t>PLAZA COMERCIAL "UNO", GUSTAVO MEJIA RICART NO. 67, ETRE LOPE DE VEGA Y AGUSTIN LARA, PIANTINI, APTO. 306, SANTO DOMINGO, REP. DOM.</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</si>
  <si>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</si>
  <si>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</si>
  <si>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</si>
  <si>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</si>
  <si>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</si>
  <si>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</si>
  <si>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</si>
  <si>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</si>
  <si>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</si>
  <si>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</si>
  <si>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</si>
  <si>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</si>
  <si>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</si>
  <si>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</si>
  <si>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</si>
  <si>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</si>
  <si>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</si>
  <si>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</si>
  <si>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</si>
  <si>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</si>
  <si>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</si>
  <si>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</si>
  <si>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</si>
  <si>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</si>
  <si>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</si>
  <si>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</si>
  <si>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</si>
  <si>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</si>
  <si>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</si>
  <si>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</si>
  <si>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</si>
  <si>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</si>
  <si>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</si>
  <si>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</si>
  <si>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</si>
  <si>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</si>
  <si>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</si>
  <si>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</si>
  <si>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</si>
  <si>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</si>
  <si>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</si>
  <si>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</si>
  <si>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</si>
  <si>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</si>
  <si>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</si>
  <si>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</si>
  <si>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</si>
  <si>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</si>
  <si>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</si>
  <si>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</si>
  <si>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</si>
  <si>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</si>
  <si>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</si>
  <si>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</si>
  <si>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</si>
  <si>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</si>
  <si>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</si>
  <si>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</si>
  <si>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</si>
  <si>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</si>
  <si>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</si>
  <si>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</si>
  <si>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</si>
  <si>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</si>
  <si>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</si>
  <si>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</si>
  <si>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</si>
  <si>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</si>
  <si>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</si>
  <si>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</si>
  <si>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</si>
  <si>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</si>
  <si>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</si>
  <si>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</si>
  <si>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</si>
  <si>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</si>
  <si>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</si>
  <si>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</si>
  <si>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</si>
  <si>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</si>
  <si>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</si>
  <si>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</si>
  <si>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SERIGRAF</t>
  </si>
  <si>
    <t>101-065109</t>
  </si>
  <si>
    <t>809-597-8900/809-597-8909</t>
  </si>
  <si>
    <t>AV. LAS AMERICAS KM. 5 1/2, VILLA OLIMPICA, STO. DGO. ESTE, REP. DOM.</t>
  </si>
  <si>
    <t>SIGMA PETROLEUM CORP, S.R.L.</t>
  </si>
  <si>
    <t>130-68916-4</t>
  </si>
  <si>
    <t>809-530-8531</t>
  </si>
  <si>
    <t>C/ MARGINAL, AV. NUÑEZ DE CACERES, NO. 310, EL MILLON.</t>
  </si>
  <si>
    <t>SUPERMERCADO LILO, SRL.</t>
  </si>
  <si>
    <t>108-011296</t>
  </si>
  <si>
    <t>809-579-3333</t>
  </si>
  <si>
    <t>C/ JUAN DE LA CRUZ ALVAREZ, NO. 27, MONTECRISTI, REP. DOM.</t>
  </si>
  <si>
    <t>TINTAS GL</t>
  </si>
  <si>
    <t>130-315051</t>
  </si>
  <si>
    <t>809-286-0026/809-532-0380</t>
  </si>
  <si>
    <t>C/ GUAROCUYA NO. 93, ESQ. BIBLIOTECA NACIONAL, ST. DGO., REP. DOM.</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</si>
  <si>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</si>
  <si>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</si>
  <si>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</si>
  <si>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</si>
  <si>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</si>
  <si>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</si>
  <si>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</si>
  <si>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</si>
  <si>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</si>
  <si>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</si>
  <si>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</si>
  <si>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</si>
  <si>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</si>
  <si>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</si>
  <si>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</si>
  <si>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</si>
  <si>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</si>
  <si>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</si>
  <si>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</si>
  <si>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</si>
  <si>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</si>
  <si>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</si>
  <si>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</si>
  <si>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</si>
  <si>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</si>
  <si>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</si>
  <si>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</si>
  <si>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</si>
  <si>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</si>
  <si>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</si>
  <si>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</si>
  <si>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</si>
  <si>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</si>
  <si>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</si>
  <si>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</si>
  <si>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</si>
  <si>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</si>
  <si>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</si>
  <si>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</si>
  <si>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</si>
  <si>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</si>
  <si>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</si>
  <si>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</si>
  <si>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</si>
  <si>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</si>
  <si>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</si>
  <si>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</si>
  <si>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</si>
  <si>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</si>
  <si>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</si>
  <si>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</si>
  <si>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</si>
  <si>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</si>
  <si>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</si>
  <si>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</si>
  <si>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</si>
  <si>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</si>
  <si>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</si>
  <si>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</si>
  <si>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</si>
  <si>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</si>
  <si>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</si>
  <si>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alexiscasad@gmail.com</t>
  </si>
  <si>
    <t>ATENCIONES A LOS ARTISTAS INVITADOS  DEL "40 ANIVERSARIO DE LOS 7 DIAS CON EL PUEBLO".</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</si>
  <si>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</si>
  <si>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</si>
  <si>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</si>
  <si>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</si>
  <si>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</si>
  <si>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MATERIALES USO EN ESTE MINISTERIO DE CULTURA.</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</si>
  <si>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</si>
  <si>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</si>
  <si>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</si>
  <si>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</si>
  <si>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chips@claro.net.do</t>
  </si>
  <si>
    <t xml:space="preserve">SERV. DE CONSUMO PARA EL SR. BOJORQUEZ </t>
  </si>
  <si>
    <t>SERV. CENA INVITADOS PRIMER FESTIVAL DE BANDAS DE MUSICA</t>
  </si>
  <si>
    <t>s.goico@sdhhlaw.com</t>
  </si>
  <si>
    <t>COMPRA DE GASOIL PARA LA PLANTA ELECTRICA DE LA SEDE DE ESTE MINISTERIO DE CULTURA.</t>
  </si>
  <si>
    <t>compañíadeinversionesdumfries@gmail.com</t>
  </si>
  <si>
    <t>COMPRA DE ARTICULOS DE LIMPIEZA PARA LA SEDE Y DEPENDENCIAS DE ESTE MINISTERIO DE CULTURA.</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</si>
  <si>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</si>
  <si>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</si>
  <si>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</si>
  <si>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</si>
  <si>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</si>
  <si>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</si>
  <si>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</si>
  <si>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</si>
  <si>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</si>
  <si>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</si>
  <si>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</si>
  <si>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</si>
  <si>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</si>
  <si>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konceptosrl@gmail.com</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</si>
  <si>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</si>
  <si>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</si>
  <si>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</si>
  <si>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</si>
  <si>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</si>
  <si>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</si>
  <si>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</si>
  <si>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</si>
  <si>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</si>
  <si>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</si>
  <si>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</si>
  <si>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</si>
  <si>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</si>
  <si>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</si>
  <si>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</si>
  <si>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</si>
  <si>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</si>
  <si>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</si>
  <si>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</si>
  <si>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</si>
  <si>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</si>
  <si>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</si>
  <si>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</si>
  <si>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</si>
  <si>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</si>
  <si>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</si>
  <si>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</si>
  <si>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</si>
  <si>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</si>
  <si>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</si>
  <si>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</si>
  <si>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</si>
  <si>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</si>
  <si>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</si>
  <si>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</si>
  <si>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</si>
  <si>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</si>
  <si>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</si>
  <si>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</si>
  <si>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</si>
  <si>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</si>
  <si>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</si>
  <si>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</si>
  <si>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</si>
  <si>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</si>
  <si>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</si>
  <si>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</si>
  <si>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</si>
  <si>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</si>
  <si>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</si>
  <si>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</si>
  <si>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</si>
  <si>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</si>
  <si>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</si>
  <si>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</si>
  <si>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</si>
  <si>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</si>
  <si>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</si>
  <si>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</si>
  <si>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</si>
  <si>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</si>
  <si>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</si>
  <si>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</si>
  <si>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</si>
  <si>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</si>
  <si>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</si>
  <si>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</si>
  <si>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</si>
  <si>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</si>
  <si>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</si>
  <si>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</si>
  <si>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</si>
  <si>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</si>
  <si>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</si>
  <si>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</si>
  <si>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</si>
  <si>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</si>
  <si>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</si>
  <si>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</si>
  <si>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</si>
  <si>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</si>
  <si>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</si>
  <si>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</si>
  <si>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</si>
  <si>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</si>
  <si>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</si>
  <si>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</si>
  <si>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</si>
  <si>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</si>
  <si>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</si>
  <si>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</si>
  <si>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</si>
  <si>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</si>
  <si>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</si>
  <si>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</si>
  <si>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</si>
  <si>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</si>
  <si>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</si>
  <si>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</si>
  <si>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</si>
  <si>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</si>
  <si>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</si>
  <si>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</si>
  <si>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</si>
  <si>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</si>
  <si>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</si>
  <si>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</si>
  <si>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</si>
  <si>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</si>
  <si>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</si>
  <si>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</si>
  <si>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</si>
  <si>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</si>
  <si>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</si>
  <si>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</si>
  <si>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</si>
  <si>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</si>
  <si>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</si>
  <si>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</si>
  <si>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</si>
  <si>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</si>
  <si>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</si>
  <si>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</si>
  <si>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</si>
  <si>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</si>
  <si>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teledebate@hotmail.com</t>
  </si>
  <si>
    <t>PUBLICACION ASI VA LA FERIA EN EL PERIODICO EL CARIBE  (Total fact. 115,807.44-abono Lib. No. 3097 (agosto 2012) por  35,807.44 rest. 80,000.00, menos 2do. Abono Lib. No. 3487 (2012) por 9,206.78, resta 70,793.22).</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</si>
  <si>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</si>
  <si>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</si>
  <si>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</si>
  <si>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</si>
  <si>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</si>
  <si>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</si>
  <si>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</si>
  <si>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</si>
  <si>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</si>
  <si>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</si>
  <si>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</si>
  <si>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</si>
  <si>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</si>
  <si>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</si>
  <si>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</si>
  <si>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</si>
  <si>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</si>
  <si>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changveras@gmail.com</t>
  </si>
  <si>
    <t>FILMACION DE MINI DOCUMENTALES CULTURALES PARA ACTIVIDADES DE ESTE MINISTERIO DE CULTURA (total fact. RD$586,820.56 menos abono lib. no. 2228 por 465,000.00 restante 121,820.56).</t>
  </si>
  <si>
    <t>enrique.rodriguez@peraviamotors.com</t>
  </si>
  <si>
    <t>COMPRA DE GOMAS PARA SER UTILIZADAS EN EL VEHICULO ASIGNADO AL VICEMINISTERIO DE PATRIMONIO CULTURAL.</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</si>
  <si>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</si>
  <si>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</si>
  <si>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</si>
  <si>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</si>
  <si>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</si>
  <si>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</si>
  <si>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</si>
  <si>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</si>
  <si>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</si>
  <si>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</si>
  <si>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</si>
  <si>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</si>
  <si>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</si>
  <si>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</si>
  <si>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</si>
  <si>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</si>
  <si>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</si>
  <si>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</si>
  <si>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</si>
  <si>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</si>
  <si>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</si>
  <si>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</si>
  <si>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</si>
  <si>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</si>
  <si>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</si>
  <si>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</si>
  <si>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</si>
  <si>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</si>
  <si>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</si>
  <si>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</si>
  <si>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</si>
  <si>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</si>
  <si>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</si>
  <si>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</si>
  <si>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</si>
  <si>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</si>
  <si>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ivecolilo@hotmail.com</t>
  </si>
  <si>
    <t>www.cartigeworldusa.com</t>
  </si>
  <si>
    <t>COMPRA TINTAS Y TONER PARA EXISTENCIA DE ALMACEN</t>
  </si>
  <si>
    <t>vallas _duran@yahoo.com</t>
  </si>
  <si>
    <t>EN COMPRAS</t>
  </si>
  <si>
    <t>hperea@grupoviamar.com</t>
  </si>
  <si>
    <t>ALQUILER DE FURGONES DE OFICINAS PARA EL PERSONAL DE SEGURIDAD Y MANTENIMIENTO, CON MOTIVO AL DESFILE NACIONAL DE CARNAVAL SANTO DOMINGO 2016.</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</si>
  <si>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</si>
  <si>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</si>
  <si>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</si>
  <si>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</si>
  <si>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</si>
  <si>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</si>
  <si>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</si>
  <si>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</si>
  <si>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</si>
  <si>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</si>
  <si>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</si>
  <si>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</si>
  <si>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</si>
  <si>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</si>
  <si>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</si>
  <si>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</si>
  <si>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</si>
  <si>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</si>
  <si>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</si>
  <si>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</si>
  <si>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</si>
  <si>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</si>
  <si>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</si>
  <si>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</si>
  <si>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</si>
  <si>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</si>
  <si>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</si>
  <si>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</si>
  <si>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</si>
  <si>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</si>
  <si>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</si>
  <si>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</si>
  <si>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</si>
  <si>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</si>
  <si>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</si>
  <si>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</si>
  <si>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</si>
  <si>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</si>
  <si>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</si>
  <si>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</si>
  <si>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</si>
  <si>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</si>
  <si>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</si>
  <si>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</si>
  <si>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</si>
  <si>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</si>
  <si>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</si>
  <si>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</si>
  <si>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</si>
  <si>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OC-1483</t>
  </si>
  <si>
    <t>FACT-A010010011500005492</t>
  </si>
  <si>
    <t>OC-858</t>
  </si>
  <si>
    <t>A010010011500001060</t>
  </si>
  <si>
    <t>OC-1906</t>
  </si>
  <si>
    <t>FACT-P010010011500552646</t>
  </si>
  <si>
    <t>OC-256</t>
  </si>
  <si>
    <t>P010010011502880006</t>
  </si>
  <si>
    <t>FACT-107067</t>
  </si>
  <si>
    <t>OC-179</t>
  </si>
  <si>
    <t>OC-411</t>
  </si>
  <si>
    <t>FACTURA -1109</t>
  </si>
  <si>
    <t>OC-827/11</t>
  </si>
  <si>
    <t>FACT-A010010011500000022</t>
  </si>
  <si>
    <t>OC-1233</t>
  </si>
  <si>
    <t>FACT-A010010011500000032</t>
  </si>
  <si>
    <t>15 DIAS</t>
  </si>
  <si>
    <t>O/S-0026</t>
  </si>
  <si>
    <t>FACT-P010010011502617001</t>
  </si>
  <si>
    <t>OC-1776</t>
  </si>
  <si>
    <t>FACT-A010010011500000059</t>
  </si>
  <si>
    <t>OS-567</t>
  </si>
  <si>
    <t>FACT-A010010011500000004</t>
  </si>
  <si>
    <t>0 DIAS</t>
  </si>
  <si>
    <t>OS-566</t>
  </si>
  <si>
    <t>FACT-A010010011500000006</t>
  </si>
  <si>
    <t>CONTRATO-2330-2013</t>
  </si>
  <si>
    <t>FACT-A010010011500001340</t>
  </si>
  <si>
    <t>OC-2550</t>
  </si>
  <si>
    <t>A010010011500000275</t>
  </si>
  <si>
    <t>OC-620</t>
  </si>
  <si>
    <t>FACT-A010010011500000960</t>
  </si>
  <si>
    <t>OC-35</t>
  </si>
  <si>
    <t>FACT-A010010011500001006</t>
  </si>
  <si>
    <t>OC-572</t>
  </si>
  <si>
    <t>FACT-A010010011500001245</t>
  </si>
  <si>
    <t>A010010011500000146</t>
  </si>
  <si>
    <t>OC-1027</t>
  </si>
  <si>
    <t>FACT-A010010011500000261</t>
  </si>
  <si>
    <t>OC-1256</t>
  </si>
  <si>
    <t>FACT-A010010011500001793</t>
  </si>
  <si>
    <t>OC-1016</t>
  </si>
  <si>
    <t>FACT-A010010011500000020</t>
  </si>
  <si>
    <t>OC-721</t>
  </si>
  <si>
    <t>A010010011500000039</t>
  </si>
  <si>
    <t>OC-313</t>
  </si>
  <si>
    <t xml:space="preserve">FACT-A010010011500000008 </t>
  </si>
  <si>
    <t>CONTRATO-NO. 08841-2013</t>
  </si>
  <si>
    <t xml:space="preserve">FACT-A010010011500000013 </t>
  </si>
  <si>
    <t>CONTRATO</t>
  </si>
  <si>
    <t>CONTRATO-BS-0002115-2016</t>
  </si>
  <si>
    <t xml:space="preserve">42 DIAS </t>
  </si>
  <si>
    <t>OC-1250</t>
  </si>
  <si>
    <t>OC-184</t>
  </si>
  <si>
    <t>OC-181</t>
  </si>
  <si>
    <t>OC-326</t>
  </si>
  <si>
    <t>OC-254</t>
  </si>
  <si>
    <t>OC-331</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</si>
  <si>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</si>
  <si>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</si>
  <si>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</si>
  <si>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</si>
  <si>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</si>
  <si>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</si>
  <si>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</si>
  <si>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</si>
  <si>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</si>
  <si>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</si>
  <si>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</si>
  <si>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</si>
  <si>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</si>
  <si>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</si>
  <si>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</si>
  <si>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</si>
  <si>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FACT-A010030041500001948</t>
  </si>
  <si>
    <t>FACT-A010030041500002213</t>
  </si>
  <si>
    <t>FACT-A010030041500000281</t>
  </si>
  <si>
    <t>FACT-A010030041500000131</t>
  </si>
  <si>
    <t>FACT-A010030041500000407</t>
  </si>
  <si>
    <t>FACT-A010030021500003255</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</si>
  <si>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</si>
  <si>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</si>
  <si>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</si>
  <si>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</si>
  <si>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</si>
  <si>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</si>
  <si>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</si>
  <si>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</si>
  <si>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</si>
  <si>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</si>
  <si>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</si>
  <si>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</si>
  <si>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</si>
  <si>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</si>
  <si>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</si>
  <si>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</si>
  <si>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</si>
  <si>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OS-002-14</t>
  </si>
  <si>
    <t>FACT-A020010021500009406</t>
  </si>
  <si>
    <t>OS-001-14</t>
  </si>
  <si>
    <t>FACT-A020010021500009398</t>
  </si>
  <si>
    <t>FACT-A020010021500007277</t>
  </si>
  <si>
    <t>FACT-A020010021500007402</t>
  </si>
  <si>
    <t>FACT-A020010021500007130</t>
  </si>
  <si>
    <t>FACT-A030030011500003849</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</si>
  <si>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</si>
  <si>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</si>
  <si>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</si>
  <si>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</si>
  <si>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</si>
  <si>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</si>
  <si>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</si>
  <si>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</si>
  <si>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</si>
  <si>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</si>
  <si>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</si>
  <si>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</si>
  <si>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</si>
  <si>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</si>
  <si>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</si>
  <si>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</si>
  <si>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</si>
  <si>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</si>
  <si>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</si>
  <si>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</si>
  <si>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</si>
  <si>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</si>
  <si>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</si>
  <si>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</si>
  <si>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</si>
  <si>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</si>
  <si>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</si>
  <si>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</si>
  <si>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</si>
  <si>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</si>
  <si>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</si>
  <si>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</si>
  <si>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</si>
  <si>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</si>
  <si>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</si>
  <si>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</si>
  <si>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</si>
  <si>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</si>
  <si>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</si>
  <si>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</si>
  <si>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FACT-A010010011500000044</t>
  </si>
  <si>
    <t>OC-505</t>
  </si>
  <si>
    <t>FACT-P0100100115000000087</t>
  </si>
  <si>
    <t>OC-21</t>
  </si>
  <si>
    <t>FACT-P010010011500000235</t>
  </si>
  <si>
    <t>OC-75</t>
  </si>
  <si>
    <t>FACT-P010010011500000236</t>
  </si>
  <si>
    <t>OC-294</t>
  </si>
  <si>
    <t>FACT-P010010011501266313</t>
  </si>
  <si>
    <t>OC-142</t>
  </si>
  <si>
    <t xml:space="preserve">10 DIAS </t>
  </si>
  <si>
    <t>OC-723</t>
  </si>
  <si>
    <t>FACT-187</t>
  </si>
  <si>
    <t>OC-604</t>
  </si>
  <si>
    <t>FACT-185</t>
  </si>
  <si>
    <t>OC-698</t>
  </si>
  <si>
    <t>FACT-186</t>
  </si>
  <si>
    <t>OC-745</t>
  </si>
  <si>
    <t>FACT-190</t>
  </si>
  <si>
    <t>OC-752</t>
  </si>
  <si>
    <t>FACT-188</t>
  </si>
  <si>
    <t>OC-766</t>
  </si>
  <si>
    <t>FACT-189</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</si>
  <si>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</si>
  <si>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</si>
  <si>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</si>
  <si>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</si>
  <si>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</si>
  <si>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</si>
  <si>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</si>
  <si>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</si>
  <si>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</si>
  <si>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</si>
  <si>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</si>
  <si>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</si>
  <si>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</si>
  <si>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</si>
  <si>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</si>
  <si>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</si>
  <si>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</si>
  <si>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</si>
  <si>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</si>
  <si>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</si>
  <si>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</si>
  <si>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</si>
  <si>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</si>
  <si>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</si>
  <si>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</si>
  <si>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</si>
  <si>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</si>
  <si>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</si>
  <si>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</si>
  <si>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</si>
  <si>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</si>
  <si>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</si>
  <si>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</si>
  <si>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</si>
  <si>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</si>
  <si>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</si>
  <si>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</si>
  <si>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</si>
  <si>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</si>
  <si>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</si>
  <si>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</si>
  <si>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</si>
  <si>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</si>
  <si>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</si>
  <si>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</si>
  <si>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</si>
  <si>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OC-317</t>
  </si>
  <si>
    <t>A10010011500000104</t>
  </si>
  <si>
    <t>FACT-6874836</t>
  </si>
  <si>
    <t>OC-1457</t>
  </si>
  <si>
    <t>FACT-A010010011500000034</t>
  </si>
  <si>
    <t>OC-1149</t>
  </si>
  <si>
    <t>FACTS.-A010010011500001022</t>
  </si>
  <si>
    <t>OC-480</t>
  </si>
  <si>
    <t>FACTS.-A010010011500001019</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</si>
  <si>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</si>
  <si>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</si>
  <si>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</si>
  <si>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</si>
  <si>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</si>
  <si>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</si>
  <si>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</si>
  <si>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</si>
  <si>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</si>
  <si>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</si>
  <si>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</si>
  <si>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</si>
  <si>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</si>
  <si>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</si>
  <si>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</si>
  <si>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</si>
  <si>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</si>
  <si>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</si>
  <si>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</si>
  <si>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</si>
  <si>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 xml:space="preserve"> 30 DIAS </t>
  </si>
  <si>
    <t>O/S</t>
  </si>
  <si>
    <t>FACT.200-1265</t>
  </si>
  <si>
    <t>FACT.200-1264</t>
  </si>
  <si>
    <t>FACT.200-1268</t>
  </si>
  <si>
    <t>FACT.200-1266</t>
  </si>
  <si>
    <t>***</t>
  </si>
  <si>
    <t>FACT.200-1218</t>
  </si>
  <si>
    <t>OC-307</t>
  </si>
  <si>
    <t>FACT-A010010011500000437</t>
  </si>
  <si>
    <t>OC-341</t>
  </si>
  <si>
    <t>FACT-A010010011500000049</t>
  </si>
  <si>
    <t>FACT-A010010011500000055</t>
  </si>
  <si>
    <t>FACT-A010010011500000056</t>
  </si>
  <si>
    <t>FACT-A010010011500000057</t>
  </si>
  <si>
    <t>FACT-A010010011500000058</t>
  </si>
  <si>
    <t>FACT-A010010011500000060</t>
  </si>
  <si>
    <t>FACT-A010010011500000061</t>
  </si>
  <si>
    <t>FACT-A010010011500001065</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</si>
  <si>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</si>
  <si>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</si>
  <si>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</si>
  <si>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</si>
  <si>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</si>
  <si>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</si>
  <si>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</si>
  <si>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</si>
  <si>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</si>
  <si>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</si>
  <si>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</si>
  <si>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</si>
  <si>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</si>
  <si>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</si>
  <si>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</si>
  <si>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</si>
  <si>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</si>
  <si>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</si>
  <si>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ADENDUM NO. 05504-2015</t>
  </si>
  <si>
    <t>OC-8065</t>
  </si>
  <si>
    <t>COTIZACION - 2010</t>
  </si>
  <si>
    <t>DA-327/11</t>
  </si>
  <si>
    <t>FACT.-A020040011500000887</t>
  </si>
  <si>
    <t>OS-011</t>
  </si>
  <si>
    <t xml:space="preserve">FACTS.-A020040011500001251, A020040011500001252 </t>
  </si>
  <si>
    <t>OC-498</t>
  </si>
  <si>
    <t>FACT-A040010011500000008</t>
  </si>
  <si>
    <t>OC-767</t>
  </si>
  <si>
    <t>FACT-A030010011500000421</t>
  </si>
  <si>
    <t>OC-95</t>
  </si>
  <si>
    <t>FACT-A010010011500000135</t>
  </si>
  <si>
    <t>OC-82</t>
  </si>
  <si>
    <t>OC-130</t>
  </si>
  <si>
    <t>A010010011500000251</t>
  </si>
  <si>
    <t>OC-49</t>
  </si>
  <si>
    <t>A010010011500000213</t>
  </si>
  <si>
    <t>OC-8353</t>
  </si>
  <si>
    <t>FACT-A010010011500000119</t>
  </si>
  <si>
    <t>DA-948</t>
  </si>
  <si>
    <t>FACT-A010010011500001585</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</si>
  <si>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</si>
  <si>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</si>
  <si>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</si>
  <si>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</si>
  <si>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</si>
  <si>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</si>
  <si>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</si>
  <si>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</si>
  <si>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</si>
  <si>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</si>
  <si>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</si>
  <si>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</si>
  <si>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</si>
  <si>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</si>
  <si>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</si>
  <si>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</si>
  <si>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</si>
  <si>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</si>
  <si>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</si>
  <si>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</si>
  <si>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</si>
  <si>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</si>
  <si>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</si>
  <si>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</si>
  <si>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</si>
  <si>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</si>
  <si>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</si>
  <si>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</si>
  <si>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</si>
  <si>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</si>
  <si>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</si>
  <si>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</si>
  <si>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</si>
  <si>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</si>
  <si>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</si>
  <si>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</si>
  <si>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</si>
  <si>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OC-13</t>
  </si>
  <si>
    <t>OC-26</t>
  </si>
  <si>
    <t>FACT. A010010011500008074</t>
  </si>
  <si>
    <t>OC-226</t>
  </si>
  <si>
    <t>FACT-A010010011500004128</t>
  </si>
  <si>
    <t>OC-1171</t>
  </si>
  <si>
    <t>FACT- A030010031500000220</t>
  </si>
  <si>
    <t>OC-220/11</t>
  </si>
  <si>
    <t>FACT.-A010010011500000077</t>
  </si>
  <si>
    <t>OC-103</t>
  </si>
  <si>
    <t>FACT.-A230010011500000009</t>
  </si>
  <si>
    <t>7064 Y 7065</t>
  </si>
  <si>
    <t>FTS.-A010010011500000118, A010010011500000117, A010010011500000116, A010010011500000115, A010010011500000114, A010010011500000113</t>
  </si>
  <si>
    <t>OS-290</t>
  </si>
  <si>
    <t>FACT-0357580</t>
  </si>
  <si>
    <t>OC-989</t>
  </si>
  <si>
    <t>FACT-001</t>
  </si>
  <si>
    <t>OC-906</t>
  </si>
  <si>
    <t>FACTURA - 202</t>
  </si>
  <si>
    <t>OC-833</t>
  </si>
  <si>
    <t>FACTURA - 200</t>
  </si>
  <si>
    <t>OC-800</t>
  </si>
  <si>
    <t>FACTURA - 201</t>
  </si>
  <si>
    <t>OC-8</t>
  </si>
  <si>
    <t>OC-10</t>
  </si>
  <si>
    <t>FACT-A010010011500000122</t>
  </si>
  <si>
    <t>FACT-A010010011500000124</t>
  </si>
  <si>
    <t>OC-776</t>
  </si>
  <si>
    <t>FACT-A010010011500000582</t>
  </si>
  <si>
    <t>OS</t>
  </si>
  <si>
    <t>FACT-A010010011500001429</t>
  </si>
  <si>
    <t>ALQUILERES VARIOS (LUCES, SONIDO, PLANTA ELECTRICA, TRUSS, OTROS) PARA SER UTILIZADOS EN LA FORTALEZA DE SANTO DOMINGO Y EN LA PLAZA RELOJ DEL SOL, CON MOTIVO A LA NOCHE LARGA DE LOS MUSEOS VERSION VERANO, EL 01/07/2017.</t>
  </si>
  <si>
    <t>ALQUILER DE EQUIPOS PARA LA PROMOSION DE LA NOCHE LARGA DE LOS MUSEOS VERSION VERANO, MUSEO DE LAS CASAS REALES Y PLAZA ESPAÑA, REALIZADA EL DIA 01/07/2017.</t>
  </si>
  <si>
    <t xml:space="preserve">ALQUILERES VARIOS (LUCES, SONIDO, PLASMA, MESAS, SILLAS Y OTROS) PARA SER UTILIZADOS EN EL MONTAJE DE ACTIVIDADES CON MOTIVO A LA NOCHE LARGA DE LOS MUSEOS VERSION VERANO, MUSEO DE LAS CASAS REALES Y PLAZA ESPAÑA, EL DIA 01/07/2017, </t>
  </si>
  <si>
    <t>ALQUILERES VARIOS (SISTEMA DE SONIDO, TARIMA, TRUSS, CARPAS, MESAS Y OTROS) PARA SER UTILIZADOS DURANTE LA FERIA GASTRONOMICA REALIZADA EL DIA 30/06/2017 EN EL CENTRO CULTURAL NARCISO GONZALEZ,  Y EN LA EXPOSICION DEL ARTISTA ANGEL HACHE, EN LA GALERIA DEL PALACIO DE BELLAS ARTES, EL DIA 29 DEL MISMO MES.</t>
  </si>
  <si>
    <t>ALQUILERES VARIOS (PANTALLA, PROYECTOR, SISTEMA DE SONIDO Y OTROS) PARA SER UTILIZADOS EN LA CAPILLA DE LOS REMEDIOS, CON MOTIVO A LA NOCHE LARGA DE LOS MUSEOS VERSION VERANO, EL DIA 01/07/2017.</t>
  </si>
  <si>
    <t>AV. PEDRO A. RIVERA, LA VEGA, REP. DOM.</t>
  </si>
  <si>
    <t>expresovegano@hotmail.com</t>
  </si>
  <si>
    <t>ALQUILER DE ESTRUCTURA , ILUMINACION Y SONIDO, PARA SER UTILIZADOS EN EL MALECON, CON MOTIVO A LA CELEBRACION DEL DESFILE NACIONAL DE CARNAVAL 2017.</t>
  </si>
  <si>
    <t>COMPRA DE COMBUSTIBLE PARA LA PLANTA ELECTRICA DE LA ESCUELA DE BELLAS ARTES (TOTAL FACT. RD$57,800.00, MENOS ABONO LIB. NO. 2330 POR 57,500.00, PENDIENTE 300.00).</t>
  </si>
  <si>
    <t>OC-356</t>
  </si>
  <si>
    <t>OC-360</t>
  </si>
  <si>
    <t>OC-369</t>
  </si>
  <si>
    <t>OC-391</t>
  </si>
  <si>
    <t>FACT.- A010010011500000062, FACT.- A010010011500000063</t>
  </si>
  <si>
    <t>CROMCIN DC, S.R.L.</t>
  </si>
  <si>
    <t>131-19944-5</t>
  </si>
  <si>
    <t>809-686-6108</t>
  </si>
  <si>
    <t>C/ PADRE BILLINI NO. 356, ZONA COLONIAL, D. N.</t>
  </si>
  <si>
    <t>cromcinartdc@gmail.com</t>
  </si>
  <si>
    <t>CONFECCION DE VESTUARIO PARA LA GALA DE GRADUACION 2017 DE LA ESCUELA NACIONAL DE DANZA: "ENDANZA EN 3 TIEMPOS", REALIZADA LOS DIAS 01 Y 02 DE JULIO DEL 2017, EN LA SALA MAXIMO AVILES BLONDA DEL PALACIO DE BELLAS ARTES.</t>
  </si>
  <si>
    <t>OC-325</t>
  </si>
  <si>
    <t xml:space="preserve">FACT-A010010011500000009 </t>
  </si>
  <si>
    <t>EDITORA HOY, S.A.A.</t>
  </si>
  <si>
    <t>EXPRESO VEGANO,S.R.L.</t>
  </si>
  <si>
    <t>PUBLIMONITOR, EIRL</t>
  </si>
  <si>
    <t>101-098376</t>
  </si>
  <si>
    <t>809-565-5582 EXTS. 308, 309, 394, 470, 471, 472, 475,</t>
  </si>
  <si>
    <t xml:space="preserve">AV. SAN MARTIN NO. 236, SANTO DOMINGO, REP. DOM. </t>
  </si>
  <si>
    <t>130-59417-1</t>
  </si>
  <si>
    <t>809-532-1113</t>
  </si>
  <si>
    <t>C/ 2A. NO. 4 2DO. NIVEL, MIRADOR NORTE, SANTO DOMINGO, REP. DOM.</t>
  </si>
  <si>
    <t>PRODUCCION Y COORDINACION DEL  HOMENAJE A BULLUMBA LANDESTOY, EL DIA 11/10/2017, EN LA SALA AIDA BONELLY DE DIAZ, DEL TEATRO NACIONAL EDUARDO BRITO.</t>
  </si>
  <si>
    <t xml:space="preserve">RENOVACION DEL PERIODICO HOY PARA LA DIRECCION GENERAL ADMINISTRATIVA, DE ESTE MINISTERIO DE CULTURA, DESDE EL 02 DE NOVIEMBRE DEL 2017 HASTA EL 01 DE NOVIEMBRE DEL 2018. </t>
  </si>
  <si>
    <t>MONITOREO DE OPINION PUBLICA SOBRE ESTE MINISTERIO DE CULTURA, CORRESPONDIENTE AL MES DE SEPTIEMBRE DEL 2017.</t>
  </si>
  <si>
    <t>SERVICIOS DE CATERING PARA REUNION DEL GABINETE MINISTERIAL REALIZADA EN MONTE CRISTI, EL DIA 26/03/2015.</t>
  </si>
  <si>
    <t>OC-541</t>
  </si>
  <si>
    <t>A010010011500000152</t>
  </si>
  <si>
    <t>FACT-A010010011500015800</t>
  </si>
  <si>
    <t>CONTRATO - 415/2017</t>
  </si>
  <si>
    <t>SERVICIOS DE CATERING PARA LA REUNION REALIZADA EL DIA 06 DE FEBRERO DEL 2015, PARA TRATAR ASUNTOS RELACIONADOS CON ESTE MINISTERIO DE CULTURA.</t>
  </si>
  <si>
    <t>CARPA DOMINICANA, S.R.L.</t>
  </si>
  <si>
    <t>130-528144</t>
  </si>
  <si>
    <t>809-560-2000</t>
  </si>
  <si>
    <t>CALLE H NO. 2, VILLA MARINA, SANTO DOMINGO, REP. DOM.</t>
  </si>
  <si>
    <t>ESCENOGRAFIA Y PRODUCCION DEL EVENTO: "EXPO CULTURA REGIONAL: EL SUR EN SANTO DOMINGO", DEL 17 AL 19/11/2017, EN LA FORTALEZA DE SANTO DOMINGO.</t>
  </si>
  <si>
    <t>SERVICIOS DE ALMUERZOS PARA  EMPLEADOS Y PERSONAL SEGURIDAD DE ESTE  MINC., DEL 01 AL 15  DE OCTUBRE DEL 2017.</t>
  </si>
  <si>
    <t>SERVICIOS DE ALMUERZOS PARA  EMPLEADOS Y PERSONAL SEGURIDAD DE ESTE  MINC., DEL  16 AL 30  DE OCTUBRE DEL 2017.</t>
  </si>
  <si>
    <t xml:space="preserve">SERVICIOS DE TRANSPORTE PARA LAS JORNADAS REALIZADAS  EN MONTECRISTI, DEL 06 AL 08,  EN SAMANA EL 21 Y LA ROMANA EL 29 DE OCTUBRE DEL 2017. </t>
  </si>
  <si>
    <t>ALQUILER DE AUTOBUSES PARA LA RED NACIONAL DE BANDAS, ENCUENTRO REGIONAL EN MOCA, LOS DIAS 21/10 Y 01/11/2017. PLAN OPERATIVO AGOSTO - DIC. 2017.</t>
  </si>
  <si>
    <t>SERVICIO DE TRANSPORTE LOS DIAS 05 Y 25/11/2017, PARA LOS ESTUDIANTES DE LA BANDA NACIONAL, QUIENES REALIZARON UNA JORNADA DE ENSAYOS  EN EL AUDITORIO ENRIQUILLO SANCHEZ DE ESTE MINISTERIO DE CULTURA; Y VIAJE DEL PERSONAL DE LA DIRECCION NACIONAL DE PROVINCIAS HACIA SALCEDO PARA ASISTIR A LAS ACTIVIDADES RELACIONADAS CON EL V ENCUENTRO INTERNACIONAL: "MUJERES POR LA CULTURA 2017".</t>
  </si>
  <si>
    <t>SERVICIO DE TRANSPORTE PARA EL PERSONAL QUE PARTICIPO EN LAS GRANDES JORNADAS DE BANDAS DE MUSICA, REALIZADAS EN SANTIAGO, LA ROMANA, HIGÜEY SAN CRISTOBAL., PLAN AGOSTO - DICIEMBRE 2017.</t>
  </si>
  <si>
    <t>ALQUILER DE EQUIPO DE SONIDO, LUCES, PLASMA, LAPTOP Y OTROS, PARA LA ACTIVIDAD: "RUEDA DE PRENSA HOMENAJE A JOSEITO MATEO DENTRO DE LA MEMANA DEL MERENGUE", EL DIA 20/11/2017 EN EL PALACIO DE BELLAS ARTES.</t>
  </si>
  <si>
    <t>ALQUILER DE TARIMA, LUCES, TECHO Y TRUSS, PARA EL CONCIERTO DE LOS GRUPOS QUE PARTICIPARON EN GRANDES JORNADAS DE BANDAS DE MUSICA, EN LA ROMANA, EL DIA 04/11/2017. PLAN OPERATIVO AGOSTO - DICIEMBRE DEL PASADO AÑO.</t>
  </si>
  <si>
    <t xml:space="preserve">SERVICIOS DE TRANSPORTE PARA EL TALLER: "CONFECCION DE INVENTARIOS EN CONTEXTO COMUNITARIO", (PERSONAL DE PATRIMONIO CULTURAL Y LA UNESCO,  LOS DIAS 04, 05 Y 06, EN VILLA MELLA Y BANI. </t>
  </si>
  <si>
    <t>MARTINEZ TORRES TRAVELING, S.R.L.</t>
  </si>
  <si>
    <t>131-649939</t>
  </si>
  <si>
    <t>809-7696919</t>
  </si>
  <si>
    <t>C/ ROBERTO PASTORIZA NO. 803, EVARISTO MORALES, SANTO DOMINGO, REP. DOM.</t>
  </si>
  <si>
    <t>MONITOREO DE OPINION PUBLICA SOBRE ESTE MINISTERIO DE CULTURA, CORRESPONDIENTE AL MES DE OCTUBRE DEL 2017.</t>
  </si>
  <si>
    <t>MONITOREO DE OPINION PUBLICA SOBRE ESTE MINISTERIO DE CULTURA, CORRESPONDIENTE AL MES DE NOVIEMBRE DEL 2017.</t>
  </si>
  <si>
    <t>O/S-003</t>
  </si>
  <si>
    <t>FACT-P010010011502617004</t>
  </si>
  <si>
    <t>OC-651</t>
  </si>
  <si>
    <t>A010010011500000156</t>
  </si>
  <si>
    <t>FACT.-A010010011500001004</t>
  </si>
  <si>
    <t>FACT.-A010010011500001006</t>
  </si>
  <si>
    <t>FACT.-A010010011500001007</t>
  </si>
  <si>
    <t>FACT.-A010010011500001005</t>
  </si>
  <si>
    <t>FACT.-A010010011500001012</t>
  </si>
  <si>
    <t>FACT.-A010010011500001008</t>
  </si>
  <si>
    <t>FACT.-A010010011500001009</t>
  </si>
  <si>
    <t xml:space="preserve">FACT.-A010010011500001010, FACT.-A010010011500001011, </t>
  </si>
  <si>
    <t>FACT.-A010010011500001013</t>
  </si>
  <si>
    <t>OC-614</t>
  </si>
  <si>
    <t>FACT.-A010010011500002016</t>
  </si>
  <si>
    <t>FACT.-A010010011500002017</t>
  </si>
  <si>
    <t>OC564</t>
  </si>
  <si>
    <t>FACT-A01001001150000344</t>
  </si>
  <si>
    <t>OC-592</t>
  </si>
  <si>
    <t>FACT-A01001001150000342</t>
  </si>
  <si>
    <t>OC-649</t>
  </si>
  <si>
    <t>FACT-A01001001150000346</t>
  </si>
  <si>
    <t>OC-56</t>
  </si>
  <si>
    <t>FACT-A01001001150000348</t>
  </si>
  <si>
    <t>OC-38</t>
  </si>
  <si>
    <t>FACT-211</t>
  </si>
  <si>
    <t>FACT-213</t>
  </si>
  <si>
    <t>OC-318</t>
  </si>
  <si>
    <t>A010010011500000730</t>
  </si>
  <si>
    <t>A010010011500000508</t>
  </si>
  <si>
    <t>A010010011500000509</t>
  </si>
  <si>
    <t>SERVICIOS DE ALQUILERES (TECHO, EQUIPO DE SONIDO, SISTEMA DE LUCES, PLANTAS ELECTRICAS, PLASMAS, VENTILADORES, TARIMA, Y OTROS, PARA SER UTILIZADOS EN EL EVENTO: "EXPO CULTURA REGIONAL: EL SUR EN SANTO DOMINGO", REALIZADO DEL 17 AL 19/11/2017, EN LA FORTALEZA DE SANTO DOMINGO. DENTRO DEL PLAN OPERATIVO AGOSTO - DICIEMBRE DEL PASADO AÑO.</t>
  </si>
  <si>
    <t>CALAI TOURS, S.R.L.</t>
  </si>
  <si>
    <t>131-122051</t>
  </si>
  <si>
    <t>809-333-6625</t>
  </si>
  <si>
    <t>C/ DANAE NO. 27, GAZCUE, DISTRITO NACIONAL, REP. DOM.</t>
  </si>
  <si>
    <t>miguelinaperaltar@hotmail.com</t>
  </si>
  <si>
    <t xml:space="preserve">COMPRA DE BOLETOS AEREOS PARA LA SRA. RUTH HERRERA, DIRECTORA GENERAL DE LA FERIA DEL LIBRO, QUIEN VIAJO A GUADALAJARA, MEXICO, PARA ASISTIR A LA FERIA DEL LIBRO DE ESTA CIUDAD, DEL 28/11 AL 02/12, Y A GUATEMALA, DEL 02 AL 07/12/2017. </t>
  </si>
  <si>
    <t xml:space="preserve">COMPRA DE BOLETOS AEREOS PARA EL SR. DARWIN OMAR AQUINO TEJEDA, DEL 24/11/ AL 01/12/2017, QUIEN PARTICIPO EN EL SEMINARIO DE COMPOSICIO CONTEMPORANEA DOMINICANA, REALIZADO EN SANTO DOMINGO, REP. DOM. </t>
  </si>
  <si>
    <t>COMPRA DE BOLETOS AEREOS PARA EL SR. RALPHY ANTHONY COLLADO, DEL 24/11 AL 01/12/2017, PARTICIPANTE EN EL HOMENAJE A JOSEITO MATEO, EN SANTO DOMINGO, REP. DOM.</t>
  </si>
  <si>
    <t>COMPRA DE BOLETOS AEREOS PARA LA SRA. NANCY DEL CARMEN VARGAS, DEL 24/11 AL 29/11/2017, PARTICIPANTE EN EL HOMENAJE A JOSEITO MATEO, EN SANTO DOMINGO, REP. DOM.</t>
  </si>
  <si>
    <t xml:space="preserve">COMPRA DE BOLETOS AEREOS PARA EL SR. ANDRES EMMANUEL BERRIDO, DEL 24/11 AL 28/11/2017,  QUIEN PARTICIPO EN EL SEMINARIO DE COMPOSICIO CONTEMPORANEA DOMINICANA, REALIZADO EN SANTO DOMINGO, REP. DOM. </t>
  </si>
  <si>
    <t>ALQUILER DE MESAS Y SILLAS PARA LA ACTIVIDAD: "EXPO CULTURA REGION SUR", DEL 17 AL 19/11/2017, EN LA FORTALEZA DE SANTO DOMINGO.</t>
  </si>
  <si>
    <t>COMPLEJO TURISTICO HOTELERO EL NAPOLITANO, S.R.L.</t>
  </si>
  <si>
    <t>101-031492</t>
  </si>
  <si>
    <t>809-687-1131</t>
  </si>
  <si>
    <t>AV. GEORGE WASHINGTON NO. 101, SUITE 201, CIUDAD NUEVA, DISTRITO NACIONAL, REP. DOM.</t>
  </si>
  <si>
    <t>reservas@napolitano.do / www.napolitano.do</t>
  </si>
  <si>
    <t>SERVICIOS DE HOSPEDAJE PARA LOS ARTESANOS PARTICIPANTES EN LA EXPO CULTURA REGIONAL: "EL SUR EN SANTO DOMINGO", EN LA FORTALEZA DE SANTO DOMINGO, DEL 23 AL 25 DE NOVIEMBRE DEL 2017; Y PARTICIPANTES INTERNACIONALES EN EL MARCO DEL V ENCUENTRO INTERNACIONAL MUJERES POR LA CULTURA, DEL 22 AL 25 DEL MIMO MES; y DEL 17 AL 27/11/2017</t>
  </si>
  <si>
    <t>ALQUILER DE SISTEMA DE SONIDO, PLASMA, MESA Y SILLAS PARA, CON MOTIVO A LA CELEBRACION DE LA NOCHE LARGA DE LOS MUSEOS VERSION VERANO, EL DIA 01/07/2017, EN EL MUSEO ALCAZAR DE COLON.</t>
  </si>
  <si>
    <t>ALQUILER DE PLANTAS ELECTRICAS, MESAS, SILLAS, PLASMA, ABANICOS, TARIMA, TECHO, SISTEMA DE SONIDO, LUCES, CARPAS, Y OTROS, CON MOTIVO A LA CELEBRACION DE LA NOCHE LARGA DE LOS MUSEOS VERSION VERANO, EL DIA 01/07/2017, EN EL MUSEO PLAZA MARIA DE TOLEDO.</t>
  </si>
  <si>
    <t>ALQUILER DE PROYECTOR, PANTALLA, LAPTOPS Y SISTEMA DE SONIDO, CON MOTIVO A LA CELEBRACION DE LA NOCHE LARGA DE LOS MUSEOS VERSION VERANO, EL DIA 01/07/2017, EN LA CAPILLA DE LOS REMEDIOS.</t>
  </si>
  <si>
    <t>ALQUILER DE SISTEMA DE SONIDO, MESA DE HONOR Y PLASMA, PARA SER UTILIZADOS EN LA CELEBRACION DEL 44 ANIVERSARIO DEL MUSEO DE LA FAMILIA DOMINICANA, EL DIA 23/08/2017.</t>
  </si>
  <si>
    <t>ALQUILER DE SISTEMA DE SONIDO, LUCES Y PROYECTOR, PARA SER UTILIZADOS EN EL HOMENAJE AL SR. BULLUMBA LANDESTOY, EL DIA 11/10/2017, EN LA SALAIDA BONELLY DE DIAZ, DEL TEATRO NACIONAL EDUARDO BRITO.</t>
  </si>
  <si>
    <t>ALQUILERES VARIOS (SISTEMAS DE SONIDO, ABANICOS, AIRE PORTATIL, PLASMAS, LAPTOPS, BAJANTES, MESA, CARPA, Y OTROS) PARA SER UTILIZADOS CON MOTIVO A LA CELEBRACION DE LA FERIA REGIONAL DEL LIBRO AZUA 2017.</t>
  </si>
  <si>
    <t>DISEÑADORES DE EVENTOS BY AV, S.R.L.</t>
  </si>
  <si>
    <t>131-30279-3</t>
  </si>
  <si>
    <t>809-412-4188</t>
  </si>
  <si>
    <t>C/ ENESTO DE LA MAZA, NO. 54, MIRADOR NORTE</t>
  </si>
  <si>
    <t>alex_diaz00@hotmail.com</t>
  </si>
  <si>
    <t>SERVICIOS DE CATERING PARA LA ACTIVIDAD: "CONFERENCIA DE LA VIDA COTIDIANA DELAS FAMILIAS DEL SIGLO XIX", REALIZADA EN EL MUSEO DE LA FAMILIA, EL DIA 22/11/2017.</t>
  </si>
  <si>
    <t>SERVICIOS DE CATERING PARA LA EXPOSICION: "ALBERTO BASS RECREA LOS CLASICOS", EL DIA 21/11/2017, EN EL PALACIO DE BELLAS ARTES.</t>
  </si>
  <si>
    <t>EL ARCA INDUSTRIAL, S.R.L.</t>
  </si>
  <si>
    <t>131-091652</t>
  </si>
  <si>
    <t>809-481-5206</t>
  </si>
  <si>
    <t>EL IMPERIO DEL TROFEO, S.R.L.</t>
  </si>
  <si>
    <t>130-679292</t>
  </si>
  <si>
    <t xml:space="preserve">809-596-9474 / 809-856-2284 </t>
  </si>
  <si>
    <t>AV. VENEZUELA, NO. 76, CENTRO COMERCIAL OZAMA (SEGUNDO NIVEL), SANTO DOMINGO ESTE.</t>
  </si>
  <si>
    <t>noemiaquino272@hotmail.com</t>
  </si>
  <si>
    <t>CONFECCION DE PLACA DE RECONOCIMIENTO PARA SER ENTREGADA AL SR. FRANCOIS BAHAUD (MAESTRO), EN EL MARCO DE LA GALA DE APERTURA DEL BALLET NACIONAL DOMINICANO, EL DIA 03/11/2017.</t>
  </si>
  <si>
    <t>GESTIONES INDUSTRIALES FERREPRONTO, S.R.L.</t>
  </si>
  <si>
    <t>131-040926</t>
  </si>
  <si>
    <t>809-616-1153</t>
  </si>
  <si>
    <t>AV. TIRADENTES NO. 16, LOCAL NO. 4, ENSANCHE NACO, SANTO DOMINGO, REP.  DOM.</t>
  </si>
  <si>
    <t>angela.marquez@gmail.com</t>
  </si>
  <si>
    <t>ADQUISICION DE BEBEDEROS PARA SER UTILIZADOS EN EL MUSEO DEL HOMBRE DOMINICANO Y EN EL DEPARTAMENTO DE TRANSPORTACION, Y UN MICROONDAS PARA EL MUSEO DE LA FAMILIA CASA DE TOSTADO.</t>
  </si>
  <si>
    <t>ALQUILER DE TRANSPORTE PARA EL PERSONAL DE DANZA.</t>
  </si>
  <si>
    <t>SERVICIOS DE TRANSPORTE PARA EL FESTIVAL DE POESIA 2017.</t>
  </si>
  <si>
    <t>SESVICIOS DE TRANSPORTE PARA DIFERENTES DEPARTAMENTOS  DEL PALACIO DE BELLAS ARTES.</t>
  </si>
  <si>
    <t>SERVICIOS DE TRANSPORTE PARA INTEGRANTES DE LA BANDA DE MUSICA DE GUACHUPITA.</t>
  </si>
  <si>
    <t>SERVICIOS DE TRANSPORTE PARA EL PERSONAL DE LA DIRECCION DE ESPECTACULOS PUBLICOS.</t>
  </si>
  <si>
    <t>SERVICIOS DE TRANSPORTE PARA INTEGRANTES DEL TEATRO RODANTE DOMINICANO.</t>
  </si>
  <si>
    <t>SERVICIOS DE TRANSPORE.</t>
  </si>
  <si>
    <t>SERVICIOS DE TRANSPORTE PARA LOS INTEGRANTES DEL TEATRO RODANTE DOMINICANO.</t>
  </si>
  <si>
    <t>PA CATERING, S.R.L.</t>
  </si>
  <si>
    <t>131-155091</t>
  </si>
  <si>
    <t>849-936-4444</t>
  </si>
  <si>
    <t>AV. INDEPENDENCIA NO. 506, SANTO DOMINGO, REP. DOM.</t>
  </si>
  <si>
    <t>pacatering@hotmail.com</t>
  </si>
  <si>
    <t>SERVICIOS DE CATERING PARA LA GALA DE OTOÑO DEL BALLET NACIONAL DOMINICANO Y JUEGOS TRADICIONALES DOMINICANOS EN LA FORTALEZA OZAMA.</t>
  </si>
  <si>
    <t>SEGUROS BANRESERVAS</t>
  </si>
  <si>
    <t>101-87450-3</t>
  </si>
  <si>
    <t>809-960-7333</t>
  </si>
  <si>
    <t>AV. E. J. MOYA ESQ. C/4, ENSANCHE LA PAZ, DISTRITO NACIONAL, REP. DOM.</t>
  </si>
  <si>
    <t>segurosreservas.com</t>
  </si>
  <si>
    <t>POLIZA DE SEGUROS DE LOS VEHICULOS DE ESTE MINISTERIO DE CULTURA.</t>
  </si>
  <si>
    <t>OC-36</t>
  </si>
  <si>
    <t>FACT-A010010011500001048</t>
  </si>
  <si>
    <t>OC-51</t>
  </si>
  <si>
    <t>FACT.-</t>
  </si>
  <si>
    <t>OC-516</t>
  </si>
  <si>
    <t>FACT-A010010011500000586</t>
  </si>
  <si>
    <t>OC-39</t>
  </si>
  <si>
    <t>FACT-A010010011500000647</t>
  </si>
  <si>
    <t>FACT-A010010011500000648</t>
  </si>
  <si>
    <t>FACT-A010010011500000649</t>
  </si>
  <si>
    <t>FACT-A010010011500000650</t>
  </si>
  <si>
    <t>OC-61</t>
  </si>
  <si>
    <t>A010010011500002329</t>
  </si>
  <si>
    <t>OC-27</t>
  </si>
  <si>
    <t>OC-472</t>
  </si>
  <si>
    <t>FACT.-613</t>
  </si>
  <si>
    <t>FACT.-614</t>
  </si>
  <si>
    <t>FACT-615</t>
  </si>
  <si>
    <t>OC-475</t>
  </si>
  <si>
    <t>FACT-616</t>
  </si>
  <si>
    <t>OC-552</t>
  </si>
  <si>
    <t>FACT.-621</t>
  </si>
  <si>
    <t>OC-618</t>
  </si>
  <si>
    <t>FACT.-A010010011500001014</t>
  </si>
  <si>
    <t>OC-69</t>
  </si>
  <si>
    <t>FACT.-A010010011500000042</t>
  </si>
  <si>
    <t>FACT.-A010010011500000041</t>
  </si>
  <si>
    <t>OC-625</t>
  </si>
  <si>
    <t>FACT-A010010011500000630</t>
  </si>
  <si>
    <t>OC-513</t>
  </si>
  <si>
    <t>FACT. -A010010011500000017</t>
  </si>
  <si>
    <t>OC-67</t>
  </si>
  <si>
    <t>OC-159</t>
  </si>
  <si>
    <t>FACT-A010010011500006826</t>
  </si>
  <si>
    <t>A010010011500001154</t>
  </si>
  <si>
    <t>OC-365</t>
  </si>
  <si>
    <t>A010010011500001160</t>
  </si>
  <si>
    <t>OC-444</t>
  </si>
  <si>
    <t>A010010011500001163</t>
  </si>
  <si>
    <t>OC-457</t>
  </si>
  <si>
    <t>A010010011500001162</t>
  </si>
  <si>
    <t>OC-509</t>
  </si>
  <si>
    <t>A010010011500001168</t>
  </si>
  <si>
    <t>OC-529</t>
  </si>
  <si>
    <t>A010010011500001171</t>
  </si>
  <si>
    <t>OC-549</t>
  </si>
  <si>
    <t>A010010011500001175</t>
  </si>
  <si>
    <t>OC-17</t>
  </si>
  <si>
    <t>FACT-A010010011500000495</t>
  </si>
  <si>
    <t>FACT. - A010010031500056023</t>
  </si>
  <si>
    <t>OC-23</t>
  </si>
  <si>
    <t>FACT. A010010011500009486</t>
  </si>
  <si>
    <t>OC-22</t>
  </si>
  <si>
    <t>COMPRA DE BOLETOS AEREOS PAR INVITADO A PARTICIPAR EN EL FESTIVAL INTERNACIONAL DE TEATRO DE MANIZALES, COLOMBIA, DEL 02 AL 08 DE OCTUBRE DEL 2017.</t>
  </si>
  <si>
    <t>OC-37</t>
  </si>
  <si>
    <t>FACT-A010010011500000596</t>
  </si>
  <si>
    <t>K SUPPLIES, S.R.L.</t>
  </si>
  <si>
    <t>130-22688-1</t>
  </si>
  <si>
    <t>809-473-4949</t>
  </si>
  <si>
    <t>C/ GUAROCUYA NO. 93, EL MILLON, D. N.</t>
  </si>
  <si>
    <t>ksupplies@claro.net.do.</t>
  </si>
  <si>
    <t>CONTRATO - BS-0014291-2017</t>
  </si>
  <si>
    <t>A010010011500000175</t>
  </si>
  <si>
    <t>COMPRA DE TICKETS DE COMBUSTIBLE PARA SER UTILIZADOS EN DIFERENTES MUSEOS DE ESTE MINISTERIO DE CULTURA (TOTAL FACTURA RD$444,800.00, MENOS AVANCE 50% POR RD$222,400.00 CK. NO. 19929 CTA. MUSEOS, PENDIENTE RD$222,400.00.</t>
  </si>
  <si>
    <t xml:space="preserve">30 IAS </t>
  </si>
  <si>
    <t>cotizaciones@actualidadesmuebles.com</t>
  </si>
  <si>
    <t>ANA JULIA LIRIANO SUAREZ DE MARTINEZ</t>
  </si>
  <si>
    <t>001-0111680-4</t>
  </si>
  <si>
    <t>809-537-4414 / 809-922-4414</t>
  </si>
  <si>
    <t>AV. LAS PALMAS PROX. A LA PROLONGACION 27 DE FEB., SANT O DOMINGO, REP. DOM.</t>
  </si>
  <si>
    <t>www.anali.com / ventas@d-anali.com</t>
  </si>
  <si>
    <t>SERVICIOS DE CATERING PARA EL CURSO TALLER DE LTURERIA.</t>
  </si>
  <si>
    <t>FACT. - A010010011500004463</t>
  </si>
  <si>
    <t>CONSTRUELECTRO LOPEZ GUZMAN, S.R.L.</t>
  </si>
  <si>
    <t>131-16038-7</t>
  </si>
  <si>
    <t>809-422-1731</t>
  </si>
  <si>
    <t>C/ MISTER MARLE, EDIF. EF, APTO. E-2, RESIDENCIAL NO. 32, VILLA DUARTE, SANTO DOMINGO ESTE, REP. DOM.</t>
  </si>
  <si>
    <t>construelectrolopezguzman@hotmail.com</t>
  </si>
  <si>
    <t>MANTENIMIENTO Y REPARACION DE PUERTAS EN EL PRIMER Y SEGUNDO NIVEL DE LA ESCUELA DE BELLAS ARTES UBICADA EN SANTIAGO DE LOS CABALLEROS.</t>
  </si>
  <si>
    <t>OC-121</t>
  </si>
  <si>
    <t>FACT.- A010010011500000006</t>
  </si>
  <si>
    <t>809-412-4188/ 809-399-9946</t>
  </si>
  <si>
    <t>EDITORA BUHO, S.R.L.</t>
  </si>
  <si>
    <t>IMPRESIÓN DE LA SEGUNDA EDICION DE LA REVISTA PAIS CULTURAL E IMPRESIONES VARIAS PARA DIFERENTES ACITIVIDADES DE ESTE MINISTERIO DE CULTURA.</t>
  </si>
  <si>
    <t>OC-34/ 367</t>
  </si>
  <si>
    <t>FACTS. - 772 Y 759</t>
  </si>
  <si>
    <t>C/ PRIMERA NO. 7, RE. IAN MARCOS, SUITE B-3, ARROYO HONDO, SANTO DOMINGO, D.N.</t>
  </si>
  <si>
    <t>IMPREDION DE AFICHES, BANNER, PROGRAMAS DE MANO Y ENMARCADO, PARA SER UTILIZADOS EN DIFERENTES ACTIVIDADES DE ESTE MINISTERIO DE CULTURA.</t>
  </si>
  <si>
    <t>OC-40</t>
  </si>
  <si>
    <t>FACT. -A010010011500000213</t>
  </si>
  <si>
    <t>809-669-6919 , 809-573-4446</t>
  </si>
  <si>
    <t>OC-20</t>
  </si>
  <si>
    <t>SERVICIOS DE MANTENIMIENTO DE CHILLER EN EL PALACIO DE BELLAS ARTES (TOTAL FACTURA RD$1,611,900.00, MENOS ABONO 50% CK. NO. 29197 C.E.E. POR RD$805,950.00, PENDIENTE RD$805,950.00, MENOS SEGUNDO AVANCE DE 30%, CK. 030645, C.E.E., POR RD$241,785.00, PENDIENTE RD$564,165.00).</t>
  </si>
  <si>
    <t>REPARACION DE VEHICULOS UTILIZADOS EN ESTE MINISTERIO DE CULTURA.</t>
  </si>
  <si>
    <t>FACT-A0100100115000000020</t>
  </si>
  <si>
    <t>NUEVA EDITORA LA INFORMACION, S.R.L.</t>
  </si>
  <si>
    <t>809-5837281</t>
  </si>
  <si>
    <t>CALLE ELVIRA MENDOZA NO. 158, SANTO DOMINGO, REP. DOM.</t>
  </si>
  <si>
    <t>PUBLICACION PARA EL PERIODICO LA INFORMACION, POR SU 102 ANIVERSARIO, EL DIA 16 DE NOVIEMBRE DEL 2017.</t>
  </si>
  <si>
    <t>OC-19</t>
  </si>
  <si>
    <t>A010020011500001875</t>
  </si>
  <si>
    <t>RITMO 96, S.RL.</t>
  </si>
  <si>
    <t>101-703989</t>
  </si>
  <si>
    <t>809-573-2872</t>
  </si>
  <si>
    <t>AV. 27 DE FEBRERO NO. 514, EDIF. MANUEL A. UREÑA, 6TO. PISO, SANTO DOMINGO, REP. DOM.</t>
  </si>
  <si>
    <t>SERVICIO DE COLOCACION DE PROMO Y CUÑAS DE RADIO PARA EL EVENTO: "EL MERENGUE SEGÚN MATEO".</t>
  </si>
  <si>
    <t>OC-164</t>
  </si>
  <si>
    <t>A010010011500000022</t>
  </si>
  <si>
    <t>SERVICIO DE COLOCACION DE PROMO Y CUÑAS DE RADIO PARA LOS  EVENTOS: "EL MERENGUE SEGÚN MATEO" Y "EXPO CULTURA: EL SUR EN SANTO DOMINGO"..</t>
  </si>
  <si>
    <t>A010010011500000020</t>
  </si>
  <si>
    <t xml:space="preserve">   </t>
  </si>
  <si>
    <t>TONER DEPOT INTERNACIONAL ARC, S.R.L.</t>
  </si>
  <si>
    <t>130-413772</t>
  </si>
  <si>
    <t>809-788-8434</t>
  </si>
  <si>
    <t>C/ JULIO CESAR MARTINEZ ESQ. CLUB ROTARIO N. 11, ENS. ALMA ROSA 1ERA., SANTO DOMINGO ESTE.</t>
  </si>
  <si>
    <t>COMPRA DE TONERS PARA SER UTILIZADOS EN LA SEDE Y DEPENDENCIAS DE ESTE MINISTERIO DE CULTURA.</t>
  </si>
  <si>
    <t>OC-669</t>
  </si>
  <si>
    <t>FACT. -A010010011500004227</t>
  </si>
  <si>
    <t xml:space="preserve">45 DIAS </t>
  </si>
  <si>
    <t>AL 30 DE ABRIL  DEL 2018</t>
  </si>
  <si>
    <t>ASEN GROUP, S.R.L.</t>
  </si>
  <si>
    <t>131-354211</t>
  </si>
  <si>
    <t>809-6968383</t>
  </si>
  <si>
    <t>C/ FUNDACION, EDIFICIO G, VILLA FARO, SANTO DOMINGO, R.D.</t>
  </si>
  <si>
    <t>asengroup@hotmail.com</t>
  </si>
  <si>
    <t>COMPRA DE ALAMBRES PARA SER UTILIZADOS EN LA INSTALACION DE SECADORES DE MANO DE LOS BAÑOS DE LA ESCUELA ELEMENTAL DE MUSICA ELILA MENA.</t>
  </si>
  <si>
    <t>OC-122</t>
  </si>
  <si>
    <t>FACT.- A010010011500000012</t>
  </si>
  <si>
    <t>BEST SUPPY, S.R.L.</t>
  </si>
  <si>
    <t>130-548579</t>
  </si>
  <si>
    <t>809-331-0798</t>
  </si>
  <si>
    <t>CARRET. HATO NUEVO NO. 44, KM 22 AUT. DUARTE, LA GUAYIGA, STO. DGO. OESTE, REP. DOM.</t>
  </si>
  <si>
    <t>ventas@bestsupplyrd.com</t>
  </si>
  <si>
    <t>COMPRA DE CAJAS DE CARTON PARA SER UTILIZADAS EN ARCHIVOS DE ESTE MINISTERIO DE CULTURA, CORRESPONDIENTE A LOS AÑOS ANTERIORES.</t>
  </si>
  <si>
    <t>FACT-A010010011500000678</t>
  </si>
  <si>
    <t>FACT-A010010011500000657</t>
  </si>
  <si>
    <t>COMPRA DE SEGUROS DE VIAJE (SEÑORES: PEDRO BERGES -MINISTRO-, CLAUDIO ESPINAL MAR TINEZ, ALBE RTO VALENZUELA, Y LA SRA. MARIA MERCEDES BRIT O, QUIENES QUIENES PA RTICIPA RON  EN LA 39 SESION DE LA CONFERENCIA GENE RAL DE LA UNESCO, EN PARIS , Y EN LA IV REUNION DE MINISTROS DE CULTURA ACP, EN BRUSELAS, DEL 30/10 AL 12/11/2017 (TOTAL ORDEN NO.  516 POR  RD$86,761.40, MENOS ABONO MEDIANTE FACT. NO. 587 POR 72,625.00, PENDIENTE 14,136.40).</t>
  </si>
  <si>
    <t>COMPU-OFFICE DOMINICANA, S.R.L.</t>
  </si>
  <si>
    <t>130-228698</t>
  </si>
  <si>
    <t>809-508-1278 / 809-532-8268 / 89-764-3444</t>
  </si>
  <si>
    <t>C/ TERCERA NO. 60, URB. JARDINES DEL SUR, KM 7, CARRETERA SANCHEZ, SANTO DOMINGO , D. N.</t>
  </si>
  <si>
    <t>www.compu-office.com.do</t>
  </si>
  <si>
    <t>COMPRA DE IMPRESORA PARA SER UTILIZADA EN EL DEPARTAMENTO DE TESORERIA DE ESTE MINISTERIO DE CULTURA.</t>
  </si>
  <si>
    <t>OC-57</t>
  </si>
  <si>
    <t>FACT.- A010010011500004147</t>
  </si>
  <si>
    <t>RENOVACION DE SUSCRIPCION AL PERIODICO HOY, PARA EL MUSEO ALCAZAR DE COLON, DEL 07/02/2018 AL 06/02/2019.</t>
  </si>
  <si>
    <t>FACT-A010010011500016180</t>
  </si>
  <si>
    <t>RENOVACION DE SUSCRIPCION AL PERIODICO HOY, PARA LA SEDE DE ESTE MINISTERIO DE CULTURA, DEL 18/03/2018 AL 17/03/2019.</t>
  </si>
  <si>
    <t>FACT-A010010011500016274</t>
  </si>
  <si>
    <t>RENOVACION DE SUSCRIPCION AL PERIODICO HOY, PARA LA SEDE DE ESTE MINISTERIO DE CULTURA, DEL 18/03/2018 AL 11/03/2019.</t>
  </si>
  <si>
    <t>FACT-A010010011500016269</t>
  </si>
  <si>
    <t>RENOVACION DE SUSCRIPCION AL PERIODICO LISTIN DIARIO, PARA EL MUSEO ALCAZAR DE COLON, DEL 26/02/2018 AL 25/02/2019.</t>
  </si>
  <si>
    <t>FACT-A030030011500008093</t>
  </si>
  <si>
    <t>EDITORA PUBLICACIONES AHORA</t>
  </si>
  <si>
    <t>101-011122</t>
  </si>
  <si>
    <t>809-565-5582</t>
  </si>
  <si>
    <t>AV. SAN MARTIN 236, SANTO DOMINGO, REP. DOM.</t>
  </si>
  <si>
    <t>RENOVACION DE SUSCRIPCION AL PERIODICO , PARA EL MUSEO FARO A COLON, DEL 09/04/2018 AL 08/04/2019.</t>
  </si>
  <si>
    <t>A010010011500010152</t>
  </si>
  <si>
    <t>SERVICIOS DE CATERING PARA LA MESA TECNICA CON TEATRISTAS EL DIA, 04/04/2018</t>
  </si>
  <si>
    <t>OC-127</t>
  </si>
  <si>
    <t>FACT-A0100100115000000041</t>
  </si>
  <si>
    <t>OLGA EULALIA YNMACULADA LUCIANO LOPEZ</t>
  </si>
  <si>
    <t>001-00777741-6</t>
  </si>
  <si>
    <t>ELABORACION DEL PLAN ESTRATEGICO INSTITUCIONAL DE ESTE MINISTERIO DE CULTURA  2017-2020 (TOTAL RD$1,000,000.00 MENOS ABONO 60% POR 600,000.00, PENDIENTE 400,000.00).</t>
  </si>
  <si>
    <t>CONTRATO  NO. - BS-0001341-2018</t>
  </si>
  <si>
    <t>181 DIAS (28 DE SEPT. 2017 - 28 DE MARZO 2018)</t>
  </si>
  <si>
    <t>STOVE &amp; CO, S.R.L.</t>
  </si>
  <si>
    <t>829-638-0145</t>
  </si>
  <si>
    <t>C/ EMIL BOYRO DE MOYA, 10100, REP. DOM.</t>
  </si>
  <si>
    <t>SERVICIO DE ALQUILERES PARA EL BRINDIS CON MOTIVO A LA SEMANA DE LA DRAMATURGIA DOMINICANA, EL DIA 23/03/2018, EN LA ESCUELA NACIONAL DE ARTE DRAMATICO, ESCUELA DE BELLAS ARTES.</t>
  </si>
  <si>
    <t>OC-114</t>
  </si>
  <si>
    <t>FACT. -A010010011500000369</t>
  </si>
  <si>
    <t>OC-116</t>
  </si>
  <si>
    <t>FACT. -A010010011500000368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</si>
</sst>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0\ _€_-;\-* #,##0.00\ _€_-;_-* &quot;-&quot;??\ _€_-;_-@_-"/>
  </numFmts>
  <fonts count="24" x14ac:knownFonts="1">
    <font>
      <sz val="11"/>
      <color theme="1"/>
      <name val="Calibri"/>
      <family val="2"/>
      <scheme val="minor"/>
    </font>
    <font>
      <sz val="11"/>
      <color indexed="8"/>
      <name val="Calibri"/>
      <family val="2"/>
    </font>
    <font>
      <sz val="10"/>
      <color indexed="8"/>
      <name val="Calibri"/>
      <family val="2"/>
    </font>
    <font>
      <b/>
      <sz val="10"/>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b/>
      <sz val="14"/>
      <color indexed="8"/>
      <name val="Arial"/>
      <family val="2"/>
    </font>
    <font>
      <b/>
      <sz val="12"/>
      <name val="Arial"/>
      <family val="2"/>
    </font>
    <font>
      <sz val="10"/>
      <name val="MS Sans Serif"/>
      <family val="2"/>
    </font>
    <font>
      <sz val="10"/>
      <name val="MS Sans Serif"/>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sz val="14"/>
      <name val="Calibri"/>
      <family val="2"/>
      <scheme val="minor"/>
    </font>
    <font>
      <sz val="10"/>
      <name val="Calibri"/>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5" fontId="1" fillId="0" borderId="0" applyFont="0" applyFill="0" applyBorder="0" applyAlignment="0" applyProtection="0"/>
    <xf numFmtId="165" fontId="1" fillId="0" borderId="0" applyFont="0" applyFill="0" applyBorder="0" applyAlignment="0" applyProtection="0"/>
    <xf numFmtId="0" fontId="17" fillId="0" borderId="0"/>
    <xf numFmtId="0" fontId="16" fillId="0" borderId="0"/>
    <xf numFmtId="0" fontId="1" fillId="0" borderId="0"/>
  </cellStyleXfs>
  <cellXfs count="86">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5" fillId="2" borderId="1" xfId="0" applyFont="1" applyFill="1" applyBorder="1" applyAlignment="1">
      <alignment horizontal="center"/>
    </xf>
    <xf numFmtId="0" fontId="5" fillId="0" borderId="0" xfId="0" applyFont="1" applyAlignment="1">
      <alignment horizontal="center"/>
    </xf>
    <xf numFmtId="0" fontId="6" fillId="0" borderId="0" xfId="0" applyFont="1"/>
    <xf numFmtId="0" fontId="8" fillId="0" borderId="1" xfId="0" applyFont="1" applyFill="1" applyBorder="1" applyAlignment="1">
      <alignment horizontal="center"/>
    </xf>
    <xf numFmtId="14" fontId="8" fillId="0" borderId="1" xfId="0" applyNumberFormat="1" applyFont="1" applyFill="1" applyBorder="1" applyAlignment="1">
      <alignment horizontal="center"/>
    </xf>
    <xf numFmtId="0" fontId="7" fillId="0" borderId="0" xfId="0" applyFont="1"/>
    <xf numFmtId="0" fontId="8" fillId="0" borderId="1" xfId="0" applyFont="1" applyFill="1" applyBorder="1" applyAlignment="1">
      <alignment horizontal="center" wrapText="1"/>
    </xf>
    <xf numFmtId="14" fontId="8" fillId="0" borderId="1" xfId="0" applyNumberFormat="1" applyFont="1" applyFill="1" applyBorder="1" applyAlignment="1">
      <alignment horizontal="center" wrapText="1"/>
    </xf>
    <xf numFmtId="0" fontId="5" fillId="2" borderId="1" xfId="0" applyFont="1" applyFill="1" applyBorder="1" applyAlignment="1">
      <alignment horizontal="center" wrapText="1"/>
    </xf>
    <xf numFmtId="164" fontId="2" fillId="0" borderId="0" xfId="0" applyNumberFormat="1" applyFont="1" applyAlignment="1">
      <alignment horizontal="right"/>
    </xf>
    <xf numFmtId="0" fontId="7" fillId="0" borderId="0" xfId="0" applyFont="1" applyFill="1" applyBorder="1"/>
    <xf numFmtId="0" fontId="6" fillId="0" borderId="0" xfId="0" applyFont="1" applyFill="1" applyBorder="1"/>
    <xf numFmtId="0" fontId="2" fillId="0" borderId="0" xfId="0" applyFont="1" applyFill="1"/>
    <xf numFmtId="49" fontId="15" fillId="2" borderId="1" xfId="0" applyNumberFormat="1" applyFont="1" applyFill="1" applyBorder="1" applyAlignment="1">
      <alignment horizontal="center" wrapText="1"/>
    </xf>
    <xf numFmtId="49" fontId="12" fillId="0" borderId="0" xfId="0" applyNumberFormat="1" applyFont="1" applyAlignment="1">
      <alignment horizontal="center"/>
    </xf>
    <xf numFmtId="0" fontId="5" fillId="0" borderId="0" xfId="0" applyFont="1" applyFill="1" applyBorder="1" applyAlignment="1">
      <alignment horizontal="center"/>
    </xf>
    <xf numFmtId="0" fontId="13" fillId="2" borderId="1" xfId="0" applyFont="1" applyFill="1" applyBorder="1" applyAlignment="1">
      <alignment horizontal="center"/>
    </xf>
    <xf numFmtId="0" fontId="4" fillId="0" borderId="0" xfId="0" applyFont="1" applyAlignment="1">
      <alignment horizontal="center"/>
    </xf>
    <xf numFmtId="0" fontId="8" fillId="0" borderId="0" xfId="0" applyFont="1" applyFill="1"/>
    <xf numFmtId="164" fontId="6" fillId="0" borderId="0" xfId="0" applyNumberFormat="1" applyFont="1" applyFill="1" applyBorder="1"/>
    <xf numFmtId="0" fontId="2" fillId="0" borderId="0" xfId="0" applyFont="1" applyFill="1" applyBorder="1"/>
    <xf numFmtId="0" fontId="2" fillId="0" borderId="0" xfId="0" applyFont="1" applyFill="1" applyBorder="1" applyAlignment="1">
      <alignment horizontal="center"/>
    </xf>
    <xf numFmtId="0" fontId="4" fillId="0" borderId="0" xfId="0" applyFont="1" applyFill="1" applyBorder="1" applyAlignment="1">
      <alignment horizontal="center"/>
    </xf>
    <xf numFmtId="49" fontId="12" fillId="0" borderId="0" xfId="0" applyNumberFormat="1" applyFont="1" applyFill="1" applyBorder="1" applyAlignment="1">
      <alignment horizontal="center"/>
    </xf>
    <xf numFmtId="0" fontId="3" fillId="0" borderId="0" xfId="0" applyFont="1" applyFill="1" applyBorder="1" applyAlignment="1">
      <alignment horizontal="center"/>
    </xf>
    <xf numFmtId="0" fontId="4" fillId="0" borderId="0" xfId="0" applyFont="1" applyFill="1" applyBorder="1"/>
    <xf numFmtId="0" fontId="11" fillId="0" borderId="0" xfId="0" applyFont="1" applyFill="1" applyBorder="1"/>
    <xf numFmtId="0" fontId="3" fillId="0" borderId="0" xfId="0" applyFont="1" applyFill="1" applyBorder="1"/>
    <xf numFmtId="0" fontId="14" fillId="0" borderId="0" xfId="0" applyFont="1" applyFill="1" applyBorder="1"/>
    <xf numFmtId="0" fontId="13" fillId="0" borderId="0" xfId="0" applyFont="1" applyFill="1" applyBorder="1" applyAlignment="1">
      <alignment horizontal="center"/>
    </xf>
    <xf numFmtId="164" fontId="8" fillId="0" borderId="0" xfId="0" applyNumberFormat="1" applyFont="1" applyFill="1" applyBorder="1"/>
    <xf numFmtId="164" fontId="5" fillId="2" borderId="1" xfId="0" applyNumberFormat="1" applyFont="1" applyFill="1" applyBorder="1" applyAlignment="1">
      <alignment horizontal="center"/>
    </xf>
    <xf numFmtId="164" fontId="2" fillId="0" borderId="0" xfId="0" applyNumberFormat="1" applyFont="1" applyFill="1" applyBorder="1" applyAlignment="1">
      <alignment horizontal="right"/>
    </xf>
    <xf numFmtId="164" fontId="8" fillId="0" borderId="1" xfId="1" applyNumberFormat="1" applyFont="1" applyFill="1" applyBorder="1" applyAlignment="1">
      <alignment horizontal="right"/>
    </xf>
    <xf numFmtId="0" fontId="3" fillId="0" borderId="0" xfId="0" applyFont="1" applyFill="1" applyBorder="1" applyAlignment="1">
      <alignment horizontal="left"/>
    </xf>
    <xf numFmtId="0" fontId="3" fillId="0" borderId="0" xfId="0" applyFont="1" applyAlignment="1">
      <alignment horizontal="left"/>
    </xf>
    <xf numFmtId="0" fontId="2" fillId="0" borderId="0" xfId="0" applyFont="1" applyFill="1" applyBorder="1" applyAlignment="1">
      <alignment horizontal="left"/>
    </xf>
    <xf numFmtId="0" fontId="2" fillId="0" borderId="0" xfId="0" applyFont="1" applyAlignment="1">
      <alignment horizontal="left"/>
    </xf>
    <xf numFmtId="0" fontId="22" fillId="3" borderId="2" xfId="0" applyFont="1" applyFill="1" applyBorder="1" applyAlignment="1">
      <alignment horizontal="left"/>
    </xf>
    <xf numFmtId="0" fontId="19" fillId="3" borderId="3" xfId="0" applyFont="1" applyFill="1" applyBorder="1" applyAlignment="1">
      <alignment horizontal="left"/>
    </xf>
    <xf numFmtId="0" fontId="19" fillId="3" borderId="3" xfId="0" applyFont="1" applyFill="1" applyBorder="1" applyAlignment="1">
      <alignment horizontal="center"/>
    </xf>
    <xf numFmtId="164" fontId="10" fillId="3" borderId="1" xfId="5"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applyAlignment="1">
      <alignment horizontal="center"/>
    </xf>
    <xf numFmtId="0" fontId="8" fillId="0" borderId="0" xfId="0" applyFont="1" applyFill="1" applyBorder="1"/>
    <xf numFmtId="0" fontId="8" fillId="0" borderId="1" xfId="0" applyFont="1" applyFill="1" applyBorder="1" applyAlignment="1">
      <alignment wrapText="1"/>
    </xf>
    <xf numFmtId="49" fontId="8" fillId="0" borderId="1" xfId="0" applyNumberFormat="1" applyFont="1" applyFill="1" applyBorder="1" applyAlignment="1">
      <alignment horizontal="center"/>
    </xf>
    <xf numFmtId="14" fontId="15" fillId="2" borderId="1" xfId="0" applyNumberFormat="1" applyFont="1" applyFill="1" applyBorder="1" applyAlignment="1">
      <alignment horizontal="center"/>
    </xf>
    <xf numFmtId="14" fontId="12" fillId="0" borderId="0" xfId="0" applyNumberFormat="1" applyFont="1" applyFill="1" applyBorder="1" applyAlignment="1">
      <alignment horizontal="center"/>
    </xf>
    <xf numFmtId="14" fontId="12" fillId="0" borderId="0" xfId="0" applyNumberFormat="1" applyFont="1" applyAlignment="1">
      <alignment horizontal="center"/>
    </xf>
    <xf numFmtId="164" fontId="10" fillId="3" borderId="4" xfId="0" applyNumberFormat="1" applyFont="1" applyFill="1" applyBorder="1" applyAlignment="1">
      <alignment horizontal="right"/>
    </xf>
    <xf numFmtId="0" fontId="14" fillId="3" borderId="3" xfId="0" applyFont="1" applyFill="1" applyBorder="1" applyAlignment="1">
      <alignment horizontal="center"/>
    </xf>
    <xf numFmtId="14" fontId="9" fillId="3" borderId="3" xfId="0" applyNumberFormat="1" applyFont="1" applyFill="1" applyBorder="1" applyAlignment="1">
      <alignment horizontal="center"/>
    </xf>
    <xf numFmtId="49" fontId="9" fillId="3" borderId="3" xfId="0" applyNumberFormat="1" applyFont="1" applyFill="1" applyBorder="1" applyAlignment="1">
      <alignment horizontal="center"/>
    </xf>
    <xf numFmtId="164" fontId="8" fillId="0" borderId="1" xfId="1" applyNumberFormat="1" applyFont="1" applyFill="1" applyBorder="1" applyAlignment="1"/>
    <xf numFmtId="164" fontId="8" fillId="0" borderId="1" xfId="2" applyNumberFormat="1" applyFont="1" applyFill="1" applyBorder="1" applyAlignment="1"/>
    <xf numFmtId="164" fontId="8" fillId="0" borderId="1" xfId="2" applyNumberFormat="1" applyFont="1" applyFill="1" applyBorder="1"/>
    <xf numFmtId="164" fontId="8" fillId="0" borderId="1" xfId="0" applyNumberFormat="1" applyFont="1" applyFill="1" applyBorder="1"/>
    <xf numFmtId="164" fontId="8" fillId="0" borderId="1" xfId="5" applyNumberFormat="1" applyFont="1" applyFill="1" applyBorder="1" applyAlignment="1">
      <alignment horizontal="right" wrapText="1"/>
    </xf>
    <xf numFmtId="164" fontId="8" fillId="0" borderId="1" xfId="5" applyNumberFormat="1" applyFont="1" applyFill="1" applyBorder="1" applyAlignment="1">
      <alignment horizontal="right"/>
    </xf>
    <xf numFmtId="164" fontId="8" fillId="0" borderId="1" xfId="5" applyNumberFormat="1" applyFont="1" applyFill="1" applyBorder="1" applyAlignment="1">
      <alignment wrapText="1"/>
    </xf>
    <xf numFmtId="164" fontId="8" fillId="0" borderId="1" xfId="5" applyNumberFormat="1" applyFont="1" applyFill="1" applyBorder="1"/>
    <xf numFmtId="164" fontId="8" fillId="0" borderId="1" xfId="5" applyNumberFormat="1" applyFont="1" applyFill="1" applyBorder="1" applyAlignment="1"/>
    <xf numFmtId="164" fontId="8" fillId="0" borderId="1" xfId="2" applyNumberFormat="1" applyFont="1" applyFill="1" applyBorder="1" applyAlignment="1">
      <alignment wrapText="1"/>
    </xf>
    <xf numFmtId="0" fontId="0" fillId="3" borderId="3" xfId="0" applyFont="1" applyFill="1" applyBorder="1" applyAlignment="1">
      <alignment horizontal="center"/>
    </xf>
    <xf numFmtId="0" fontId="23" fillId="0" borderId="0" xfId="0" applyFont="1" applyFill="1" applyBorder="1" applyAlignment="1">
      <alignment horizontal="center"/>
    </xf>
    <xf numFmtId="0" fontId="23" fillId="0" borderId="0" xfId="0" applyFont="1" applyAlignment="1">
      <alignment horizontal="center"/>
    </xf>
    <xf numFmtId="49" fontId="8" fillId="0" borderId="1" xfId="0" applyNumberFormat="1" applyFont="1" applyFill="1" applyBorder="1" applyAlignment="1">
      <alignment horizontal="center" wrapText="1"/>
    </xf>
    <xf numFmtId="0" fontId="8" fillId="0" borderId="1" xfId="0" applyFont="1" applyFill="1" applyBorder="1" applyAlignment="1">
      <alignment horizontal="left" wrapText="1"/>
    </xf>
    <xf numFmtId="0" fontId="8" fillId="0" borderId="0" xfId="0" applyFont="1" applyFill="1" applyAlignment="1">
      <alignment horizontal="center"/>
    </xf>
    <xf numFmtId="165" fontId="8" fillId="0" borderId="1" xfId="1" applyFont="1" applyFill="1" applyBorder="1" applyAlignment="1"/>
    <xf numFmtId="165" fontId="8" fillId="0" borderId="1" xfId="1" applyFont="1" applyFill="1" applyBorder="1" applyAlignment="1">
      <alignment horizontal="right"/>
    </xf>
    <xf numFmtId="165" fontId="8" fillId="0" borderId="1" xfId="1" applyFont="1" applyFill="1" applyBorder="1" applyAlignment="1">
      <alignment wrapText="1"/>
    </xf>
    <xf numFmtId="165" fontId="8" fillId="0" borderId="1" xfId="1" applyFont="1" applyFill="1" applyBorder="1"/>
    <xf numFmtId="4" fontId="8" fillId="0" borderId="1" xfId="0" applyNumberFormat="1" applyFont="1" applyFill="1" applyBorder="1" applyAlignment="1">
      <alignment horizontal="right" wrapText="1"/>
    </xf>
    <xf numFmtId="4" fontId="8" fillId="0" borderId="1" xfId="0" applyNumberFormat="1" applyFont="1" applyFill="1" applyBorder="1" applyAlignment="1">
      <alignment horizontal="right"/>
    </xf>
    <xf numFmtId="4" fontId="8" fillId="0" borderId="1" xfId="0" applyNumberFormat="1" applyFont="1" applyFill="1" applyBorder="1"/>
    <xf numFmtId="4" fontId="8" fillId="0" borderId="1" xfId="0" applyNumberFormat="1" applyFont="1" applyFill="1" applyBorder="1" applyAlignment="1">
      <alignment wrapText="1"/>
    </xf>
    <xf numFmtId="4" fontId="8" fillId="0" borderId="1" xfId="0" applyNumberFormat="1" applyFont="1" applyFill="1" applyBorder="1" applyAlignment="1"/>
    <xf numFmtId="164" fontId="21" fillId="0" borderId="0" xfId="0" applyNumberFormat="1" applyFont="1" applyAlignment="1">
      <alignment horizontal="center"/>
    </xf>
    <xf numFmtId="0" fontId="20" fillId="0" borderId="0" xfId="0" applyFont="1" applyAlignment="1">
      <alignment horizontal="center"/>
    </xf>
    <xf numFmtId="0" fontId="18" fillId="0" borderId="0" xfId="0" applyFont="1" applyAlignment="1">
      <alignment horizontal="center"/>
    </xf>
  </cellXfs>
  <cellStyles count="6">
    <cellStyle name="Millares 2" xfId="1"/>
    <cellStyle name="Millares_Hoja1" xfId="2"/>
    <cellStyle name="Normal" xfId="0" builtinId="0"/>
    <cellStyle name="Normal 2" xfId="3"/>
    <cellStyle name="Normal 3" xfId="4"/>
    <cellStyle name="Normal_Hoja1" xfId="5"/>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2122714</xdr:colOff>
      <xdr:row>0</xdr:row>
      <xdr:rowOff>0</xdr:rowOff>
    </xdr:from>
    <xdr:to>
      <xdr:col>5</xdr:col>
      <xdr:colOff>2449285</xdr:colOff>
      <xdr:row>4</xdr:row>
      <xdr:rowOff>54429</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17390"/>
        <a:stretch>
          <a:fillRect/>
        </a:stretch>
      </xdr:blipFill>
      <xdr:spPr bwMode="auto">
        <a:xfrm>
          <a:off x="9184821" y="0"/>
          <a:ext cx="24765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grullongioconda@gmail.com" TargetMode="External"/><Relationship Id="rId117" Type="http://schemas.openxmlformats.org/officeDocument/2006/relationships/hyperlink" Target="mailto:Fernanda.Baez@smart-cartridge.com.do" TargetMode="External"/><Relationship Id="rId21" Type="http://schemas.openxmlformats.org/officeDocument/2006/relationships/hyperlink" Target="http://www.lunareyes.com/" TargetMode="External"/><Relationship Id="rId42" Type="http://schemas.openxmlformats.org/officeDocument/2006/relationships/hyperlink" Target="mailto:info@prolights.net" TargetMode="External"/><Relationship Id="rId47" Type="http://schemas.openxmlformats.org/officeDocument/2006/relationships/hyperlink" Target="mailto:fernando@uepa.com.do" TargetMode="External"/><Relationship Id="rId63" Type="http://schemas.openxmlformats.org/officeDocument/2006/relationships/hyperlink" Target="mailto:alex_diaz@hotmail.co," TargetMode="External"/><Relationship Id="rId68" Type="http://schemas.openxmlformats.org/officeDocument/2006/relationships/hyperlink" Target="mailto:cristian_deleon@hotmail.com" TargetMode="External"/><Relationship Id="rId84" Type="http://schemas.openxmlformats.org/officeDocument/2006/relationships/hyperlink" Target="mailto:contabilidad@grgroupservices.com" TargetMode="External"/><Relationship Id="rId89" Type="http://schemas.openxmlformats.org/officeDocument/2006/relationships/hyperlink" Target="mailto:konceptosrl@gmail.com" TargetMode="External"/><Relationship Id="rId112" Type="http://schemas.openxmlformats.org/officeDocument/2006/relationships/hyperlink" Target="mailto:acchelin@yahoo.com" TargetMode="External"/><Relationship Id="rId133" Type="http://schemas.openxmlformats.org/officeDocument/2006/relationships/hyperlink" Target="mailto:pr.asoc@hotmail.com" TargetMode="External"/><Relationship Id="rId138" Type="http://schemas.openxmlformats.org/officeDocument/2006/relationships/hyperlink" Target="mailto:konceptosrl@gmail.com" TargetMode="External"/><Relationship Id="rId154" Type="http://schemas.openxmlformats.org/officeDocument/2006/relationships/hyperlink" Target="mailto:noemiaquino272@hotmail.com" TargetMode="External"/><Relationship Id="rId159" Type="http://schemas.openxmlformats.org/officeDocument/2006/relationships/hyperlink" Target="mailto:pr.asoc@hotmail.com" TargetMode="External"/><Relationship Id="rId175" Type="http://schemas.openxmlformats.org/officeDocument/2006/relationships/hyperlink" Target="mailto:miguelinaperaltar@hotmail.com" TargetMode="External"/><Relationship Id="rId170" Type="http://schemas.openxmlformats.org/officeDocument/2006/relationships/hyperlink" Target="mailto:leonardotours@hotmail.com" TargetMode="External"/><Relationship Id="rId16" Type="http://schemas.openxmlformats.org/officeDocument/2006/relationships/hyperlink" Target="mailto:pr.asoc@hotmail.com" TargetMode="External"/><Relationship Id="rId107" Type="http://schemas.openxmlformats.org/officeDocument/2006/relationships/hyperlink" Target="mailto:prosonido@codetel.net.do" TargetMode="External"/><Relationship Id="rId11" Type="http://schemas.openxmlformats.org/officeDocument/2006/relationships/hyperlink" Target="mailto:leonardotours@hotmail.com" TargetMode="External"/><Relationship Id="rId32" Type="http://schemas.openxmlformats.org/officeDocument/2006/relationships/hyperlink" Target="mailto:ivecolilo@hotmail.com" TargetMode="External"/><Relationship Id="rId37" Type="http://schemas.openxmlformats.org/officeDocument/2006/relationships/hyperlink" Target="mailto:mjpp23@hotmail.com" TargetMode="External"/><Relationship Id="rId53" Type="http://schemas.openxmlformats.org/officeDocument/2006/relationships/hyperlink" Target="mailto:fernandobaez@hotmail.com" TargetMode="External"/><Relationship Id="rId58" Type="http://schemas.openxmlformats.org/officeDocument/2006/relationships/hyperlink" Target="mailto:leonardotours@hotmail.com" TargetMode="External"/><Relationship Id="rId74" Type="http://schemas.openxmlformats.org/officeDocument/2006/relationships/hyperlink" Target="mailto:quiroz18rd@gmail.com" TargetMode="External"/><Relationship Id="rId79" Type="http://schemas.openxmlformats.org/officeDocument/2006/relationships/hyperlink" Target="mailto:inggarmel@hotmail.com/inggarmel@yahoo.com" TargetMode="External"/><Relationship Id="rId102" Type="http://schemas.openxmlformats.org/officeDocument/2006/relationships/hyperlink" Target="mailto:intergrafic2@gmail.com" TargetMode="External"/><Relationship Id="rId123" Type="http://schemas.openxmlformats.org/officeDocument/2006/relationships/hyperlink" Target="http://www.serigraf.com.do/" TargetMode="External"/><Relationship Id="rId128" Type="http://schemas.openxmlformats.org/officeDocument/2006/relationships/hyperlink" Target="http://www.dhl.com.do/" TargetMode="External"/><Relationship Id="rId144" Type="http://schemas.openxmlformats.org/officeDocument/2006/relationships/hyperlink" Target="mailto:chips@claro.net.do" TargetMode="External"/><Relationship Id="rId149" Type="http://schemas.openxmlformats.org/officeDocument/2006/relationships/hyperlink" Target="mailto:miguelinaperaltar@hotmail.com" TargetMode="External"/><Relationship Id="rId5" Type="http://schemas.openxmlformats.org/officeDocument/2006/relationships/hyperlink" Target="mailto:pr.asoc@hotmail.com" TargetMode="External"/><Relationship Id="rId90" Type="http://schemas.openxmlformats.org/officeDocument/2006/relationships/hyperlink" Target="mailto:pr.asoc@hotmail.com" TargetMode="External"/><Relationship Id="rId95" Type="http://schemas.openxmlformats.org/officeDocument/2006/relationships/hyperlink" Target="http://www.inavi.gob.do/" TargetMode="External"/><Relationship Id="rId160" Type="http://schemas.openxmlformats.org/officeDocument/2006/relationships/hyperlink" Target="mailto:pr.asoc@hotmail.com" TargetMode="External"/><Relationship Id="rId165" Type="http://schemas.openxmlformats.org/officeDocument/2006/relationships/hyperlink" Target="mailto:leonardotours@hotmail.com" TargetMode="External"/><Relationship Id="rId22" Type="http://schemas.openxmlformats.org/officeDocument/2006/relationships/hyperlink" Target="http://www.lunareyes.com/" TargetMode="External"/><Relationship Id="rId27" Type="http://schemas.openxmlformats.org/officeDocument/2006/relationships/hyperlink" Target="mailto:jesuslopezaquino@gmail.com" TargetMode="External"/><Relationship Id="rId43" Type="http://schemas.openxmlformats.org/officeDocument/2006/relationships/hyperlink" Target="mailto:changveras@gmail.com" TargetMode="External"/><Relationship Id="rId48" Type="http://schemas.openxmlformats.org/officeDocument/2006/relationships/hyperlink" Target="mailto:fernando@uepa.com.do" TargetMode="External"/><Relationship Id="rId64" Type="http://schemas.openxmlformats.org/officeDocument/2006/relationships/hyperlink" Target="mailto:arias.amado@gmail.com" TargetMode="External"/><Relationship Id="rId69" Type="http://schemas.openxmlformats.org/officeDocument/2006/relationships/hyperlink" Target="mailto:cristian_deleon@hotmail.com" TargetMode="External"/><Relationship Id="rId113" Type="http://schemas.openxmlformats.org/officeDocument/2006/relationships/hyperlink" Target="http://www.lacolonial.com.do/" TargetMode="External"/><Relationship Id="rId118" Type="http://schemas.openxmlformats.org/officeDocument/2006/relationships/hyperlink" Target="http://www.serigraf.com.do/" TargetMode="External"/><Relationship Id="rId134" Type="http://schemas.openxmlformats.org/officeDocument/2006/relationships/hyperlink" Target="mailto:cromcinartdc@gmail.com" TargetMode="External"/><Relationship Id="rId139" Type="http://schemas.openxmlformats.org/officeDocument/2006/relationships/hyperlink" Target="mailto:leonardotours@hotmail.com" TargetMode="External"/><Relationship Id="rId80" Type="http://schemas.openxmlformats.org/officeDocument/2006/relationships/hyperlink" Target="mailto:inggarmel@hotmail.com/inggarmel@yahoo.com" TargetMode="External"/><Relationship Id="rId85" Type="http://schemas.openxmlformats.org/officeDocument/2006/relationships/hyperlink" Target="mailto:contabilidad@grgroupservices.com" TargetMode="External"/><Relationship Id="rId150" Type="http://schemas.openxmlformats.org/officeDocument/2006/relationships/hyperlink" Target="mailto:miguelinaperaltar@hotmail.com" TargetMode="External"/><Relationship Id="rId155" Type="http://schemas.openxmlformats.org/officeDocument/2006/relationships/hyperlink" Target="mailto:pr.asoc@hotmail.com" TargetMode="External"/><Relationship Id="rId171" Type="http://schemas.openxmlformats.org/officeDocument/2006/relationships/hyperlink" Target="mailto:miguelinaperaltar@hotmail.com" TargetMode="External"/><Relationship Id="rId176" Type="http://schemas.openxmlformats.org/officeDocument/2006/relationships/hyperlink" Target="mailto:asengroup@hotmail.com" TargetMode="External"/><Relationship Id="rId12" Type="http://schemas.openxmlformats.org/officeDocument/2006/relationships/hyperlink" Target="mailto:pr.asoc@hotmail.com" TargetMode="External"/><Relationship Id="rId17" Type="http://schemas.openxmlformats.org/officeDocument/2006/relationships/hyperlink" Target="mailto:cristian_deleon@hotmail.com" TargetMode="External"/><Relationship Id="rId33" Type="http://schemas.openxmlformats.org/officeDocument/2006/relationships/hyperlink" Target="mailto:mjpp23@hotmail.com" TargetMode="External"/><Relationship Id="rId38" Type="http://schemas.openxmlformats.org/officeDocument/2006/relationships/hyperlink" Target="mailto:rosariogomezsupply@gmail.com" TargetMode="External"/><Relationship Id="rId59" Type="http://schemas.openxmlformats.org/officeDocument/2006/relationships/hyperlink" Target="mailto:leonardotours@hotmail.com" TargetMode="External"/><Relationship Id="rId103" Type="http://schemas.openxmlformats.org/officeDocument/2006/relationships/hyperlink" Target="mailto:intergrafic2@gmail.com" TargetMode="External"/><Relationship Id="rId108" Type="http://schemas.openxmlformats.org/officeDocument/2006/relationships/hyperlink" Target="mailto:prosonido@codetel.net.do" TargetMode="External"/><Relationship Id="rId124" Type="http://schemas.openxmlformats.org/officeDocument/2006/relationships/hyperlink" Target="http://www.serigraf.com.do/" TargetMode="External"/><Relationship Id="rId129" Type="http://schemas.openxmlformats.org/officeDocument/2006/relationships/hyperlink" Target="mailto:pr.asoc@hotmail.com" TargetMode="External"/><Relationship Id="rId54" Type="http://schemas.openxmlformats.org/officeDocument/2006/relationships/hyperlink" Target="mailto:electromega.proyectos@hotmail.com" TargetMode="External"/><Relationship Id="rId70" Type="http://schemas.openxmlformats.org/officeDocument/2006/relationships/hyperlink" Target="mailto:compa&#241;&#237;adeinversionesdumfries@gmail.com" TargetMode="External"/><Relationship Id="rId75" Type="http://schemas.openxmlformats.org/officeDocument/2006/relationships/hyperlink" Target="mailto:rgarcia@corripio.com.do" TargetMode="External"/><Relationship Id="rId91" Type="http://schemas.openxmlformats.org/officeDocument/2006/relationships/hyperlink" Target="mailto:pr.asoc@hotmail.com" TargetMode="External"/><Relationship Id="rId96" Type="http://schemas.openxmlformats.org/officeDocument/2006/relationships/hyperlink" Target="http://www.inavi.gob.do/" TargetMode="External"/><Relationship Id="rId140" Type="http://schemas.openxmlformats.org/officeDocument/2006/relationships/hyperlink" Target="mailto:expresovegano@hotmail.com" TargetMode="External"/><Relationship Id="rId145" Type="http://schemas.openxmlformats.org/officeDocument/2006/relationships/hyperlink" Target="mailto:pr.asoc@hotmail.com" TargetMode="External"/><Relationship Id="rId161" Type="http://schemas.openxmlformats.org/officeDocument/2006/relationships/hyperlink" Target="mailto:audio3cxa@hotmail.com" TargetMode="External"/><Relationship Id="rId166" Type="http://schemas.openxmlformats.org/officeDocument/2006/relationships/hyperlink" Target="mailto:leonardotours@hotmail.com" TargetMode="External"/><Relationship Id="rId1" Type="http://schemas.openxmlformats.org/officeDocument/2006/relationships/hyperlink" Target="mailto:xtrafrio@gmail.com" TargetMode="External"/><Relationship Id="rId6" Type="http://schemas.openxmlformats.org/officeDocument/2006/relationships/hyperlink" Target="mailto:pr.asoc@hotmail.com" TargetMode="External"/><Relationship Id="rId23" Type="http://schemas.openxmlformats.org/officeDocument/2006/relationships/hyperlink" Target="http://www.lunareyes.com/" TargetMode="External"/><Relationship Id="rId28" Type="http://schemas.openxmlformats.org/officeDocument/2006/relationships/hyperlink" Target="mailto:jesuslopezaquino@gmail.com" TargetMode="External"/><Relationship Id="rId49" Type="http://schemas.openxmlformats.org/officeDocument/2006/relationships/hyperlink" Target="mailto:fernando@uepa.com.do" TargetMode="External"/><Relationship Id="rId114" Type="http://schemas.openxmlformats.org/officeDocument/2006/relationships/hyperlink" Target="mailto:teledebate@hotmail.com" TargetMode="External"/><Relationship Id="rId119" Type="http://schemas.openxmlformats.org/officeDocument/2006/relationships/hyperlink" Target="http://www.serigraf.com.do/" TargetMode="External"/><Relationship Id="rId10" Type="http://schemas.openxmlformats.org/officeDocument/2006/relationships/hyperlink" Target="mailto:pr.asoc@hotmail.com" TargetMode="External"/><Relationship Id="rId31" Type="http://schemas.openxmlformats.org/officeDocument/2006/relationships/hyperlink" Target="http://www.maniquirest.com/" TargetMode="External"/><Relationship Id="rId44" Type="http://schemas.openxmlformats.org/officeDocument/2006/relationships/hyperlink" Target="mailto:leonardotours@hotmail.com" TargetMode="External"/><Relationship Id="rId52" Type="http://schemas.openxmlformats.org/officeDocument/2006/relationships/hyperlink" Target="http://www.lacolonial.com.do/" TargetMode="External"/><Relationship Id="rId60" Type="http://schemas.openxmlformats.org/officeDocument/2006/relationships/hyperlink" Target="mailto:cotizaciones@actualidadesmuebles.com" TargetMode="External"/><Relationship Id="rId65" Type="http://schemas.openxmlformats.org/officeDocument/2006/relationships/hyperlink" Target="mailto:faustocpa13@hotmail.com" TargetMode="External"/><Relationship Id="rId73" Type="http://schemas.openxmlformats.org/officeDocument/2006/relationships/hyperlink" Target="mailto:ivelisse.pichardo@listindiario.com" TargetMode="External"/><Relationship Id="rId78" Type="http://schemas.openxmlformats.org/officeDocument/2006/relationships/hyperlink" Target="mailto:inversionescabrisa@hotmail.com" TargetMode="External"/><Relationship Id="rId81" Type="http://schemas.openxmlformats.org/officeDocument/2006/relationships/hyperlink" Target="mailto:ingeniero.mejia360@gmail.com" TargetMode="External"/><Relationship Id="rId86" Type="http://schemas.openxmlformats.org/officeDocument/2006/relationships/hyperlink" Target="mailto:menciaortiz@hotmail.com" TargetMode="External"/><Relationship Id="rId94" Type="http://schemas.openxmlformats.org/officeDocument/2006/relationships/hyperlink" Target="mailto:impresoraperez@hotmail.com" TargetMode="External"/><Relationship Id="rId99" Type="http://schemas.openxmlformats.org/officeDocument/2006/relationships/hyperlink" Target="mailto:intergrafic2@gmail.com" TargetMode="External"/><Relationship Id="rId101" Type="http://schemas.openxmlformats.org/officeDocument/2006/relationships/hyperlink" Target="mailto:intergrafic2@gmail.com" TargetMode="External"/><Relationship Id="rId122" Type="http://schemas.openxmlformats.org/officeDocument/2006/relationships/hyperlink" Target="http://www.serigraf.com.do/" TargetMode="External"/><Relationship Id="rId130" Type="http://schemas.openxmlformats.org/officeDocument/2006/relationships/hyperlink" Target="mailto:pr.asoc@hotmail.com" TargetMode="External"/><Relationship Id="rId135" Type="http://schemas.openxmlformats.org/officeDocument/2006/relationships/hyperlink" Target="mailto:chips@claro.net.do" TargetMode="External"/><Relationship Id="rId143" Type="http://schemas.openxmlformats.org/officeDocument/2006/relationships/hyperlink" Target="mailto:expresovegano@hotmail.com" TargetMode="External"/><Relationship Id="rId148" Type="http://schemas.openxmlformats.org/officeDocument/2006/relationships/hyperlink" Target="mailto:alex_diaz00@hotmail.com" TargetMode="External"/><Relationship Id="rId151" Type="http://schemas.openxmlformats.org/officeDocument/2006/relationships/hyperlink" Target="mailto:miguelinaperaltar@hotmail.com" TargetMode="External"/><Relationship Id="rId156" Type="http://schemas.openxmlformats.org/officeDocument/2006/relationships/hyperlink" Target="mailto:pr.asoc@hotmail.com" TargetMode="External"/><Relationship Id="rId164" Type="http://schemas.openxmlformats.org/officeDocument/2006/relationships/hyperlink" Target="mailto:leonardotours@hotmail.com" TargetMode="External"/><Relationship Id="rId169" Type="http://schemas.openxmlformats.org/officeDocument/2006/relationships/hyperlink" Target="mailto:leonardotours@hotmail.com" TargetMode="External"/><Relationship Id="rId177" Type="http://schemas.openxmlformats.org/officeDocument/2006/relationships/hyperlink" Target="http://www.compu-office.com.do/" TargetMode="External"/><Relationship Id="rId4" Type="http://schemas.openxmlformats.org/officeDocument/2006/relationships/hyperlink" Target="http://www.amerirent.do/" TargetMode="External"/><Relationship Id="rId9" Type="http://schemas.openxmlformats.org/officeDocument/2006/relationships/hyperlink" Target="http://www.lunareyes.com/" TargetMode="External"/><Relationship Id="rId172" Type="http://schemas.openxmlformats.org/officeDocument/2006/relationships/hyperlink" Target="mailto:ksupplies@claro.net.do." TargetMode="External"/><Relationship Id="rId180" Type="http://schemas.openxmlformats.org/officeDocument/2006/relationships/drawing" Target="../drawings/drawing1.xml"/><Relationship Id="rId13" Type="http://schemas.openxmlformats.org/officeDocument/2006/relationships/hyperlink" Target="mailto:leonardotours@hotmail.com" TargetMode="External"/><Relationship Id="rId18" Type="http://schemas.openxmlformats.org/officeDocument/2006/relationships/hyperlink" Target="http://www.lunareyes.com/" TargetMode="External"/><Relationship Id="rId39" Type="http://schemas.openxmlformats.org/officeDocument/2006/relationships/hyperlink" Target="mailto:reptcom@claro.net.do" TargetMode="External"/><Relationship Id="rId109" Type="http://schemas.openxmlformats.org/officeDocument/2006/relationships/hyperlink" Target="http://www.bme.com.do/" TargetMode="External"/><Relationship Id="rId34" Type="http://schemas.openxmlformats.org/officeDocument/2006/relationships/hyperlink" Target="mailto:mjpp23@hotmail.com" TargetMode="External"/><Relationship Id="rId50" Type="http://schemas.openxmlformats.org/officeDocument/2006/relationships/hyperlink" Target="mailto:metroelectrica@gmail.com" TargetMode="External"/><Relationship Id="rId55" Type="http://schemas.openxmlformats.org/officeDocument/2006/relationships/hyperlink" Target="mailto:ino0657@gmail.com" TargetMode="External"/><Relationship Id="rId76" Type="http://schemas.openxmlformats.org/officeDocument/2006/relationships/hyperlink" Target="mailto:pr.asoc@hotmail.com" TargetMode="External"/><Relationship Id="rId97" Type="http://schemas.openxmlformats.org/officeDocument/2006/relationships/hyperlink" Target="http://www.inavi.gob.do/" TargetMode="External"/><Relationship Id="rId104" Type="http://schemas.openxmlformats.org/officeDocument/2006/relationships/hyperlink" Target="mailto:intergrafic2@gmail.com" TargetMode="External"/><Relationship Id="rId120" Type="http://schemas.openxmlformats.org/officeDocument/2006/relationships/hyperlink" Target="http://www.serigraf.com.do/" TargetMode="External"/><Relationship Id="rId125" Type="http://schemas.openxmlformats.org/officeDocument/2006/relationships/hyperlink" Target="http://www.serigraf.com.do/" TargetMode="External"/><Relationship Id="rId141" Type="http://schemas.openxmlformats.org/officeDocument/2006/relationships/hyperlink" Target="mailto:expresovegano@hotmail.com" TargetMode="External"/><Relationship Id="rId146" Type="http://schemas.openxmlformats.org/officeDocument/2006/relationships/hyperlink" Target="mailto:pr.asoc@hotmail.com" TargetMode="External"/><Relationship Id="rId167" Type="http://schemas.openxmlformats.org/officeDocument/2006/relationships/hyperlink" Target="mailto:leonardotours@hotmail.com" TargetMode="External"/><Relationship Id="rId7" Type="http://schemas.openxmlformats.org/officeDocument/2006/relationships/hyperlink" Target="mailto:pr.asoc@hotmail.com" TargetMode="External"/><Relationship Id="rId71" Type="http://schemas.openxmlformats.org/officeDocument/2006/relationships/hyperlink" Target="mailto:rreynoso@consorcioreynoso.com" TargetMode="External"/><Relationship Id="rId92" Type="http://schemas.openxmlformats.org/officeDocument/2006/relationships/hyperlink" Target="mailto:impresoraperez@hotmail.com" TargetMode="External"/><Relationship Id="rId162" Type="http://schemas.openxmlformats.org/officeDocument/2006/relationships/hyperlink" Target="mailto:pacatering@hotmail.com" TargetMode="External"/><Relationship Id="rId2" Type="http://schemas.openxmlformats.org/officeDocument/2006/relationships/hyperlink" Target="mailto:pr.asoc@hotmail.com" TargetMode="External"/><Relationship Id="rId29" Type="http://schemas.openxmlformats.org/officeDocument/2006/relationships/hyperlink" Target="mailto:jesuslopezaquino@gmail.com" TargetMode="External"/><Relationship Id="rId24" Type="http://schemas.openxmlformats.org/officeDocument/2006/relationships/hyperlink" Target="mailto:grullongioconda@gmail.com" TargetMode="External"/><Relationship Id="rId40" Type="http://schemas.openxmlformats.org/officeDocument/2006/relationships/hyperlink" Target="mailto:pedropadilla@provedom.com.do/www.provedom.com.do" TargetMode="External"/><Relationship Id="rId45" Type="http://schemas.openxmlformats.org/officeDocument/2006/relationships/hyperlink" Target="mailto:leonardotours@hotmail.com" TargetMode="External"/><Relationship Id="rId66" Type="http://schemas.openxmlformats.org/officeDocument/2006/relationships/hyperlink" Target="mailto:dgag.conectenos@hotmail.com" TargetMode="External"/><Relationship Id="rId87" Type="http://schemas.openxmlformats.org/officeDocument/2006/relationships/hyperlink" Target="mailto:detav@hotmail.com" TargetMode="External"/><Relationship Id="rId110" Type="http://schemas.openxmlformats.org/officeDocument/2006/relationships/hyperlink" Target="http://www.restaurantvesuvio.com/" TargetMode="External"/><Relationship Id="rId115" Type="http://schemas.openxmlformats.org/officeDocument/2006/relationships/hyperlink" Target="mailto:puntovisual101@gmail.com" TargetMode="External"/><Relationship Id="rId131" Type="http://schemas.openxmlformats.org/officeDocument/2006/relationships/hyperlink" Target="mailto:pr.asoc@hotmail.com" TargetMode="External"/><Relationship Id="rId136" Type="http://schemas.openxmlformats.org/officeDocument/2006/relationships/hyperlink" Target="mailto:alexiscasad@gmail.com" TargetMode="External"/><Relationship Id="rId157" Type="http://schemas.openxmlformats.org/officeDocument/2006/relationships/hyperlink" Target="mailto:pr.asoc@hotmail.com" TargetMode="External"/><Relationship Id="rId178" Type="http://schemas.openxmlformats.org/officeDocument/2006/relationships/hyperlink" Target="mailto:ventas@bestsupplyrd.com" TargetMode="External"/><Relationship Id="rId61" Type="http://schemas.openxmlformats.org/officeDocument/2006/relationships/hyperlink" Target="mailto:yduran@legulia.com.do" TargetMode="External"/><Relationship Id="rId82" Type="http://schemas.openxmlformats.org/officeDocument/2006/relationships/hyperlink" Target="mailto:contabilidad@grgroupservices.com" TargetMode="External"/><Relationship Id="rId152" Type="http://schemas.openxmlformats.org/officeDocument/2006/relationships/hyperlink" Target="mailto:miguelinaperaltar@hotmail.com" TargetMode="External"/><Relationship Id="rId173" Type="http://schemas.openxmlformats.org/officeDocument/2006/relationships/hyperlink" Target="mailto:cotizaciones@actualidadesmuebles.com" TargetMode="External"/><Relationship Id="rId19" Type="http://schemas.openxmlformats.org/officeDocument/2006/relationships/hyperlink" Target="http://www.lunareyes.com/" TargetMode="External"/><Relationship Id="rId14" Type="http://schemas.openxmlformats.org/officeDocument/2006/relationships/hyperlink" Target="mailto:leonardotours@hotmail.com" TargetMode="External"/><Relationship Id="rId30" Type="http://schemas.openxmlformats.org/officeDocument/2006/relationships/hyperlink" Target="mailto:hperea@grupoviamar.com" TargetMode="External"/><Relationship Id="rId35" Type="http://schemas.openxmlformats.org/officeDocument/2006/relationships/hyperlink" Target="mailto:mjpp23@hotmail.com" TargetMode="External"/><Relationship Id="rId56" Type="http://schemas.openxmlformats.org/officeDocument/2006/relationships/hyperlink" Target="mailto:leonardotours@hotmail.com" TargetMode="External"/><Relationship Id="rId77" Type="http://schemas.openxmlformats.org/officeDocument/2006/relationships/hyperlink" Target="mailto:arq.estebangonzalez@gmail.com" TargetMode="External"/><Relationship Id="rId100" Type="http://schemas.openxmlformats.org/officeDocument/2006/relationships/hyperlink" Target="mailto:intergrafic2@gmail.com" TargetMode="External"/><Relationship Id="rId105" Type="http://schemas.openxmlformats.org/officeDocument/2006/relationships/hyperlink" Target="http://www.innovations.com.do/" TargetMode="External"/><Relationship Id="rId126" Type="http://schemas.openxmlformats.org/officeDocument/2006/relationships/hyperlink" Target="http://www.serigraf.com.do/" TargetMode="External"/><Relationship Id="rId147" Type="http://schemas.openxmlformats.org/officeDocument/2006/relationships/hyperlink" Target="mailto:alex_diaz00@hotmail.com" TargetMode="External"/><Relationship Id="rId168" Type="http://schemas.openxmlformats.org/officeDocument/2006/relationships/hyperlink" Target="mailto:leonardotours@hotmail.com" TargetMode="External"/><Relationship Id="rId8" Type="http://schemas.openxmlformats.org/officeDocument/2006/relationships/hyperlink" Target="mailto:leonardotours@hotmail.com" TargetMode="External"/><Relationship Id="rId51" Type="http://schemas.openxmlformats.org/officeDocument/2006/relationships/hyperlink" Target="mailto:logomotionpromociones@gmail.com" TargetMode="External"/><Relationship Id="rId72" Type="http://schemas.openxmlformats.org/officeDocument/2006/relationships/hyperlink" Target="mailto:alexiscasad@gmail.com" TargetMode="External"/><Relationship Id="rId93" Type="http://schemas.openxmlformats.org/officeDocument/2006/relationships/hyperlink" Target="mailto:impresoraperez@hotmail.com" TargetMode="External"/><Relationship Id="rId98" Type="http://schemas.openxmlformats.org/officeDocument/2006/relationships/hyperlink" Target="mailto:intergrafic2@gmail.com" TargetMode="External"/><Relationship Id="rId121" Type="http://schemas.openxmlformats.org/officeDocument/2006/relationships/hyperlink" Target="http://www.serigraf.com.do/" TargetMode="External"/><Relationship Id="rId142" Type="http://schemas.openxmlformats.org/officeDocument/2006/relationships/hyperlink" Target="mailto:expresovegano@hotmail.com" TargetMode="External"/><Relationship Id="rId163" Type="http://schemas.openxmlformats.org/officeDocument/2006/relationships/hyperlink" Target="mailto:angela.marquez@gmail.com" TargetMode="External"/><Relationship Id="rId3" Type="http://schemas.openxmlformats.org/officeDocument/2006/relationships/hyperlink" Target="mailto:pr.asoc@hotmail.com" TargetMode="External"/><Relationship Id="rId25" Type="http://schemas.openxmlformats.org/officeDocument/2006/relationships/hyperlink" Target="mailto:grullongioconda@gmail.com" TargetMode="External"/><Relationship Id="rId46" Type="http://schemas.openxmlformats.org/officeDocument/2006/relationships/hyperlink" Target="mailto:moisesfeliz30@yahoo.com" TargetMode="External"/><Relationship Id="rId67" Type="http://schemas.openxmlformats.org/officeDocument/2006/relationships/hyperlink" Target="mailto:s.goico@sdhhlaw.com" TargetMode="External"/><Relationship Id="rId116" Type="http://schemas.openxmlformats.org/officeDocument/2006/relationships/hyperlink" Target="mailto:phantom@codetel.net.do" TargetMode="External"/><Relationship Id="rId137" Type="http://schemas.openxmlformats.org/officeDocument/2006/relationships/hyperlink" Target="mailto:konceptosrl@gmail.com" TargetMode="External"/><Relationship Id="rId158" Type="http://schemas.openxmlformats.org/officeDocument/2006/relationships/hyperlink" Target="mailto:pr.asoc@hotmail.com" TargetMode="External"/><Relationship Id="rId20" Type="http://schemas.openxmlformats.org/officeDocument/2006/relationships/hyperlink" Target="http://www.lunareyes.com/" TargetMode="External"/><Relationship Id="rId41" Type="http://schemas.openxmlformats.org/officeDocument/2006/relationships/hyperlink" Target="mailto:pedropadilla@provedom.com.do/www.provedom.com.do" TargetMode="External"/><Relationship Id="rId62" Type="http://schemas.openxmlformats.org/officeDocument/2006/relationships/hyperlink" Target="mailto:alex_diaz@hotmail.co," TargetMode="External"/><Relationship Id="rId83" Type="http://schemas.openxmlformats.org/officeDocument/2006/relationships/hyperlink" Target="mailto:contabilidad@grgroupservices.com" TargetMode="External"/><Relationship Id="rId88" Type="http://schemas.openxmlformats.org/officeDocument/2006/relationships/hyperlink" Target="mailto:enrique.rodriguez@peraviamotors.com" TargetMode="External"/><Relationship Id="rId111" Type="http://schemas.openxmlformats.org/officeDocument/2006/relationships/hyperlink" Target="mailto:angel.bernal@codetel.net.do" TargetMode="External"/><Relationship Id="rId132" Type="http://schemas.openxmlformats.org/officeDocument/2006/relationships/hyperlink" Target="mailto:pr.asoc@hotmail.com" TargetMode="External"/><Relationship Id="rId153" Type="http://schemas.openxmlformats.org/officeDocument/2006/relationships/hyperlink" Target="mailto:miguelinaperaltar@hotmail.com" TargetMode="External"/><Relationship Id="rId174" Type="http://schemas.openxmlformats.org/officeDocument/2006/relationships/hyperlink" Target="mailto:construelectrolopezguzman@hotmail.com" TargetMode="External"/><Relationship Id="rId179" Type="http://schemas.openxmlformats.org/officeDocument/2006/relationships/printerSettings" Target="../printerSettings/printerSettings1.bin"/><Relationship Id="rId15" Type="http://schemas.openxmlformats.org/officeDocument/2006/relationships/hyperlink" Target="mailto:leonardotours@hotmail.com" TargetMode="External"/><Relationship Id="rId36" Type="http://schemas.openxmlformats.org/officeDocument/2006/relationships/hyperlink" Target="mailto:mjpp23@hotmail.com" TargetMode="External"/><Relationship Id="rId57" Type="http://schemas.openxmlformats.org/officeDocument/2006/relationships/hyperlink" Target="mailto:leonardotours@hotmail.com" TargetMode="External"/><Relationship Id="rId106" Type="http://schemas.openxmlformats.org/officeDocument/2006/relationships/hyperlink" Target="mailto:domingoguaba@hotmail.com" TargetMode="External"/><Relationship Id="rId127" Type="http://schemas.openxmlformats.org/officeDocument/2006/relationships/hyperlink" Target="http://www.cartigeworldus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I1913"/>
  <sheetViews>
    <sheetView tabSelected="1" zoomScale="70" zoomScaleNormal="70" zoomScaleSheetLayoutView="70" workbookViewId="0">
      <selection activeCell="F4" sqref="F4"/>
    </sheetView>
  </sheetViews>
  <sheetFormatPr baseColWidth="10" defaultRowHeight="18.75" x14ac:dyDescent="0.3"/>
  <cols>
    <col min="1" max="1" width="32.85546875" style="39" customWidth="1"/>
    <col min="2" max="2" width="14.140625" style="2" customWidth="1"/>
    <col min="3" max="3" width="16" style="2" customWidth="1"/>
    <col min="4" max="4" width="43" style="39" customWidth="1"/>
    <col min="5" max="5" width="32.28515625" style="70" customWidth="1"/>
    <col min="6" max="6" width="67.7109375" style="41" customWidth="1"/>
    <col min="7" max="7" width="12" style="3" customWidth="1"/>
    <col min="8" max="8" width="39.28515625" style="21" customWidth="1"/>
    <col min="9" max="9" width="12" style="53" customWidth="1"/>
    <col min="10" max="10" width="11.140625" style="18" customWidth="1"/>
    <col min="11" max="11" width="19.42578125" style="13" customWidth="1"/>
    <col min="12" max="12" width="19.42578125" style="47" customWidth="1"/>
    <col min="13" max="14" width="62.85546875" style="24" customWidth="1"/>
    <col min="15" max="15" width="207.85546875" style="29" bestFit="1" customWidth="1"/>
    <col min="16" max="16" width="13.7109375" style="24" bestFit="1" customWidth="1"/>
    <col min="17" max="295" width="11.42578125" style="24"/>
    <col min="296" max="16384" width="11.42578125" style="1"/>
  </cols>
  <sheetData>
    <row r="1" spans="1:295" ht="34.5" customHeight="1" x14ac:dyDescent="0.3"/>
    <row r="2" spans="1:295" ht="38.25" customHeight="1" x14ac:dyDescent="0.3">
      <c r="M2" s="30"/>
      <c r="N2" s="30"/>
    </row>
    <row r="3" spans="1:295" ht="38.25" customHeight="1" x14ac:dyDescent="0.3">
      <c r="M3" s="31"/>
      <c r="N3" s="31"/>
    </row>
    <row r="4" spans="1:295" s="16" customFormat="1" x14ac:dyDescent="0.3">
      <c r="A4" s="39"/>
      <c r="B4" s="2"/>
      <c r="C4" s="2"/>
      <c r="D4" s="39"/>
      <c r="E4" s="70"/>
      <c r="F4" s="41"/>
      <c r="G4" s="3"/>
      <c r="H4" s="21"/>
      <c r="I4" s="53"/>
      <c r="J4" s="18"/>
      <c r="K4" s="13"/>
      <c r="L4" s="47"/>
      <c r="M4" s="31"/>
      <c r="N4" s="31"/>
      <c r="O4" s="29"/>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row>
    <row r="5" spans="1:295" s="9" customFormat="1" ht="31.5" x14ac:dyDescent="0.5">
      <c r="A5" s="83" t="s">
        <v>1</v>
      </c>
      <c r="B5" s="83"/>
      <c r="C5" s="83"/>
      <c r="D5" s="83"/>
      <c r="E5" s="83"/>
      <c r="F5" s="83"/>
      <c r="G5" s="83"/>
      <c r="H5" s="83"/>
      <c r="I5" s="83"/>
      <c r="J5" s="83"/>
      <c r="K5" s="83"/>
      <c r="L5" s="83"/>
      <c r="M5" s="14"/>
      <c r="N5" s="14"/>
      <c r="O5" s="32"/>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21.75" customHeight="1" x14ac:dyDescent="0.4">
      <c r="A6" s="84" t="s">
        <v>9</v>
      </c>
      <c r="B6" s="84"/>
      <c r="C6" s="84"/>
      <c r="D6" s="84"/>
      <c r="E6" s="84"/>
      <c r="F6" s="84"/>
      <c r="G6" s="84"/>
      <c r="H6" s="84"/>
      <c r="I6" s="84"/>
      <c r="J6" s="84"/>
      <c r="K6" s="84"/>
      <c r="L6" s="84"/>
      <c r="M6" s="19"/>
      <c r="N6" s="19"/>
      <c r="O6" s="33"/>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row>
    <row r="7" spans="1:295" s="22" customFormat="1" ht="28.5" customHeight="1" x14ac:dyDescent="0.35">
      <c r="A7" s="85" t="s">
        <v>1359</v>
      </c>
      <c r="B7" s="85"/>
      <c r="C7" s="85"/>
      <c r="D7" s="85"/>
      <c r="E7" s="85"/>
      <c r="F7" s="85"/>
      <c r="G7" s="85"/>
      <c r="H7" s="85"/>
      <c r="I7" s="85"/>
      <c r="J7" s="85"/>
      <c r="K7" s="85"/>
      <c r="L7" s="85"/>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c r="IX7" s="48"/>
      <c r="IY7" s="48"/>
      <c r="IZ7" s="48"/>
      <c r="JA7" s="48"/>
      <c r="JB7" s="48"/>
      <c r="JC7" s="48"/>
      <c r="JD7" s="48"/>
      <c r="JE7" s="48"/>
      <c r="JF7" s="48"/>
      <c r="JG7" s="48"/>
      <c r="JH7" s="48"/>
      <c r="JI7" s="48"/>
      <c r="JJ7" s="48"/>
      <c r="JK7" s="48"/>
      <c r="JL7" s="48"/>
      <c r="JM7" s="48"/>
      <c r="JN7" s="48"/>
      <c r="JO7" s="48"/>
      <c r="JP7" s="48"/>
      <c r="JQ7" s="48"/>
      <c r="JR7" s="48"/>
      <c r="JS7" s="48"/>
      <c r="JT7" s="48"/>
      <c r="JU7" s="48"/>
      <c r="JV7" s="48"/>
      <c r="JW7" s="48"/>
      <c r="JX7" s="48"/>
      <c r="JY7" s="48"/>
      <c r="JZ7" s="48"/>
      <c r="KA7" s="48"/>
      <c r="KB7" s="48"/>
      <c r="KC7" s="48"/>
      <c r="KD7" s="48"/>
      <c r="KE7" s="48"/>
      <c r="KF7" s="48"/>
      <c r="KG7" s="48"/>
      <c r="KH7" s="48"/>
      <c r="KI7" s="48"/>
    </row>
    <row r="8" spans="1:295" s="22" customFormat="1" ht="41.25" customHeight="1" x14ac:dyDescent="0.25">
      <c r="A8" s="4" t="s">
        <v>2</v>
      </c>
      <c r="B8" s="4" t="s">
        <v>14</v>
      </c>
      <c r="C8" s="4" t="s">
        <v>11</v>
      </c>
      <c r="D8" s="4" t="s">
        <v>12</v>
      </c>
      <c r="E8" s="4" t="s">
        <v>13</v>
      </c>
      <c r="F8" s="4" t="s">
        <v>3</v>
      </c>
      <c r="G8" s="12" t="s">
        <v>5</v>
      </c>
      <c r="H8" s="20" t="s">
        <v>6</v>
      </c>
      <c r="I8" s="51" t="s">
        <v>4</v>
      </c>
      <c r="J8" s="17" t="s">
        <v>8</v>
      </c>
      <c r="K8" s="35" t="s">
        <v>7</v>
      </c>
      <c r="L8" s="35" t="s">
        <v>10</v>
      </c>
      <c r="M8" s="34"/>
      <c r="N8" s="34"/>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c r="IZ8" s="48"/>
      <c r="JA8" s="48"/>
      <c r="JB8" s="48"/>
      <c r="JC8" s="48"/>
      <c r="JD8" s="48"/>
      <c r="JE8" s="48"/>
      <c r="JF8" s="48"/>
      <c r="JG8" s="48"/>
      <c r="JH8" s="48"/>
      <c r="JI8" s="48"/>
      <c r="JJ8" s="48"/>
      <c r="JK8" s="48"/>
      <c r="JL8" s="48"/>
      <c r="JM8" s="48"/>
      <c r="JN8" s="48"/>
      <c r="JO8" s="48"/>
      <c r="JP8" s="48"/>
      <c r="JQ8" s="48"/>
      <c r="JR8" s="48"/>
      <c r="JS8" s="48"/>
      <c r="JT8" s="48"/>
      <c r="JU8" s="48"/>
      <c r="JV8" s="48"/>
      <c r="JW8" s="48"/>
      <c r="JX8" s="48"/>
      <c r="JY8" s="48"/>
      <c r="JZ8" s="48"/>
      <c r="KA8" s="48"/>
      <c r="KB8" s="48"/>
      <c r="KC8" s="48"/>
      <c r="KD8" s="48"/>
      <c r="KE8" s="48"/>
      <c r="KF8" s="48"/>
      <c r="KG8" s="48"/>
      <c r="KH8" s="48"/>
      <c r="KI8" s="48"/>
    </row>
    <row r="9" spans="1:295" s="22" customFormat="1" ht="54" customHeight="1" x14ac:dyDescent="0.2">
      <c r="A9" s="49" t="s">
        <v>15</v>
      </c>
      <c r="B9" s="7" t="s">
        <v>16</v>
      </c>
      <c r="C9" s="10" t="s">
        <v>17</v>
      </c>
      <c r="D9" s="72" t="s">
        <v>18</v>
      </c>
      <c r="E9" s="49" t="s">
        <v>406</v>
      </c>
      <c r="F9" s="49" t="s">
        <v>407</v>
      </c>
      <c r="G9" s="10" t="s">
        <v>680</v>
      </c>
      <c r="H9" s="10" t="s">
        <v>681</v>
      </c>
      <c r="I9" s="8">
        <v>39568</v>
      </c>
      <c r="J9" s="50" t="s">
        <v>682</v>
      </c>
      <c r="K9" s="74">
        <v>107300</v>
      </c>
      <c r="L9" s="59">
        <f>K9</f>
        <v>107300</v>
      </c>
      <c r="M9" s="34"/>
      <c r="N9" s="34"/>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c r="IW9" s="48"/>
      <c r="IX9" s="48"/>
      <c r="IY9" s="48"/>
      <c r="IZ9" s="48"/>
      <c r="JA9" s="48"/>
      <c r="JB9" s="48"/>
      <c r="JC9" s="48"/>
      <c r="JD9" s="48"/>
      <c r="JE9" s="48"/>
      <c r="JF9" s="48"/>
      <c r="JG9" s="48"/>
      <c r="JH9" s="48"/>
      <c r="JI9" s="48"/>
      <c r="JJ9" s="48"/>
      <c r="JK9" s="48"/>
      <c r="JL9" s="48"/>
      <c r="JM9" s="48"/>
      <c r="JN9" s="48"/>
      <c r="JO9" s="48"/>
      <c r="JP9" s="48"/>
      <c r="JQ9" s="48"/>
      <c r="JR9" s="48"/>
      <c r="JS9" s="48"/>
      <c r="JT9" s="48"/>
      <c r="JU9" s="48"/>
      <c r="JV9" s="48"/>
      <c r="JW9" s="48"/>
      <c r="JX9" s="48"/>
      <c r="JY9" s="48"/>
      <c r="JZ9" s="48"/>
      <c r="KA9" s="48"/>
      <c r="KB9" s="48"/>
      <c r="KC9" s="48"/>
      <c r="KD9" s="48"/>
      <c r="KE9" s="48"/>
      <c r="KF9" s="48"/>
      <c r="KG9" s="48"/>
      <c r="KH9" s="48"/>
      <c r="KI9" s="48"/>
    </row>
    <row r="10" spans="1:295" s="22" customFormat="1" ht="66" customHeight="1" x14ac:dyDescent="0.2">
      <c r="A10" s="49"/>
      <c r="B10" s="7"/>
      <c r="C10" s="10"/>
      <c r="D10" s="72"/>
      <c r="E10" s="49"/>
      <c r="F10" s="49"/>
      <c r="G10" s="10"/>
      <c r="H10" s="10"/>
      <c r="I10" s="8"/>
      <c r="J10" s="50"/>
      <c r="K10" s="74"/>
      <c r="L10" s="59"/>
      <c r="M10" s="34"/>
      <c r="N10" s="34"/>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row>
    <row r="11" spans="1:295" s="22" customFormat="1" ht="69" customHeight="1" x14ac:dyDescent="0.2">
      <c r="A11" s="49" t="s">
        <v>19</v>
      </c>
      <c r="B11" s="7" t="s">
        <v>20</v>
      </c>
      <c r="C11" s="10" t="s">
        <v>21</v>
      </c>
      <c r="D11" s="72" t="s">
        <v>22</v>
      </c>
      <c r="E11" s="49" t="s">
        <v>1305</v>
      </c>
      <c r="F11" s="49" t="s">
        <v>408</v>
      </c>
      <c r="G11" s="10" t="s">
        <v>683</v>
      </c>
      <c r="H11" s="10" t="s">
        <v>684</v>
      </c>
      <c r="I11" s="8">
        <v>41314</v>
      </c>
      <c r="J11" s="8" t="s">
        <v>682</v>
      </c>
      <c r="K11" s="58">
        <v>25997.87</v>
      </c>
      <c r="L11" s="59"/>
      <c r="M11" s="34"/>
      <c r="N11" s="34"/>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c r="IW11" s="48"/>
      <c r="IX11" s="48"/>
      <c r="IY11" s="48"/>
      <c r="IZ11" s="48"/>
      <c r="JA11" s="48"/>
      <c r="JB11" s="48"/>
      <c r="JC11" s="48"/>
      <c r="JD11" s="48"/>
      <c r="JE11" s="48"/>
      <c r="JF11" s="48"/>
      <c r="JG11" s="48"/>
      <c r="JH11" s="48"/>
      <c r="JI11" s="48"/>
      <c r="JJ11" s="48"/>
      <c r="JK11" s="48"/>
      <c r="JL11" s="48"/>
      <c r="JM11" s="48"/>
      <c r="JN11" s="48"/>
      <c r="JO11" s="48"/>
      <c r="JP11" s="48"/>
      <c r="JQ11" s="48"/>
      <c r="JR11" s="48"/>
      <c r="JS11" s="48"/>
      <c r="JT11" s="48"/>
      <c r="JU11" s="48"/>
      <c r="JV11" s="48"/>
      <c r="JW11" s="48"/>
      <c r="JX11" s="48"/>
      <c r="JY11" s="48"/>
      <c r="JZ11" s="48"/>
      <c r="KA11" s="48"/>
      <c r="KB11" s="48"/>
      <c r="KC11" s="48"/>
      <c r="KD11" s="48"/>
      <c r="KE11" s="48"/>
      <c r="KF11" s="48"/>
      <c r="KG11" s="48"/>
      <c r="KH11" s="48"/>
      <c r="KI11" s="48"/>
    </row>
    <row r="12" spans="1:295" s="22" customFormat="1" ht="64.5" customHeight="1" x14ac:dyDescent="0.2">
      <c r="A12" s="49" t="s">
        <v>19</v>
      </c>
      <c r="B12" s="7" t="s">
        <v>20</v>
      </c>
      <c r="C12" s="10" t="s">
        <v>21</v>
      </c>
      <c r="D12" s="72" t="s">
        <v>22</v>
      </c>
      <c r="E12" s="49" t="s">
        <v>1305</v>
      </c>
      <c r="F12" s="49" t="s">
        <v>409</v>
      </c>
      <c r="G12" s="10" t="s">
        <v>685</v>
      </c>
      <c r="H12" s="10" t="s">
        <v>686</v>
      </c>
      <c r="I12" s="8">
        <v>40975</v>
      </c>
      <c r="J12" s="50" t="s">
        <v>687</v>
      </c>
      <c r="K12" s="75">
        <v>109300.8</v>
      </c>
      <c r="L12" s="59"/>
      <c r="M12" s="34"/>
      <c r="N12" s="34"/>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c r="IW12" s="48"/>
      <c r="IX12" s="48"/>
      <c r="IY12" s="48"/>
      <c r="IZ12" s="48"/>
      <c r="JA12" s="48"/>
      <c r="JB12" s="48"/>
      <c r="JC12" s="48"/>
      <c r="JD12" s="48"/>
      <c r="JE12" s="48"/>
      <c r="JF12" s="48"/>
      <c r="JG12" s="48"/>
      <c r="JH12" s="48"/>
      <c r="JI12" s="48"/>
      <c r="JJ12" s="48"/>
      <c r="JK12" s="48"/>
      <c r="JL12" s="48"/>
      <c r="JM12" s="48"/>
      <c r="JN12" s="48"/>
      <c r="JO12" s="48"/>
      <c r="JP12" s="48"/>
      <c r="JQ12" s="48"/>
      <c r="JR12" s="48"/>
      <c r="JS12" s="48"/>
      <c r="JT12" s="48"/>
      <c r="JU12" s="48"/>
      <c r="JV12" s="48"/>
      <c r="JW12" s="48"/>
      <c r="JX12" s="48"/>
      <c r="JY12" s="48"/>
      <c r="JZ12" s="48"/>
      <c r="KA12" s="48"/>
      <c r="KB12" s="48"/>
      <c r="KC12" s="48"/>
      <c r="KD12" s="48"/>
      <c r="KE12" s="48"/>
      <c r="KF12" s="48"/>
      <c r="KG12" s="48"/>
      <c r="KH12" s="48"/>
      <c r="KI12" s="48"/>
    </row>
    <row r="13" spans="1:295" s="22" customFormat="1" ht="57.75" customHeight="1" x14ac:dyDescent="0.2">
      <c r="A13" s="49" t="s">
        <v>19</v>
      </c>
      <c r="B13" s="7" t="s">
        <v>20</v>
      </c>
      <c r="C13" s="10" t="s">
        <v>21</v>
      </c>
      <c r="D13" s="72" t="s">
        <v>22</v>
      </c>
      <c r="E13" s="49" t="s">
        <v>1305</v>
      </c>
      <c r="F13" s="49" t="s">
        <v>410</v>
      </c>
      <c r="G13" s="10" t="s">
        <v>685</v>
      </c>
      <c r="H13" s="10" t="s">
        <v>688</v>
      </c>
      <c r="I13" s="8">
        <v>40975</v>
      </c>
      <c r="J13" s="50" t="s">
        <v>687</v>
      </c>
      <c r="K13" s="75">
        <v>31027.02</v>
      </c>
      <c r="L13" s="59"/>
      <c r="M13" s="34"/>
      <c r="N13" s="34"/>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c r="IT13" s="48"/>
      <c r="IU13" s="48"/>
      <c r="IV13" s="48"/>
      <c r="IW13" s="48"/>
      <c r="IX13" s="48"/>
      <c r="IY13" s="48"/>
      <c r="IZ13" s="48"/>
      <c r="JA13" s="48"/>
      <c r="JB13" s="48"/>
      <c r="JC13" s="48"/>
      <c r="JD13" s="48"/>
      <c r="JE13" s="48"/>
      <c r="JF13" s="48"/>
      <c r="JG13" s="48"/>
      <c r="JH13" s="48"/>
      <c r="JI13" s="48"/>
      <c r="JJ13" s="48"/>
      <c r="JK13" s="48"/>
      <c r="JL13" s="48"/>
      <c r="JM13" s="48"/>
      <c r="JN13" s="48"/>
      <c r="JO13" s="48"/>
      <c r="JP13" s="48"/>
      <c r="JQ13" s="48"/>
      <c r="JR13" s="48"/>
      <c r="JS13" s="48"/>
      <c r="JT13" s="48"/>
      <c r="JU13" s="48"/>
      <c r="JV13" s="48"/>
      <c r="JW13" s="48"/>
      <c r="JX13" s="48"/>
      <c r="JY13" s="48"/>
      <c r="JZ13" s="48"/>
      <c r="KA13" s="48"/>
      <c r="KB13" s="48"/>
      <c r="KC13" s="48"/>
      <c r="KD13" s="48"/>
      <c r="KE13" s="48"/>
      <c r="KF13" s="48"/>
      <c r="KG13" s="48"/>
      <c r="KH13" s="48"/>
      <c r="KI13" s="48"/>
    </row>
    <row r="14" spans="1:295" s="22" customFormat="1" ht="57.75" customHeight="1" x14ac:dyDescent="0.2">
      <c r="A14" s="49" t="s">
        <v>19</v>
      </c>
      <c r="B14" s="7" t="s">
        <v>20</v>
      </c>
      <c r="C14" s="10" t="s">
        <v>21</v>
      </c>
      <c r="D14" s="72" t="s">
        <v>22</v>
      </c>
      <c r="E14" s="49" t="s">
        <v>1305</v>
      </c>
      <c r="F14" s="49" t="s">
        <v>411</v>
      </c>
      <c r="G14" s="10" t="s">
        <v>689</v>
      </c>
      <c r="H14" s="10" t="s">
        <v>690</v>
      </c>
      <c r="I14" s="8">
        <v>41016</v>
      </c>
      <c r="J14" s="50" t="s">
        <v>687</v>
      </c>
      <c r="K14" s="74">
        <v>6310.4</v>
      </c>
      <c r="L14" s="59"/>
      <c r="M14" s="34"/>
      <c r="N14" s="34"/>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c r="IG14" s="48"/>
      <c r="IH14" s="48"/>
      <c r="II14" s="48"/>
      <c r="IJ14" s="48"/>
      <c r="IK14" s="48"/>
      <c r="IL14" s="48"/>
      <c r="IM14" s="48"/>
      <c r="IN14" s="48"/>
      <c r="IO14" s="48"/>
      <c r="IP14" s="48"/>
      <c r="IQ14" s="48"/>
      <c r="IR14" s="48"/>
      <c r="IS14" s="48"/>
      <c r="IT14" s="48"/>
      <c r="IU14" s="48"/>
      <c r="IV14" s="48"/>
      <c r="IW14" s="48"/>
      <c r="IX14" s="48"/>
      <c r="IY14" s="48"/>
      <c r="IZ14" s="48"/>
      <c r="JA14" s="48"/>
      <c r="JB14" s="48"/>
      <c r="JC14" s="48"/>
      <c r="JD14" s="48"/>
      <c r="JE14" s="48"/>
      <c r="JF14" s="48"/>
      <c r="JG14" s="48"/>
      <c r="JH14" s="48"/>
      <c r="JI14" s="48"/>
      <c r="JJ14" s="48"/>
      <c r="JK14" s="48"/>
      <c r="JL14" s="48"/>
      <c r="JM14" s="48"/>
      <c r="JN14" s="48"/>
      <c r="JO14" s="48"/>
      <c r="JP14" s="48"/>
      <c r="JQ14" s="48"/>
      <c r="JR14" s="48"/>
      <c r="JS14" s="48"/>
      <c r="JT14" s="48"/>
      <c r="JU14" s="48"/>
      <c r="JV14" s="48"/>
      <c r="JW14" s="48"/>
      <c r="JX14" s="48"/>
      <c r="JY14" s="48"/>
      <c r="JZ14" s="48"/>
      <c r="KA14" s="48"/>
      <c r="KB14" s="48"/>
      <c r="KC14" s="48"/>
      <c r="KD14" s="48"/>
      <c r="KE14" s="48"/>
      <c r="KF14" s="48"/>
      <c r="KG14" s="48"/>
      <c r="KH14" s="48"/>
      <c r="KI14" s="48"/>
    </row>
    <row r="15" spans="1:295" s="22" customFormat="1" ht="57.75" customHeight="1" x14ac:dyDescent="0.2">
      <c r="A15" s="49" t="s">
        <v>19</v>
      </c>
      <c r="B15" s="7" t="s">
        <v>20</v>
      </c>
      <c r="C15" s="10" t="s">
        <v>21</v>
      </c>
      <c r="D15" s="72" t="s">
        <v>22</v>
      </c>
      <c r="E15" s="49" t="s">
        <v>1305</v>
      </c>
      <c r="F15" s="49" t="s">
        <v>412</v>
      </c>
      <c r="G15" s="10" t="s">
        <v>691</v>
      </c>
      <c r="H15" s="10" t="s">
        <v>692</v>
      </c>
      <c r="I15" s="8">
        <v>41032</v>
      </c>
      <c r="J15" s="50" t="s">
        <v>687</v>
      </c>
      <c r="K15" s="74">
        <v>16885.25</v>
      </c>
      <c r="L15" s="59"/>
      <c r="M15" s="34"/>
      <c r="N15" s="34"/>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c r="IX15" s="48"/>
      <c r="IY15" s="48"/>
      <c r="IZ15" s="48"/>
      <c r="JA15" s="48"/>
      <c r="JB15" s="48"/>
      <c r="JC15" s="48"/>
      <c r="JD15" s="48"/>
      <c r="JE15" s="48"/>
      <c r="JF15" s="48"/>
      <c r="JG15" s="48"/>
      <c r="JH15" s="48"/>
      <c r="JI15" s="48"/>
      <c r="JJ15" s="48"/>
      <c r="JK15" s="48"/>
      <c r="JL15" s="48"/>
      <c r="JM15" s="48"/>
      <c r="JN15" s="48"/>
      <c r="JO15" s="48"/>
      <c r="JP15" s="48"/>
      <c r="JQ15" s="48"/>
      <c r="JR15" s="48"/>
      <c r="JS15" s="48"/>
      <c r="JT15" s="48"/>
      <c r="JU15" s="48"/>
      <c r="JV15" s="48"/>
      <c r="JW15" s="48"/>
      <c r="JX15" s="48"/>
      <c r="JY15" s="48"/>
      <c r="JZ15" s="48"/>
      <c r="KA15" s="48"/>
      <c r="KB15" s="48"/>
      <c r="KC15" s="48"/>
      <c r="KD15" s="48"/>
      <c r="KE15" s="48"/>
      <c r="KF15" s="48"/>
      <c r="KG15" s="48"/>
      <c r="KH15" s="48"/>
      <c r="KI15" s="48"/>
    </row>
    <row r="16" spans="1:295" s="22" customFormat="1" ht="57.75" customHeight="1" x14ac:dyDescent="0.2">
      <c r="A16" s="49" t="s">
        <v>19</v>
      </c>
      <c r="B16" s="7" t="s">
        <v>20</v>
      </c>
      <c r="C16" s="10" t="s">
        <v>21</v>
      </c>
      <c r="D16" s="72" t="s">
        <v>22</v>
      </c>
      <c r="E16" s="49" t="s">
        <v>1305</v>
      </c>
      <c r="F16" s="49" t="s">
        <v>413</v>
      </c>
      <c r="G16" s="10" t="s">
        <v>693</v>
      </c>
      <c r="H16" s="10" t="s">
        <v>694</v>
      </c>
      <c r="I16" s="8">
        <v>41002</v>
      </c>
      <c r="J16" s="50" t="s">
        <v>687</v>
      </c>
      <c r="K16" s="74">
        <v>79224.41</v>
      </c>
      <c r="L16" s="59"/>
      <c r="M16" s="34"/>
      <c r="N16" s="34"/>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c r="IQ16" s="48"/>
      <c r="IR16" s="48"/>
      <c r="IS16" s="48"/>
      <c r="IT16" s="48"/>
      <c r="IU16" s="48"/>
      <c r="IV16" s="48"/>
      <c r="IW16" s="48"/>
      <c r="IX16" s="48"/>
      <c r="IY16" s="48"/>
      <c r="IZ16" s="48"/>
      <c r="JA16" s="48"/>
      <c r="JB16" s="48"/>
      <c r="JC16" s="48"/>
      <c r="JD16" s="48"/>
      <c r="JE16" s="48"/>
      <c r="JF16" s="48"/>
      <c r="JG16" s="48"/>
      <c r="JH16" s="48"/>
      <c r="JI16" s="48"/>
      <c r="JJ16" s="48"/>
      <c r="JK16" s="48"/>
      <c r="JL16" s="48"/>
      <c r="JM16" s="48"/>
      <c r="JN16" s="48"/>
      <c r="JO16" s="48"/>
      <c r="JP16" s="48"/>
      <c r="JQ16" s="48"/>
      <c r="JR16" s="48"/>
      <c r="JS16" s="48"/>
      <c r="JT16" s="48"/>
      <c r="JU16" s="48"/>
      <c r="JV16" s="48"/>
      <c r="JW16" s="48"/>
      <c r="JX16" s="48"/>
      <c r="JY16" s="48"/>
      <c r="JZ16" s="48"/>
      <c r="KA16" s="48"/>
      <c r="KB16" s="48"/>
      <c r="KC16" s="48"/>
      <c r="KD16" s="48"/>
      <c r="KE16" s="48"/>
      <c r="KF16" s="48"/>
      <c r="KG16" s="48"/>
      <c r="KH16" s="48"/>
      <c r="KI16" s="48"/>
    </row>
    <row r="17" spans="1:295" s="22" customFormat="1" ht="57.75" customHeight="1" x14ac:dyDescent="0.2">
      <c r="A17" s="49" t="s">
        <v>19</v>
      </c>
      <c r="B17" s="7" t="s">
        <v>20</v>
      </c>
      <c r="C17" s="10" t="s">
        <v>21</v>
      </c>
      <c r="D17" s="72" t="s">
        <v>22</v>
      </c>
      <c r="E17" s="49" t="s">
        <v>1305</v>
      </c>
      <c r="F17" s="49" t="s">
        <v>414</v>
      </c>
      <c r="G17" s="10" t="s">
        <v>695</v>
      </c>
      <c r="H17" s="10" t="s">
        <v>696</v>
      </c>
      <c r="I17" s="8">
        <v>41016</v>
      </c>
      <c r="J17" s="50" t="s">
        <v>687</v>
      </c>
      <c r="K17" s="74">
        <v>42023.99</v>
      </c>
      <c r="L17" s="59"/>
      <c r="M17" s="34"/>
      <c r="N17" s="34"/>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c r="II17" s="48"/>
      <c r="IJ17" s="48"/>
      <c r="IK17" s="48"/>
      <c r="IL17" s="48"/>
      <c r="IM17" s="48"/>
      <c r="IN17" s="48"/>
      <c r="IO17" s="48"/>
      <c r="IP17" s="48"/>
      <c r="IQ17" s="48"/>
      <c r="IR17" s="48"/>
      <c r="IS17" s="48"/>
      <c r="IT17" s="48"/>
      <c r="IU17" s="48"/>
      <c r="IV17" s="48"/>
      <c r="IW17" s="48"/>
      <c r="IX17" s="48"/>
      <c r="IY17" s="48"/>
      <c r="IZ17" s="48"/>
      <c r="JA17" s="48"/>
      <c r="JB17" s="48"/>
      <c r="JC17" s="48"/>
      <c r="JD17" s="48"/>
      <c r="JE17" s="48"/>
      <c r="JF17" s="48"/>
      <c r="JG17" s="48"/>
      <c r="JH17" s="48"/>
      <c r="JI17" s="48"/>
      <c r="JJ17" s="48"/>
      <c r="JK17" s="48"/>
      <c r="JL17" s="48"/>
      <c r="JM17" s="48"/>
      <c r="JN17" s="48"/>
      <c r="JO17" s="48"/>
      <c r="JP17" s="48"/>
      <c r="JQ17" s="48"/>
      <c r="JR17" s="48"/>
      <c r="JS17" s="48"/>
      <c r="JT17" s="48"/>
      <c r="JU17" s="48"/>
      <c r="JV17" s="48"/>
      <c r="JW17" s="48"/>
      <c r="JX17" s="48"/>
      <c r="JY17" s="48"/>
      <c r="JZ17" s="48"/>
      <c r="KA17" s="48"/>
      <c r="KB17" s="48"/>
      <c r="KC17" s="48"/>
      <c r="KD17" s="48"/>
      <c r="KE17" s="48"/>
      <c r="KF17" s="48"/>
      <c r="KG17" s="48"/>
      <c r="KH17" s="48"/>
      <c r="KI17" s="48"/>
    </row>
    <row r="18" spans="1:295" s="22" customFormat="1" ht="47.25" customHeight="1" x14ac:dyDescent="0.2">
      <c r="A18" s="49" t="s">
        <v>19</v>
      </c>
      <c r="B18" s="7" t="s">
        <v>20</v>
      </c>
      <c r="C18" s="10" t="s">
        <v>21</v>
      </c>
      <c r="D18" s="72" t="s">
        <v>22</v>
      </c>
      <c r="E18" s="49" t="s">
        <v>1305</v>
      </c>
      <c r="F18" s="49" t="s">
        <v>415</v>
      </c>
      <c r="G18" s="10" t="s">
        <v>697</v>
      </c>
      <c r="H18" s="10" t="s">
        <v>698</v>
      </c>
      <c r="I18" s="8">
        <v>41016</v>
      </c>
      <c r="J18" s="50" t="s">
        <v>687</v>
      </c>
      <c r="K18" s="74">
        <v>28680.03</v>
      </c>
      <c r="L18" s="59"/>
      <c r="M18" s="34"/>
      <c r="N18" s="34"/>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c r="IT18" s="48"/>
      <c r="IU18" s="48"/>
      <c r="IV18" s="48"/>
      <c r="IW18" s="48"/>
      <c r="IX18" s="48"/>
      <c r="IY18" s="48"/>
      <c r="IZ18" s="48"/>
      <c r="JA18" s="48"/>
      <c r="JB18" s="48"/>
      <c r="JC18" s="48"/>
      <c r="JD18" s="48"/>
      <c r="JE18" s="48"/>
      <c r="JF18" s="48"/>
      <c r="JG18" s="48"/>
      <c r="JH18" s="48"/>
      <c r="JI18" s="48"/>
      <c r="JJ18" s="48"/>
      <c r="JK18" s="48"/>
      <c r="JL18" s="48"/>
      <c r="JM18" s="48"/>
      <c r="JN18" s="48"/>
      <c r="JO18" s="48"/>
      <c r="JP18" s="48"/>
      <c r="JQ18" s="48"/>
      <c r="JR18" s="48"/>
      <c r="JS18" s="48"/>
      <c r="JT18" s="48"/>
      <c r="JU18" s="48"/>
      <c r="JV18" s="48"/>
      <c r="JW18" s="48"/>
      <c r="JX18" s="48"/>
      <c r="JY18" s="48"/>
      <c r="JZ18" s="48"/>
      <c r="KA18" s="48"/>
      <c r="KB18" s="48"/>
      <c r="KC18" s="48"/>
      <c r="KD18" s="48"/>
      <c r="KE18" s="48"/>
      <c r="KF18" s="48"/>
      <c r="KG18" s="48"/>
      <c r="KH18" s="48"/>
      <c r="KI18" s="48"/>
    </row>
    <row r="19" spans="1:295" s="22" customFormat="1" ht="67.5" customHeight="1" x14ac:dyDescent="0.2">
      <c r="A19" s="49" t="s">
        <v>19</v>
      </c>
      <c r="B19" s="7" t="s">
        <v>20</v>
      </c>
      <c r="C19" s="10" t="s">
        <v>21</v>
      </c>
      <c r="D19" s="72" t="s">
        <v>22</v>
      </c>
      <c r="E19" s="49" t="s">
        <v>1305</v>
      </c>
      <c r="F19" s="49" t="s">
        <v>416</v>
      </c>
      <c r="G19" s="10" t="s">
        <v>699</v>
      </c>
      <c r="H19" s="10" t="s">
        <v>700</v>
      </c>
      <c r="I19" s="8">
        <v>40990</v>
      </c>
      <c r="J19" s="50" t="s">
        <v>687</v>
      </c>
      <c r="K19" s="74">
        <v>14476.8</v>
      </c>
      <c r="L19" s="59">
        <f>SUM(K11:K19)</f>
        <v>353926.57</v>
      </c>
      <c r="M19" s="34"/>
      <c r="N19" s="34"/>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c r="IW19" s="48"/>
      <c r="IX19" s="48"/>
      <c r="IY19" s="48"/>
      <c r="IZ19" s="48"/>
      <c r="JA19" s="48"/>
      <c r="JB19" s="48"/>
      <c r="JC19" s="48"/>
      <c r="JD19" s="48"/>
      <c r="JE19" s="48"/>
      <c r="JF19" s="48"/>
      <c r="JG19" s="48"/>
      <c r="JH19" s="48"/>
      <c r="JI19" s="48"/>
      <c r="JJ19" s="48"/>
      <c r="JK19" s="48"/>
      <c r="JL19" s="48"/>
      <c r="JM19" s="48"/>
      <c r="JN19" s="48"/>
      <c r="JO19" s="48"/>
      <c r="JP19" s="48"/>
      <c r="JQ19" s="48"/>
      <c r="JR19" s="48"/>
      <c r="JS19" s="48"/>
      <c r="JT19" s="48"/>
      <c r="JU19" s="48"/>
      <c r="JV19" s="48"/>
      <c r="JW19" s="48"/>
      <c r="JX19" s="48"/>
      <c r="JY19" s="48"/>
      <c r="JZ19" s="48"/>
      <c r="KA19" s="48"/>
      <c r="KB19" s="48"/>
      <c r="KC19" s="48"/>
      <c r="KD19" s="48"/>
      <c r="KE19" s="48"/>
      <c r="KF19" s="48"/>
      <c r="KG19" s="48"/>
      <c r="KH19" s="48"/>
      <c r="KI19" s="48"/>
    </row>
    <row r="20" spans="1:295" s="22" customFormat="1" ht="69.75" customHeight="1" x14ac:dyDescent="0.2">
      <c r="A20" s="49"/>
      <c r="B20" s="7"/>
      <c r="C20" s="10"/>
      <c r="D20" s="72"/>
      <c r="E20" s="49"/>
      <c r="F20" s="49"/>
      <c r="G20" s="10"/>
      <c r="H20" s="10"/>
      <c r="I20" s="8"/>
      <c r="J20" s="50"/>
      <c r="K20" s="74"/>
      <c r="L20" s="59"/>
      <c r="M20" s="34"/>
      <c r="N20" s="34"/>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c r="IW20" s="48"/>
      <c r="IX20" s="48"/>
      <c r="IY20" s="48"/>
      <c r="IZ20" s="48"/>
      <c r="JA20" s="48"/>
      <c r="JB20" s="48"/>
      <c r="JC20" s="48"/>
      <c r="JD20" s="48"/>
      <c r="JE20" s="48"/>
      <c r="JF20" s="48"/>
      <c r="JG20" s="48"/>
      <c r="JH20" s="48"/>
      <c r="JI20" s="48"/>
      <c r="JJ20" s="48"/>
      <c r="JK20" s="48"/>
      <c r="JL20" s="48"/>
      <c r="JM20" s="48"/>
      <c r="JN20" s="48"/>
      <c r="JO20" s="48"/>
      <c r="JP20" s="48"/>
      <c r="JQ20" s="48"/>
      <c r="JR20" s="48"/>
      <c r="JS20" s="48"/>
      <c r="JT20" s="48"/>
      <c r="JU20" s="48"/>
      <c r="JV20" s="48"/>
      <c r="JW20" s="48"/>
      <c r="JX20" s="48"/>
      <c r="JY20" s="48"/>
      <c r="JZ20" s="48"/>
      <c r="KA20" s="48"/>
      <c r="KB20" s="48"/>
      <c r="KC20" s="48"/>
      <c r="KD20" s="48"/>
      <c r="KE20" s="48"/>
      <c r="KF20" s="48"/>
      <c r="KG20" s="48"/>
      <c r="KH20" s="48"/>
      <c r="KI20" s="48"/>
    </row>
    <row r="21" spans="1:295" s="22" customFormat="1" ht="52.5" customHeight="1" x14ac:dyDescent="0.2">
      <c r="A21" s="49" t="s">
        <v>23</v>
      </c>
      <c r="B21" s="10" t="s">
        <v>24</v>
      </c>
      <c r="C21" s="10" t="s">
        <v>25</v>
      </c>
      <c r="D21" s="72" t="s">
        <v>26</v>
      </c>
      <c r="E21" s="49" t="s">
        <v>417</v>
      </c>
      <c r="F21" s="49" t="s">
        <v>418</v>
      </c>
      <c r="G21" s="10" t="s">
        <v>701</v>
      </c>
      <c r="H21" s="10" t="s">
        <v>702</v>
      </c>
      <c r="I21" s="8">
        <v>41577</v>
      </c>
      <c r="J21" s="8" t="s">
        <v>682</v>
      </c>
      <c r="K21" s="58">
        <v>20380.2</v>
      </c>
      <c r="L21" s="59"/>
      <c r="M21" s="34"/>
      <c r="N21" s="34"/>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c r="IT21" s="48"/>
      <c r="IU21" s="48"/>
      <c r="IV21" s="48"/>
      <c r="IW21" s="48"/>
      <c r="IX21" s="48"/>
      <c r="IY21" s="48"/>
      <c r="IZ21" s="48"/>
      <c r="JA21" s="48"/>
      <c r="JB21" s="48"/>
      <c r="JC21" s="48"/>
      <c r="JD21" s="48"/>
      <c r="JE21" s="48"/>
      <c r="JF21" s="48"/>
      <c r="JG21" s="48"/>
      <c r="JH21" s="48"/>
      <c r="JI21" s="48"/>
      <c r="JJ21" s="48"/>
      <c r="JK21" s="48"/>
      <c r="JL21" s="48"/>
      <c r="JM21" s="48"/>
      <c r="JN21" s="48"/>
      <c r="JO21" s="48"/>
      <c r="JP21" s="48"/>
      <c r="JQ21" s="48"/>
      <c r="JR21" s="48"/>
      <c r="JS21" s="48"/>
      <c r="JT21" s="48"/>
      <c r="JU21" s="48"/>
      <c r="JV21" s="48"/>
      <c r="JW21" s="48"/>
      <c r="JX21" s="48"/>
      <c r="JY21" s="48"/>
      <c r="JZ21" s="48"/>
      <c r="KA21" s="48"/>
      <c r="KB21" s="48"/>
      <c r="KC21" s="48"/>
      <c r="KD21" s="48"/>
      <c r="KE21" s="48"/>
      <c r="KF21" s="48"/>
      <c r="KG21" s="48"/>
      <c r="KH21" s="48"/>
      <c r="KI21" s="48"/>
    </row>
    <row r="22" spans="1:295" s="22" customFormat="1" ht="52.5" customHeight="1" x14ac:dyDescent="0.2">
      <c r="A22" s="49" t="s">
        <v>23</v>
      </c>
      <c r="B22" s="10" t="s">
        <v>24</v>
      </c>
      <c r="C22" s="10" t="s">
        <v>25</v>
      </c>
      <c r="D22" s="72" t="s">
        <v>26</v>
      </c>
      <c r="E22" s="49" t="s">
        <v>417</v>
      </c>
      <c r="F22" s="49" t="s">
        <v>419</v>
      </c>
      <c r="G22" s="10" t="s">
        <v>703</v>
      </c>
      <c r="H22" s="10" t="s">
        <v>704</v>
      </c>
      <c r="I22" s="8">
        <v>41618</v>
      </c>
      <c r="J22" s="8" t="s">
        <v>682</v>
      </c>
      <c r="K22" s="58">
        <v>11266.7</v>
      </c>
      <c r="L22" s="59">
        <f>K21+K22</f>
        <v>31646.9</v>
      </c>
      <c r="M22" s="34"/>
      <c r="N22" s="34"/>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c r="IW22" s="48"/>
      <c r="IX22" s="48"/>
      <c r="IY22" s="48"/>
      <c r="IZ22" s="48"/>
      <c r="JA22" s="48"/>
      <c r="JB22" s="48"/>
      <c r="JC22" s="48"/>
      <c r="JD22" s="48"/>
      <c r="JE22" s="48"/>
      <c r="JF22" s="48"/>
      <c r="JG22" s="48"/>
      <c r="JH22" s="48"/>
      <c r="JI22" s="48"/>
      <c r="JJ22" s="48"/>
      <c r="JK22" s="48"/>
      <c r="JL22" s="48"/>
      <c r="JM22" s="48"/>
      <c r="JN22" s="48"/>
      <c r="JO22" s="48"/>
      <c r="JP22" s="48"/>
      <c r="JQ22" s="48"/>
      <c r="JR22" s="48"/>
      <c r="JS22" s="48"/>
      <c r="JT22" s="48"/>
      <c r="JU22" s="48"/>
      <c r="JV22" s="48"/>
      <c r="JW22" s="48"/>
      <c r="JX22" s="48"/>
      <c r="JY22" s="48"/>
      <c r="JZ22" s="48"/>
      <c r="KA22" s="48"/>
      <c r="KB22" s="48"/>
      <c r="KC22" s="48"/>
      <c r="KD22" s="48"/>
      <c r="KE22" s="48"/>
      <c r="KF22" s="48"/>
      <c r="KG22" s="48"/>
      <c r="KH22" s="48"/>
      <c r="KI22" s="48"/>
    </row>
    <row r="23" spans="1:295" s="22" customFormat="1" ht="39.75" customHeight="1" x14ac:dyDescent="0.2">
      <c r="A23" s="49"/>
      <c r="B23" s="10"/>
      <c r="C23" s="10"/>
      <c r="D23" s="72"/>
      <c r="E23" s="49"/>
      <c r="F23" s="49"/>
      <c r="G23" s="10"/>
      <c r="H23" s="10"/>
      <c r="I23" s="8"/>
      <c r="J23" s="8"/>
      <c r="K23" s="58"/>
      <c r="L23" s="59"/>
      <c r="M23" s="34"/>
      <c r="N23" s="34"/>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row>
    <row r="24" spans="1:295" s="22" customFormat="1" ht="107.25" customHeight="1" x14ac:dyDescent="0.2">
      <c r="A24" s="49" t="s">
        <v>27</v>
      </c>
      <c r="B24" s="7" t="s">
        <v>182</v>
      </c>
      <c r="C24" s="7" t="s">
        <v>182</v>
      </c>
      <c r="D24" s="7" t="s">
        <v>182</v>
      </c>
      <c r="E24" s="7" t="s">
        <v>182</v>
      </c>
      <c r="F24" s="49" t="s">
        <v>420</v>
      </c>
      <c r="G24" s="10" t="s">
        <v>705</v>
      </c>
      <c r="H24" s="10" t="s">
        <v>706</v>
      </c>
      <c r="I24" s="8">
        <v>42586</v>
      </c>
      <c r="J24" s="8" t="s">
        <v>707</v>
      </c>
      <c r="K24" s="37">
        <v>21010.07</v>
      </c>
      <c r="L24" s="59">
        <f>K24</f>
        <v>21010.07</v>
      </c>
      <c r="M24" s="34"/>
      <c r="N24" s="34"/>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48"/>
      <c r="IT24" s="48"/>
      <c r="IU24" s="48"/>
      <c r="IV24" s="48"/>
      <c r="IW24" s="48"/>
      <c r="IX24" s="48"/>
      <c r="IY24" s="48"/>
      <c r="IZ24" s="48"/>
      <c r="JA24" s="48"/>
      <c r="JB24" s="48"/>
      <c r="JC24" s="48"/>
      <c r="JD24" s="48"/>
      <c r="JE24" s="48"/>
      <c r="JF24" s="48"/>
      <c r="JG24" s="48"/>
      <c r="JH24" s="48"/>
      <c r="JI24" s="48"/>
      <c r="JJ24" s="48"/>
      <c r="JK24" s="48"/>
      <c r="JL24" s="48"/>
      <c r="JM24" s="48"/>
      <c r="JN24" s="48"/>
      <c r="JO24" s="48"/>
      <c r="JP24" s="48"/>
      <c r="JQ24" s="48"/>
      <c r="JR24" s="48"/>
      <c r="JS24" s="48"/>
      <c r="JT24" s="48"/>
      <c r="JU24" s="48"/>
      <c r="JV24" s="48"/>
      <c r="JW24" s="48"/>
      <c r="JX24" s="48"/>
      <c r="JY24" s="48"/>
      <c r="JZ24" s="48"/>
      <c r="KA24" s="48"/>
      <c r="KB24" s="48"/>
      <c r="KC24" s="48"/>
      <c r="KD24" s="48"/>
      <c r="KE24" s="48"/>
      <c r="KF24" s="48"/>
      <c r="KG24" s="48"/>
      <c r="KH24" s="48"/>
      <c r="KI24" s="48"/>
    </row>
    <row r="25" spans="1:295" s="22" customFormat="1" ht="41.25" customHeight="1" x14ac:dyDescent="0.2">
      <c r="A25" s="49"/>
      <c r="B25" s="7"/>
      <c r="C25" s="10"/>
      <c r="D25" s="72"/>
      <c r="E25" s="49"/>
      <c r="F25" s="49"/>
      <c r="G25" s="10"/>
      <c r="H25" s="10"/>
      <c r="I25" s="8"/>
      <c r="J25" s="8"/>
      <c r="K25" s="37"/>
      <c r="L25" s="59"/>
      <c r="M25" s="34"/>
      <c r="N25" s="34"/>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c r="IW25" s="48"/>
      <c r="IX25" s="48"/>
      <c r="IY25" s="48"/>
      <c r="IZ25" s="48"/>
      <c r="JA25" s="48"/>
      <c r="JB25" s="48"/>
      <c r="JC25" s="48"/>
      <c r="JD25" s="48"/>
      <c r="JE25" s="48"/>
      <c r="JF25" s="48"/>
      <c r="JG25" s="48"/>
      <c r="JH25" s="48"/>
      <c r="JI25" s="48"/>
      <c r="JJ25" s="48"/>
      <c r="JK25" s="48"/>
      <c r="JL25" s="48"/>
      <c r="JM25" s="48"/>
      <c r="JN25" s="48"/>
      <c r="JO25" s="48"/>
      <c r="JP25" s="48"/>
      <c r="JQ25" s="48"/>
      <c r="JR25" s="48"/>
      <c r="JS25" s="48"/>
      <c r="JT25" s="48"/>
      <c r="JU25" s="48"/>
      <c r="JV25" s="48"/>
      <c r="JW25" s="48"/>
      <c r="JX25" s="48"/>
      <c r="JY25" s="48"/>
      <c r="JZ25" s="48"/>
      <c r="KA25" s="48"/>
      <c r="KB25" s="48"/>
      <c r="KC25" s="48"/>
      <c r="KD25" s="48"/>
      <c r="KE25" s="48"/>
      <c r="KF25" s="48"/>
      <c r="KG25" s="48"/>
      <c r="KH25" s="48"/>
      <c r="KI25" s="48"/>
    </row>
    <row r="26" spans="1:295" s="22" customFormat="1" ht="51.75" customHeight="1" x14ac:dyDescent="0.2">
      <c r="A26" s="49" t="s">
        <v>28</v>
      </c>
      <c r="B26" s="7" t="s">
        <v>29</v>
      </c>
      <c r="C26" s="10" t="s">
        <v>30</v>
      </c>
      <c r="D26" s="72" t="s">
        <v>31</v>
      </c>
      <c r="E26" s="49" t="s">
        <v>421</v>
      </c>
      <c r="F26" s="49" t="s">
        <v>422</v>
      </c>
      <c r="G26" s="10" t="s">
        <v>708</v>
      </c>
      <c r="H26" s="10" t="s">
        <v>708</v>
      </c>
      <c r="I26" s="8">
        <v>42005</v>
      </c>
      <c r="J26" s="8" t="s">
        <v>709</v>
      </c>
      <c r="K26" s="58">
        <v>500000</v>
      </c>
      <c r="L26" s="59">
        <f>K26</f>
        <v>500000</v>
      </c>
      <c r="M26" s="34"/>
      <c r="N26" s="34"/>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row>
    <row r="27" spans="1:295" s="22" customFormat="1" ht="44.25" customHeight="1" x14ac:dyDescent="0.2">
      <c r="A27" s="49"/>
      <c r="B27" s="7"/>
      <c r="C27" s="10"/>
      <c r="D27" s="72"/>
      <c r="E27" s="49"/>
      <c r="F27" s="49"/>
      <c r="G27" s="10"/>
      <c r="H27" s="10"/>
      <c r="I27" s="8"/>
      <c r="J27" s="8"/>
      <c r="K27" s="58"/>
      <c r="L27" s="59"/>
      <c r="M27" s="34"/>
      <c r="N27" s="34"/>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row>
    <row r="28" spans="1:295" s="22" customFormat="1" ht="57.75" customHeight="1" x14ac:dyDescent="0.2">
      <c r="A28" s="49" t="s">
        <v>32</v>
      </c>
      <c r="B28" s="7" t="s">
        <v>33</v>
      </c>
      <c r="C28" s="10" t="s">
        <v>34</v>
      </c>
      <c r="D28" s="72" t="s">
        <v>35</v>
      </c>
      <c r="E28" s="49" t="s">
        <v>423</v>
      </c>
      <c r="F28" s="49" t="s">
        <v>424</v>
      </c>
      <c r="G28" s="10" t="s">
        <v>710</v>
      </c>
      <c r="H28" s="10" t="s">
        <v>711</v>
      </c>
      <c r="I28" s="8">
        <v>41535</v>
      </c>
      <c r="J28" s="8" t="s">
        <v>712</v>
      </c>
      <c r="K28" s="58">
        <v>42716</v>
      </c>
      <c r="L28" s="59">
        <f>K28</f>
        <v>42716</v>
      </c>
      <c r="M28" s="34"/>
      <c r="N28" s="34"/>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row>
    <row r="29" spans="1:295" s="22" customFormat="1" ht="40.5" customHeight="1" x14ac:dyDescent="0.2">
      <c r="A29" s="49"/>
      <c r="B29" s="7"/>
      <c r="C29" s="10"/>
      <c r="D29" s="72"/>
      <c r="E29" s="49"/>
      <c r="F29" s="49"/>
      <c r="G29" s="10"/>
      <c r="H29" s="10"/>
      <c r="I29" s="8"/>
      <c r="J29" s="8"/>
      <c r="K29" s="58"/>
      <c r="L29" s="59"/>
      <c r="M29" s="34"/>
      <c r="N29" s="34"/>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row>
    <row r="30" spans="1:295" s="22" customFormat="1" ht="66.75" customHeight="1" x14ac:dyDescent="0.2">
      <c r="A30" s="49" t="s">
        <v>36</v>
      </c>
      <c r="B30" s="7" t="s">
        <v>37</v>
      </c>
      <c r="C30" s="10" t="s">
        <v>38</v>
      </c>
      <c r="D30" s="72" t="s">
        <v>39</v>
      </c>
      <c r="E30" s="49" t="s">
        <v>425</v>
      </c>
      <c r="F30" s="49" t="s">
        <v>426</v>
      </c>
      <c r="G30" s="10" t="s">
        <v>713</v>
      </c>
      <c r="H30" s="10" t="s">
        <v>714</v>
      </c>
      <c r="I30" s="8">
        <v>40849</v>
      </c>
      <c r="J30" s="50" t="s">
        <v>682</v>
      </c>
      <c r="K30" s="75">
        <v>8205.84</v>
      </c>
      <c r="L30" s="59">
        <f>K30</f>
        <v>8205.84</v>
      </c>
      <c r="M30" s="34"/>
      <c r="N30" s="34"/>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row>
    <row r="31" spans="1:295" s="22" customFormat="1" ht="39" customHeight="1" x14ac:dyDescent="0.2">
      <c r="A31" s="49"/>
      <c r="B31" s="7"/>
      <c r="C31" s="10"/>
      <c r="D31" s="72"/>
      <c r="E31" s="49"/>
      <c r="F31" s="49"/>
      <c r="G31" s="10"/>
      <c r="H31" s="10"/>
      <c r="I31" s="8"/>
      <c r="J31" s="50"/>
      <c r="K31" s="75"/>
      <c r="L31" s="59"/>
      <c r="M31" s="34"/>
      <c r="N31" s="34"/>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row>
    <row r="32" spans="1:295" s="22" customFormat="1" ht="61.5" customHeight="1" x14ac:dyDescent="0.2">
      <c r="A32" s="49" t="s">
        <v>40</v>
      </c>
      <c r="B32" s="7" t="s">
        <v>41</v>
      </c>
      <c r="C32" s="10" t="s">
        <v>42</v>
      </c>
      <c r="D32" s="72" t="s">
        <v>43</v>
      </c>
      <c r="E32" s="49" t="s">
        <v>427</v>
      </c>
      <c r="F32" s="49" t="s">
        <v>428</v>
      </c>
      <c r="G32" s="10" t="s">
        <v>715</v>
      </c>
      <c r="H32" s="10" t="s">
        <v>716</v>
      </c>
      <c r="I32" s="8">
        <v>41624</v>
      </c>
      <c r="J32" s="8" t="s">
        <v>682</v>
      </c>
      <c r="K32" s="58">
        <v>10500</v>
      </c>
      <c r="L32" s="59">
        <f>K32</f>
        <v>10500</v>
      </c>
      <c r="M32" s="34"/>
      <c r="N32" s="34"/>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row>
    <row r="33" spans="1:295" s="22" customFormat="1" ht="40.5" customHeight="1" x14ac:dyDescent="0.2">
      <c r="A33" s="49"/>
      <c r="B33" s="7"/>
      <c r="C33" s="10"/>
      <c r="D33" s="72"/>
      <c r="E33" s="49"/>
      <c r="F33" s="49"/>
      <c r="G33" s="10"/>
      <c r="H33" s="10"/>
      <c r="I33" s="8"/>
      <c r="J33" s="8"/>
      <c r="K33" s="58"/>
      <c r="L33" s="59"/>
      <c r="M33" s="34"/>
      <c r="N33" s="34"/>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row>
    <row r="34" spans="1:295" s="22" customFormat="1" ht="55.5" customHeight="1" x14ac:dyDescent="0.2">
      <c r="A34" s="49" t="s">
        <v>1306</v>
      </c>
      <c r="B34" s="7" t="s">
        <v>1307</v>
      </c>
      <c r="C34" s="10" t="s">
        <v>1308</v>
      </c>
      <c r="D34" s="72" t="s">
        <v>1309</v>
      </c>
      <c r="E34" s="49" t="s">
        <v>1310</v>
      </c>
      <c r="F34" s="49" t="s">
        <v>1311</v>
      </c>
      <c r="G34" s="10" t="s">
        <v>1271</v>
      </c>
      <c r="H34" s="10" t="s">
        <v>1312</v>
      </c>
      <c r="I34" s="8">
        <v>43174</v>
      </c>
      <c r="J34" s="8" t="s">
        <v>682</v>
      </c>
      <c r="K34" s="58">
        <v>213397.1</v>
      </c>
      <c r="L34" s="59">
        <f>K34</f>
        <v>213397.1</v>
      </c>
      <c r="M34" s="34"/>
      <c r="N34" s="34"/>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row>
    <row r="35" spans="1:295" s="22" customFormat="1" ht="39" customHeight="1" x14ac:dyDescent="0.2">
      <c r="A35" s="49"/>
      <c r="B35" s="7"/>
      <c r="C35" s="10"/>
      <c r="D35" s="72"/>
      <c r="E35" s="49"/>
      <c r="F35" s="49"/>
      <c r="G35" s="10"/>
      <c r="H35" s="10"/>
      <c r="I35" s="8"/>
      <c r="J35" s="8"/>
      <c r="K35" s="58"/>
      <c r="L35" s="59"/>
      <c r="M35" s="34"/>
      <c r="N35" s="34"/>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row>
    <row r="36" spans="1:295" s="22" customFormat="1" ht="69" customHeight="1" x14ac:dyDescent="0.2">
      <c r="A36" s="49" t="s">
        <v>44</v>
      </c>
      <c r="B36" s="10" t="s">
        <v>45</v>
      </c>
      <c r="C36" s="10" t="s">
        <v>46</v>
      </c>
      <c r="D36" s="72" t="s">
        <v>47</v>
      </c>
      <c r="E36" s="49"/>
      <c r="F36" s="49" t="s">
        <v>429</v>
      </c>
      <c r="G36" s="10" t="s">
        <v>717</v>
      </c>
      <c r="H36" s="10" t="s">
        <v>718</v>
      </c>
      <c r="I36" s="11">
        <v>40868</v>
      </c>
      <c r="J36" s="71" t="s">
        <v>687</v>
      </c>
      <c r="K36" s="76">
        <v>198000</v>
      </c>
      <c r="L36" s="67">
        <f>K36</f>
        <v>198000</v>
      </c>
      <c r="M36" s="34"/>
      <c r="N36" s="34"/>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row>
    <row r="37" spans="1:295" s="22" customFormat="1" ht="51.75" customHeight="1" x14ac:dyDescent="0.2">
      <c r="A37" s="49"/>
      <c r="B37" s="10"/>
      <c r="C37" s="10"/>
      <c r="D37" s="72"/>
      <c r="E37" s="49"/>
      <c r="F37" s="49"/>
      <c r="G37" s="10"/>
      <c r="H37" s="10"/>
      <c r="I37" s="11"/>
      <c r="J37" s="71"/>
      <c r="K37" s="76"/>
      <c r="L37" s="67"/>
      <c r="M37" s="34"/>
      <c r="N37" s="34"/>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row>
    <row r="38" spans="1:295" s="22" customFormat="1" ht="57.75" customHeight="1" x14ac:dyDescent="0.2">
      <c r="A38" s="49" t="s">
        <v>48</v>
      </c>
      <c r="B38" s="10">
        <v>5400397088</v>
      </c>
      <c r="C38" s="10" t="s">
        <v>49</v>
      </c>
      <c r="D38" s="72" t="s">
        <v>50</v>
      </c>
      <c r="E38" s="49" t="s">
        <v>430</v>
      </c>
      <c r="F38" s="49" t="s">
        <v>431</v>
      </c>
      <c r="G38" s="10" t="s">
        <v>719</v>
      </c>
      <c r="H38" s="10" t="s">
        <v>720</v>
      </c>
      <c r="I38" s="8">
        <v>42104</v>
      </c>
      <c r="J38" s="8" t="s">
        <v>682</v>
      </c>
      <c r="K38" s="58">
        <v>47937.5</v>
      </c>
      <c r="L38" s="59">
        <f>K38</f>
        <v>47937.5</v>
      </c>
      <c r="M38" s="34"/>
      <c r="N38" s="34"/>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48"/>
      <c r="HI38" s="48"/>
      <c r="HJ38" s="48"/>
      <c r="HK38" s="48"/>
      <c r="HL38" s="48"/>
      <c r="HM38" s="48"/>
      <c r="HN38" s="48"/>
      <c r="HO38" s="48"/>
      <c r="HP38" s="48"/>
      <c r="HQ38" s="48"/>
      <c r="HR38" s="48"/>
      <c r="HS38" s="48"/>
      <c r="HT38" s="48"/>
      <c r="HU38" s="48"/>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row>
    <row r="39" spans="1:295" s="22" customFormat="1" ht="47.25" customHeight="1" x14ac:dyDescent="0.2">
      <c r="A39" s="49"/>
      <c r="B39" s="10"/>
      <c r="C39" s="10"/>
      <c r="D39" s="72"/>
      <c r="E39" s="49"/>
      <c r="F39" s="49"/>
      <c r="G39" s="10"/>
      <c r="H39" s="10"/>
      <c r="I39" s="8"/>
      <c r="J39" s="8"/>
      <c r="K39" s="58"/>
      <c r="L39" s="59"/>
      <c r="M39" s="34"/>
      <c r="N39" s="34"/>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48"/>
      <c r="HI39" s="48"/>
      <c r="HJ39" s="48"/>
      <c r="HK39" s="48"/>
      <c r="HL39" s="48"/>
      <c r="HM39" s="48"/>
      <c r="HN39" s="48"/>
      <c r="HO39" s="48"/>
      <c r="HP39" s="48"/>
      <c r="HQ39" s="48"/>
      <c r="HR39" s="48"/>
      <c r="HS39" s="48"/>
      <c r="HT39" s="48"/>
      <c r="HU39" s="48"/>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row>
    <row r="40" spans="1:295" s="22" customFormat="1" ht="81" customHeight="1" x14ac:dyDescent="0.2">
      <c r="A40" s="49" t="s">
        <v>51</v>
      </c>
      <c r="B40" s="7" t="s">
        <v>52</v>
      </c>
      <c r="C40" s="10" t="s">
        <v>53</v>
      </c>
      <c r="D40" s="72" t="s">
        <v>54</v>
      </c>
      <c r="E40" s="49" t="s">
        <v>432</v>
      </c>
      <c r="F40" s="49" t="s">
        <v>433</v>
      </c>
      <c r="G40" s="10" t="s">
        <v>680</v>
      </c>
      <c r="H40" s="10" t="s">
        <v>721</v>
      </c>
      <c r="I40" s="8">
        <v>40953</v>
      </c>
      <c r="J40" s="50" t="s">
        <v>687</v>
      </c>
      <c r="K40" s="74">
        <v>5487.3</v>
      </c>
      <c r="L40" s="59">
        <f>K40</f>
        <v>5487.3</v>
      </c>
      <c r="M40" s="34"/>
      <c r="N40" s="34"/>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48"/>
      <c r="HI40" s="48"/>
      <c r="HJ40" s="48"/>
      <c r="HK40" s="48"/>
      <c r="HL40" s="48"/>
      <c r="HM40" s="48"/>
      <c r="HN40" s="48"/>
      <c r="HO40" s="48"/>
      <c r="HP40" s="48"/>
      <c r="HQ40" s="48"/>
      <c r="HR40" s="48"/>
      <c r="HS40" s="48"/>
      <c r="HT40" s="48"/>
      <c r="HU40" s="48"/>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row>
    <row r="41" spans="1:295" s="22" customFormat="1" ht="41.25" customHeight="1" x14ac:dyDescent="0.2">
      <c r="A41" s="49"/>
      <c r="B41" s="7"/>
      <c r="C41" s="10"/>
      <c r="D41" s="72"/>
      <c r="E41" s="49"/>
      <c r="F41" s="49"/>
      <c r="G41" s="10"/>
      <c r="H41" s="10"/>
      <c r="I41" s="8"/>
      <c r="J41" s="50"/>
      <c r="K41" s="74"/>
      <c r="L41" s="59"/>
      <c r="M41" s="34"/>
      <c r="N41" s="34"/>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8"/>
      <c r="HT41" s="48"/>
      <c r="HU41" s="48"/>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row>
    <row r="42" spans="1:295" s="22" customFormat="1" ht="120" customHeight="1" x14ac:dyDescent="0.2">
      <c r="A42" s="49" t="s">
        <v>1360</v>
      </c>
      <c r="B42" s="7" t="s">
        <v>1361</v>
      </c>
      <c r="C42" s="10" t="s">
        <v>1362</v>
      </c>
      <c r="D42" s="72" t="s">
        <v>1363</v>
      </c>
      <c r="E42" s="49" t="s">
        <v>1364</v>
      </c>
      <c r="F42" s="49" t="s">
        <v>1365</v>
      </c>
      <c r="G42" s="10" t="s">
        <v>1366</v>
      </c>
      <c r="H42" s="10" t="s">
        <v>1367</v>
      </c>
      <c r="I42" s="8">
        <v>43187</v>
      </c>
      <c r="J42" s="50" t="s">
        <v>682</v>
      </c>
      <c r="K42" s="74">
        <v>34320.300000000003</v>
      </c>
      <c r="L42" s="59">
        <f>K42</f>
        <v>34320.300000000003</v>
      </c>
      <c r="M42" s="34"/>
      <c r="N42" s="34"/>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row>
    <row r="43" spans="1:295" s="22" customFormat="1" ht="48.75" customHeight="1" x14ac:dyDescent="0.2">
      <c r="A43" s="49"/>
      <c r="B43" s="7"/>
      <c r="C43" s="10"/>
      <c r="D43" s="72"/>
      <c r="E43" s="49"/>
      <c r="F43" s="49"/>
      <c r="G43" s="10"/>
      <c r="H43" s="10"/>
      <c r="I43" s="8"/>
      <c r="J43" s="50"/>
      <c r="K43" s="74"/>
      <c r="L43" s="59"/>
      <c r="M43" s="34"/>
      <c r="N43" s="34"/>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row>
    <row r="44" spans="1:295" s="22" customFormat="1" ht="63" customHeight="1" x14ac:dyDescent="0.2">
      <c r="A44" s="49" t="s">
        <v>55</v>
      </c>
      <c r="B44" s="7" t="s">
        <v>56</v>
      </c>
      <c r="C44" s="10" t="s">
        <v>57</v>
      </c>
      <c r="D44" s="72" t="s">
        <v>58</v>
      </c>
      <c r="E44" s="49" t="s">
        <v>434</v>
      </c>
      <c r="F44" s="49" t="s">
        <v>1174</v>
      </c>
      <c r="G44" s="10" t="s">
        <v>1240</v>
      </c>
      <c r="H44" s="10" t="s">
        <v>1241</v>
      </c>
      <c r="I44" s="8">
        <v>43074</v>
      </c>
      <c r="J44" s="8" t="s">
        <v>707</v>
      </c>
      <c r="K44" s="37">
        <v>551060</v>
      </c>
      <c r="L44" s="59">
        <f>K44</f>
        <v>551060</v>
      </c>
      <c r="M44" s="34"/>
      <c r="N44" s="34"/>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row>
    <row r="45" spans="1:295" s="22" customFormat="1" ht="47.25" customHeight="1" x14ac:dyDescent="0.2">
      <c r="A45" s="49"/>
      <c r="B45" s="7"/>
      <c r="C45" s="10"/>
      <c r="D45" s="72"/>
      <c r="E45" s="49"/>
      <c r="F45" s="49"/>
      <c r="G45" s="10"/>
      <c r="H45" s="10"/>
      <c r="I45" s="8"/>
      <c r="J45" s="8"/>
      <c r="K45" s="37"/>
      <c r="L45" s="59"/>
      <c r="M45" s="34"/>
      <c r="N45" s="34"/>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48"/>
      <c r="HI45" s="48"/>
      <c r="HJ45" s="48"/>
      <c r="HK45" s="48"/>
      <c r="HL45" s="48"/>
      <c r="HM45" s="48"/>
      <c r="HN45" s="48"/>
      <c r="HO45" s="48"/>
      <c r="HP45" s="48"/>
      <c r="HQ45" s="48"/>
      <c r="HR45" s="48"/>
      <c r="HS45" s="48"/>
      <c r="HT45" s="48"/>
      <c r="HU45" s="48"/>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row>
    <row r="46" spans="1:295" s="22" customFormat="1" ht="59.25" customHeight="1" x14ac:dyDescent="0.2">
      <c r="A46" s="49" t="s">
        <v>59</v>
      </c>
      <c r="B46" s="7" t="s">
        <v>60</v>
      </c>
      <c r="C46" s="10" t="s">
        <v>61</v>
      </c>
      <c r="D46" s="72" t="s">
        <v>62</v>
      </c>
      <c r="E46" s="49" t="s">
        <v>435</v>
      </c>
      <c r="F46" s="49" t="s">
        <v>436</v>
      </c>
      <c r="G46" s="10" t="s">
        <v>723</v>
      </c>
      <c r="H46" s="10" t="s">
        <v>724</v>
      </c>
      <c r="I46" s="8">
        <v>41773</v>
      </c>
      <c r="J46" s="8" t="s">
        <v>707</v>
      </c>
      <c r="K46" s="58">
        <v>139240</v>
      </c>
      <c r="L46" s="59">
        <f>K46</f>
        <v>139240</v>
      </c>
      <c r="M46" s="34"/>
      <c r="N46" s="34"/>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row>
    <row r="47" spans="1:295" s="22" customFormat="1" ht="63" customHeight="1" x14ac:dyDescent="0.2">
      <c r="A47" s="49"/>
      <c r="B47" s="7"/>
      <c r="C47" s="10"/>
      <c r="D47" s="72"/>
      <c r="E47" s="49"/>
      <c r="F47" s="49"/>
      <c r="G47" s="10"/>
      <c r="H47" s="10"/>
      <c r="I47" s="8"/>
      <c r="J47" s="8"/>
      <c r="K47" s="58"/>
      <c r="L47" s="59"/>
      <c r="M47" s="34"/>
      <c r="N47" s="34"/>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row>
    <row r="48" spans="1:295" s="22" customFormat="1" ht="43.5" customHeight="1" x14ac:dyDescent="0.2">
      <c r="A48" s="49" t="s">
        <v>63</v>
      </c>
      <c r="B48" s="7" t="s">
        <v>64</v>
      </c>
      <c r="C48" s="10" t="s">
        <v>65</v>
      </c>
      <c r="D48" s="72" t="s">
        <v>66</v>
      </c>
      <c r="E48" s="49" t="s">
        <v>437</v>
      </c>
      <c r="F48" s="49" t="s">
        <v>438</v>
      </c>
      <c r="G48" s="10" t="s">
        <v>725</v>
      </c>
      <c r="H48" s="10" t="s">
        <v>726</v>
      </c>
      <c r="I48" s="8">
        <v>40758</v>
      </c>
      <c r="J48" s="50" t="s">
        <v>687</v>
      </c>
      <c r="K48" s="74">
        <v>22620</v>
      </c>
      <c r="L48" s="59"/>
      <c r="M48" s="34"/>
      <c r="N48" s="34"/>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row>
    <row r="49" spans="1:295" s="22" customFormat="1" ht="58.5" customHeight="1" x14ac:dyDescent="0.2">
      <c r="A49" s="49" t="s">
        <v>63</v>
      </c>
      <c r="B49" s="7" t="s">
        <v>64</v>
      </c>
      <c r="C49" s="10" t="s">
        <v>65</v>
      </c>
      <c r="D49" s="72" t="s">
        <v>66</v>
      </c>
      <c r="E49" s="49" t="s">
        <v>437</v>
      </c>
      <c r="F49" s="49" t="s">
        <v>439</v>
      </c>
      <c r="G49" s="10" t="s">
        <v>727</v>
      </c>
      <c r="H49" s="10" t="s">
        <v>728</v>
      </c>
      <c r="I49" s="8">
        <v>40821</v>
      </c>
      <c r="J49" s="50" t="s">
        <v>729</v>
      </c>
      <c r="K49" s="74">
        <v>15080</v>
      </c>
      <c r="L49" s="59">
        <f>K48+K49</f>
        <v>37700</v>
      </c>
      <c r="M49" s="34"/>
      <c r="N49" s="34"/>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48"/>
      <c r="HI49" s="48"/>
      <c r="HJ49" s="48"/>
      <c r="HK49" s="48"/>
      <c r="HL49" s="48"/>
      <c r="HM49" s="48"/>
      <c r="HN49" s="48"/>
      <c r="HO49" s="48"/>
      <c r="HP49" s="48"/>
      <c r="HQ49" s="48"/>
      <c r="HR49" s="48"/>
      <c r="HS49" s="48"/>
      <c r="HT49" s="48"/>
      <c r="HU49" s="48"/>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row>
    <row r="50" spans="1:295" s="22" customFormat="1" ht="73.5" customHeight="1" x14ac:dyDescent="0.2">
      <c r="A50" s="49"/>
      <c r="B50" s="7"/>
      <c r="C50" s="10"/>
      <c r="D50" s="72"/>
      <c r="E50" s="49"/>
      <c r="F50" s="49"/>
      <c r="G50" s="10"/>
      <c r="H50" s="10"/>
      <c r="I50" s="8"/>
      <c r="J50" s="50"/>
      <c r="K50" s="74"/>
      <c r="L50" s="59"/>
      <c r="M50" s="34"/>
      <c r="N50" s="34"/>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row>
    <row r="51" spans="1:295" s="22" customFormat="1" ht="45" customHeight="1" x14ac:dyDescent="0.2">
      <c r="A51" s="49" t="s">
        <v>67</v>
      </c>
      <c r="B51" s="7" t="s">
        <v>68</v>
      </c>
      <c r="C51" s="10" t="s">
        <v>69</v>
      </c>
      <c r="D51" s="72" t="s">
        <v>70</v>
      </c>
      <c r="E51" s="49" t="s">
        <v>440</v>
      </c>
      <c r="F51" s="49" t="s">
        <v>441</v>
      </c>
      <c r="G51" s="10" t="s">
        <v>730</v>
      </c>
      <c r="H51" s="10" t="s">
        <v>731</v>
      </c>
      <c r="I51" s="8">
        <v>41974</v>
      </c>
      <c r="J51" s="8" t="s">
        <v>707</v>
      </c>
      <c r="K51" s="58">
        <v>11187.2</v>
      </c>
      <c r="L51" s="59"/>
      <c r="M51" s="34"/>
      <c r="N51" s="34"/>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48"/>
      <c r="HI51" s="48"/>
      <c r="HJ51" s="48"/>
      <c r="HK51" s="48"/>
      <c r="HL51" s="48"/>
      <c r="HM51" s="48"/>
      <c r="HN51" s="48"/>
      <c r="HO51" s="48"/>
      <c r="HP51" s="48"/>
      <c r="HQ51" s="48"/>
      <c r="HR51" s="48"/>
      <c r="HS51" s="48"/>
      <c r="HT51" s="48"/>
      <c r="HU51" s="48"/>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row>
    <row r="52" spans="1:295" s="22" customFormat="1" ht="70.5" customHeight="1" x14ac:dyDescent="0.2">
      <c r="A52" s="49" t="s">
        <v>67</v>
      </c>
      <c r="B52" s="7" t="s">
        <v>68</v>
      </c>
      <c r="C52" s="10" t="s">
        <v>69</v>
      </c>
      <c r="D52" s="72" t="s">
        <v>70</v>
      </c>
      <c r="E52" s="49" t="s">
        <v>440</v>
      </c>
      <c r="F52" s="49" t="s">
        <v>1122</v>
      </c>
      <c r="G52" s="10" t="s">
        <v>1143</v>
      </c>
      <c r="H52" s="10" t="s">
        <v>1144</v>
      </c>
      <c r="I52" s="8">
        <v>1137769</v>
      </c>
      <c r="J52" s="8" t="s">
        <v>707</v>
      </c>
      <c r="K52" s="58">
        <v>16870</v>
      </c>
      <c r="L52" s="59">
        <f>K51+K52</f>
        <v>28057.200000000001</v>
      </c>
      <c r="M52" s="34"/>
      <c r="N52" s="34"/>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row>
    <row r="53" spans="1:295" s="22" customFormat="1" ht="45.75" customHeight="1" x14ac:dyDescent="0.2">
      <c r="A53" s="49"/>
      <c r="B53" s="7"/>
      <c r="C53" s="10"/>
      <c r="D53" s="72"/>
      <c r="E53" s="49"/>
      <c r="F53" s="49"/>
      <c r="G53" s="10"/>
      <c r="H53" s="10"/>
      <c r="I53" s="8"/>
      <c r="J53" s="8"/>
      <c r="K53" s="58"/>
      <c r="L53" s="59"/>
      <c r="M53" s="34"/>
      <c r="N53" s="34"/>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48"/>
      <c r="HI53" s="48"/>
      <c r="HJ53" s="48"/>
      <c r="HK53" s="48"/>
      <c r="HL53" s="48"/>
      <c r="HM53" s="48"/>
      <c r="HN53" s="48"/>
      <c r="HO53" s="48"/>
      <c r="HP53" s="48"/>
      <c r="HQ53" s="48"/>
      <c r="HR53" s="48"/>
      <c r="HS53" s="48"/>
      <c r="HT53" s="48"/>
      <c r="HU53" s="48"/>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row>
    <row r="54" spans="1:295" s="22" customFormat="1" ht="83.25" customHeight="1" x14ac:dyDescent="0.2">
      <c r="A54" s="49" t="s">
        <v>1368</v>
      </c>
      <c r="B54" s="7" t="s">
        <v>1369</v>
      </c>
      <c r="C54" s="10" t="s">
        <v>1370</v>
      </c>
      <c r="D54" s="72" t="s">
        <v>1371</v>
      </c>
      <c r="E54" s="49" t="s">
        <v>1372</v>
      </c>
      <c r="F54" s="49" t="s">
        <v>1373</v>
      </c>
      <c r="G54" s="10" t="s">
        <v>1331</v>
      </c>
      <c r="H54" s="10" t="s">
        <v>1374</v>
      </c>
      <c r="I54" s="8">
        <v>43150</v>
      </c>
      <c r="J54" s="8" t="s">
        <v>687</v>
      </c>
      <c r="K54" s="58">
        <v>73750</v>
      </c>
      <c r="L54" s="59">
        <f>K54</f>
        <v>73750</v>
      </c>
      <c r="M54" s="34"/>
      <c r="N54" s="34"/>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48"/>
      <c r="HI54" s="48"/>
      <c r="HJ54" s="48"/>
      <c r="HK54" s="48"/>
      <c r="HL54" s="48"/>
      <c r="HM54" s="48"/>
      <c r="HN54" s="48"/>
      <c r="HO54" s="48"/>
      <c r="HP54" s="48"/>
      <c r="HQ54" s="48"/>
      <c r="HR54" s="48"/>
      <c r="HS54" s="48"/>
      <c r="HT54" s="48"/>
      <c r="HU54" s="48"/>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row>
    <row r="55" spans="1:295" s="22" customFormat="1" ht="41.25" customHeight="1" x14ac:dyDescent="0.2">
      <c r="A55" s="49"/>
      <c r="B55" s="7"/>
      <c r="C55" s="10"/>
      <c r="D55" s="72"/>
      <c r="E55" s="49"/>
      <c r="F55" s="49"/>
      <c r="G55" s="10"/>
      <c r="H55" s="10"/>
      <c r="I55" s="8"/>
      <c r="J55" s="8"/>
      <c r="K55" s="58"/>
      <c r="L55" s="59"/>
      <c r="M55" s="34"/>
      <c r="N55" s="34"/>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48"/>
      <c r="HI55" s="48"/>
      <c r="HJ55" s="48"/>
      <c r="HK55" s="48"/>
      <c r="HL55" s="48"/>
      <c r="HM55" s="48"/>
      <c r="HN55" s="48"/>
      <c r="HO55" s="48"/>
      <c r="HP55" s="48"/>
      <c r="HQ55" s="48"/>
      <c r="HR55" s="48"/>
      <c r="HS55" s="48"/>
      <c r="HT55" s="48"/>
      <c r="HU55" s="48"/>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row>
    <row r="56" spans="1:295" s="22" customFormat="1" ht="67.5" customHeight="1" x14ac:dyDescent="0.2">
      <c r="A56" s="49" t="s">
        <v>71</v>
      </c>
      <c r="B56" s="7" t="s">
        <v>72</v>
      </c>
      <c r="C56" s="10" t="s">
        <v>73</v>
      </c>
      <c r="D56" s="72" t="s">
        <v>74</v>
      </c>
      <c r="E56" s="49" t="s">
        <v>442</v>
      </c>
      <c r="F56" s="49" t="s">
        <v>443</v>
      </c>
      <c r="G56" s="10" t="s">
        <v>732</v>
      </c>
      <c r="H56" s="10" t="s">
        <v>733</v>
      </c>
      <c r="I56" s="8">
        <v>40889</v>
      </c>
      <c r="J56" s="50" t="s">
        <v>687</v>
      </c>
      <c r="K56" s="75">
        <v>48796</v>
      </c>
      <c r="L56" s="59">
        <f>K56</f>
        <v>48796</v>
      </c>
      <c r="M56" s="34"/>
      <c r="N56" s="34"/>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48"/>
      <c r="HI56" s="48"/>
      <c r="HJ56" s="48"/>
      <c r="HK56" s="48"/>
      <c r="HL56" s="48"/>
      <c r="HM56" s="48"/>
      <c r="HN56" s="48"/>
      <c r="HO56" s="48"/>
      <c r="HP56" s="48"/>
      <c r="HQ56" s="48"/>
      <c r="HR56" s="48"/>
      <c r="HS56" s="48"/>
      <c r="HT56" s="48"/>
      <c r="HU56" s="48"/>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row>
    <row r="57" spans="1:295" s="22" customFormat="1" ht="67.5" customHeight="1" x14ac:dyDescent="0.2">
      <c r="A57" s="49"/>
      <c r="B57" s="7"/>
      <c r="C57" s="10"/>
      <c r="D57" s="72"/>
      <c r="E57" s="49"/>
      <c r="F57" s="49"/>
      <c r="G57" s="10"/>
      <c r="H57" s="10"/>
      <c r="I57" s="8"/>
      <c r="J57" s="50"/>
      <c r="K57" s="75"/>
      <c r="L57" s="59"/>
      <c r="M57" s="34"/>
      <c r="N57" s="34"/>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48"/>
      <c r="HI57" s="48"/>
      <c r="HJ57" s="48"/>
      <c r="HK57" s="48"/>
      <c r="HL57" s="48"/>
      <c r="HM57" s="48"/>
      <c r="HN57" s="48"/>
      <c r="HO57" s="48"/>
      <c r="HP57" s="48"/>
      <c r="HQ57" s="48"/>
      <c r="HR57" s="48"/>
      <c r="HS57" s="48"/>
      <c r="HT57" s="48"/>
      <c r="HU57" s="48"/>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row>
    <row r="58" spans="1:295" s="22" customFormat="1" ht="45" customHeight="1" x14ac:dyDescent="0.2">
      <c r="A58" s="49" t="s">
        <v>75</v>
      </c>
      <c r="B58" s="7" t="s">
        <v>76</v>
      </c>
      <c r="C58" s="10" t="s">
        <v>77</v>
      </c>
      <c r="D58" s="72" t="s">
        <v>78</v>
      </c>
      <c r="E58" s="49"/>
      <c r="F58" s="49" t="s">
        <v>444</v>
      </c>
      <c r="G58" s="10" t="s">
        <v>734</v>
      </c>
      <c r="H58" s="10" t="s">
        <v>735</v>
      </c>
      <c r="I58" s="8">
        <v>40012</v>
      </c>
      <c r="J58" s="50" t="s">
        <v>736</v>
      </c>
      <c r="K58" s="74">
        <v>11700.42</v>
      </c>
      <c r="L58" s="59"/>
      <c r="M58" s="34"/>
      <c r="N58" s="34"/>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48"/>
      <c r="HI58" s="48"/>
      <c r="HJ58" s="48"/>
      <c r="HK58" s="48"/>
      <c r="HL58" s="48"/>
      <c r="HM58" s="48"/>
      <c r="HN58" s="48"/>
      <c r="HO58" s="48"/>
      <c r="HP58" s="48"/>
      <c r="HQ58" s="48"/>
      <c r="HR58" s="48"/>
      <c r="HS58" s="48"/>
      <c r="HT58" s="48"/>
      <c r="HU58" s="48"/>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row>
    <row r="59" spans="1:295" s="22" customFormat="1" ht="93" customHeight="1" x14ac:dyDescent="0.2">
      <c r="A59" s="49" t="s">
        <v>75</v>
      </c>
      <c r="B59" s="7" t="s">
        <v>76</v>
      </c>
      <c r="C59" s="10" t="s">
        <v>77</v>
      </c>
      <c r="D59" s="72" t="s">
        <v>78</v>
      </c>
      <c r="E59" s="49"/>
      <c r="F59" s="49" t="s">
        <v>445</v>
      </c>
      <c r="G59" s="10" t="s">
        <v>737</v>
      </c>
      <c r="H59" s="10" t="s">
        <v>738</v>
      </c>
      <c r="I59" s="8">
        <v>41135</v>
      </c>
      <c r="J59" s="50" t="s">
        <v>736</v>
      </c>
      <c r="K59" s="74">
        <v>11699.97</v>
      </c>
      <c r="L59" s="59">
        <f>K58+K59</f>
        <v>23400.39</v>
      </c>
      <c r="M59" s="34"/>
      <c r="N59" s="34"/>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48"/>
      <c r="HI59" s="48"/>
      <c r="HJ59" s="48"/>
      <c r="HK59" s="48"/>
      <c r="HL59" s="48"/>
      <c r="HM59" s="48"/>
      <c r="HN59" s="48"/>
      <c r="HO59" s="48"/>
      <c r="HP59" s="48"/>
      <c r="HQ59" s="48"/>
      <c r="HR59" s="48"/>
      <c r="HS59" s="48"/>
      <c r="HT59" s="48"/>
      <c r="HU59" s="48"/>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row>
    <row r="60" spans="1:295" s="22" customFormat="1" ht="154.5" customHeight="1" x14ac:dyDescent="0.2">
      <c r="A60" s="49"/>
      <c r="B60" s="7"/>
      <c r="C60" s="10"/>
      <c r="D60" s="72"/>
      <c r="E60" s="49"/>
      <c r="F60" s="49"/>
      <c r="G60" s="10"/>
      <c r="H60" s="10"/>
      <c r="I60" s="8"/>
      <c r="J60" s="50"/>
      <c r="K60" s="74"/>
      <c r="L60" s="59"/>
      <c r="M60" s="34"/>
      <c r="N60" s="34"/>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48"/>
      <c r="EQ60" s="48"/>
      <c r="ER60" s="48"/>
      <c r="ES60" s="48"/>
      <c r="ET60" s="48"/>
      <c r="EU60" s="48"/>
      <c r="EV60" s="48"/>
      <c r="EW60" s="48"/>
      <c r="EX60" s="48"/>
      <c r="EY60" s="48"/>
      <c r="EZ60" s="48"/>
      <c r="FA60" s="48"/>
      <c r="FB60" s="48"/>
      <c r="FC60" s="48"/>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48"/>
      <c r="HI60" s="48"/>
      <c r="HJ60" s="48"/>
      <c r="HK60" s="48"/>
      <c r="HL60" s="48"/>
      <c r="HM60" s="48"/>
      <c r="HN60" s="48"/>
      <c r="HO60" s="48"/>
      <c r="HP60" s="48"/>
      <c r="HQ60" s="48"/>
      <c r="HR60" s="48"/>
      <c r="HS60" s="48"/>
      <c r="HT60" s="48"/>
      <c r="HU60" s="48"/>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row>
    <row r="61" spans="1:295" s="22" customFormat="1" ht="93" customHeight="1" x14ac:dyDescent="0.2">
      <c r="A61" s="49" t="s">
        <v>1175</v>
      </c>
      <c r="B61" s="7" t="s">
        <v>1176</v>
      </c>
      <c r="C61" s="10" t="s">
        <v>1177</v>
      </c>
      <c r="D61" s="72" t="s">
        <v>1178</v>
      </c>
      <c r="E61" s="49" t="s">
        <v>1179</v>
      </c>
      <c r="F61" s="49" t="s">
        <v>1180</v>
      </c>
      <c r="G61" s="10" t="s">
        <v>1242</v>
      </c>
      <c r="H61" s="10" t="s">
        <v>1375</v>
      </c>
      <c r="I61" s="8">
        <v>43078</v>
      </c>
      <c r="J61" s="73" t="s">
        <v>707</v>
      </c>
      <c r="K61" s="74">
        <v>92510</v>
      </c>
      <c r="L61" s="59"/>
      <c r="M61" s="34"/>
      <c r="N61" s="34"/>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48"/>
      <c r="EQ61" s="48"/>
      <c r="ER61" s="48"/>
      <c r="ES61" s="48"/>
      <c r="ET61" s="48"/>
      <c r="EU61" s="48"/>
      <c r="EV61" s="48"/>
      <c r="EW61" s="48"/>
      <c r="EX61" s="48"/>
      <c r="EY61" s="48"/>
      <c r="EZ61" s="48"/>
      <c r="FA61" s="48"/>
      <c r="FB61" s="48"/>
      <c r="FC61" s="48"/>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48"/>
      <c r="HI61" s="48"/>
      <c r="HJ61" s="48"/>
      <c r="HK61" s="48"/>
      <c r="HL61" s="48"/>
      <c r="HM61" s="48"/>
      <c r="HN61" s="48"/>
      <c r="HO61" s="48"/>
      <c r="HP61" s="48"/>
      <c r="HQ61" s="48"/>
      <c r="HR61" s="48"/>
      <c r="HS61" s="48"/>
      <c r="HT61" s="48"/>
      <c r="HU61" s="48"/>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row>
    <row r="62" spans="1:295" s="22" customFormat="1" ht="71.25" customHeight="1" x14ac:dyDescent="0.2">
      <c r="A62" s="49" t="s">
        <v>1175</v>
      </c>
      <c r="B62" s="7" t="s">
        <v>1176</v>
      </c>
      <c r="C62" s="10" t="s">
        <v>1177</v>
      </c>
      <c r="D62" s="72" t="s">
        <v>1178</v>
      </c>
      <c r="E62" s="49" t="s">
        <v>1179</v>
      </c>
      <c r="F62" s="49" t="s">
        <v>1376</v>
      </c>
      <c r="G62" s="10" t="s">
        <v>1244</v>
      </c>
      <c r="H62" s="10" t="s">
        <v>1245</v>
      </c>
      <c r="I62" s="8">
        <v>43003</v>
      </c>
      <c r="J62" s="50" t="s">
        <v>736</v>
      </c>
      <c r="K62" s="74">
        <v>14136.4</v>
      </c>
      <c r="L62" s="59"/>
      <c r="M62" s="34"/>
      <c r="N62" s="34"/>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48"/>
      <c r="EQ62" s="48"/>
      <c r="ER62" s="48"/>
      <c r="ES62" s="48"/>
      <c r="ET62" s="48"/>
      <c r="EU62" s="48"/>
      <c r="EV62" s="48"/>
      <c r="EW62" s="48"/>
      <c r="EX62" s="48"/>
      <c r="EY62" s="48"/>
      <c r="EZ62" s="48"/>
      <c r="FA62" s="48"/>
      <c r="FB62" s="48"/>
      <c r="FC62" s="48"/>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48"/>
      <c r="HI62" s="48"/>
      <c r="HJ62" s="48"/>
      <c r="HK62" s="48"/>
      <c r="HL62" s="48"/>
      <c r="HM62" s="48"/>
      <c r="HN62" s="48"/>
      <c r="HO62" s="48"/>
      <c r="HP62" s="48"/>
      <c r="HQ62" s="48"/>
      <c r="HR62" s="48"/>
      <c r="HS62" s="48"/>
      <c r="HT62" s="48"/>
      <c r="HU62" s="48"/>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row>
    <row r="63" spans="1:295" s="22" customFormat="1" ht="78.75" customHeight="1" x14ac:dyDescent="0.2">
      <c r="A63" s="49" t="s">
        <v>1175</v>
      </c>
      <c r="B63" s="7" t="s">
        <v>1176</v>
      </c>
      <c r="C63" s="10" t="s">
        <v>1177</v>
      </c>
      <c r="D63" s="72" t="s">
        <v>1178</v>
      </c>
      <c r="E63" s="49" t="s">
        <v>1179</v>
      </c>
      <c r="F63" s="49" t="s">
        <v>1181</v>
      </c>
      <c r="G63" s="10" t="s">
        <v>1246</v>
      </c>
      <c r="H63" s="10" t="s">
        <v>1247</v>
      </c>
      <c r="I63" s="8">
        <v>43074</v>
      </c>
      <c r="J63" s="50" t="s">
        <v>736</v>
      </c>
      <c r="K63" s="74">
        <v>69750</v>
      </c>
      <c r="L63" s="59"/>
      <c r="M63" s="34"/>
      <c r="N63" s="34"/>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48"/>
      <c r="EQ63" s="48"/>
      <c r="ER63" s="48"/>
      <c r="ES63" s="48"/>
      <c r="ET63" s="48"/>
      <c r="EU63" s="48"/>
      <c r="EV63" s="48"/>
      <c r="EW63" s="48"/>
      <c r="EX63" s="48"/>
      <c r="EY63" s="48"/>
      <c r="EZ63" s="48"/>
      <c r="FA63" s="48"/>
      <c r="FB63" s="48"/>
      <c r="FC63" s="48"/>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48"/>
      <c r="HI63" s="48"/>
      <c r="HJ63" s="48"/>
      <c r="HK63" s="48"/>
      <c r="HL63" s="48"/>
      <c r="HM63" s="48"/>
      <c r="HN63" s="48"/>
      <c r="HO63" s="48"/>
      <c r="HP63" s="48"/>
      <c r="HQ63" s="48"/>
      <c r="HR63" s="48"/>
      <c r="HS63" s="48"/>
      <c r="HT63" s="48"/>
      <c r="HU63" s="48"/>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row>
    <row r="64" spans="1:295" s="22" customFormat="1" ht="93" customHeight="1" x14ac:dyDescent="0.2">
      <c r="A64" s="49" t="s">
        <v>1175</v>
      </c>
      <c r="B64" s="7" t="s">
        <v>1176</v>
      </c>
      <c r="C64" s="10" t="s">
        <v>1177</v>
      </c>
      <c r="D64" s="72" t="s">
        <v>1178</v>
      </c>
      <c r="E64" s="49" t="s">
        <v>1179</v>
      </c>
      <c r="F64" s="49" t="s">
        <v>1182</v>
      </c>
      <c r="G64" s="10" t="s">
        <v>1246</v>
      </c>
      <c r="H64" s="10" t="s">
        <v>1248</v>
      </c>
      <c r="I64" s="8">
        <v>43074</v>
      </c>
      <c r="J64" s="50" t="s">
        <v>736</v>
      </c>
      <c r="K64" s="74">
        <v>42750</v>
      </c>
      <c r="L64" s="59"/>
      <c r="M64" s="34"/>
      <c r="N64" s="34"/>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48"/>
      <c r="EQ64" s="48"/>
      <c r="ER64" s="48"/>
      <c r="ES64" s="48"/>
      <c r="ET64" s="48"/>
      <c r="EU64" s="48"/>
      <c r="EV64" s="48"/>
      <c r="EW64" s="48"/>
      <c r="EX64" s="48"/>
      <c r="EY64" s="48"/>
      <c r="EZ64" s="48"/>
      <c r="FA64" s="48"/>
      <c r="FB64" s="48"/>
      <c r="FC64" s="48"/>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48"/>
      <c r="HI64" s="48"/>
      <c r="HJ64" s="48"/>
      <c r="HK64" s="48"/>
      <c r="HL64" s="48"/>
      <c r="HM64" s="48"/>
      <c r="HN64" s="48"/>
      <c r="HO64" s="48"/>
      <c r="HP64" s="48"/>
      <c r="HQ64" s="48"/>
      <c r="HR64" s="48"/>
      <c r="HS64" s="48"/>
      <c r="HT64" s="48"/>
      <c r="HU64" s="48"/>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row>
    <row r="65" spans="1:295" s="22" customFormat="1" ht="72" customHeight="1" x14ac:dyDescent="0.2">
      <c r="A65" s="49" t="s">
        <v>1175</v>
      </c>
      <c r="B65" s="7" t="s">
        <v>1176</v>
      </c>
      <c r="C65" s="10" t="s">
        <v>1177</v>
      </c>
      <c r="D65" s="72" t="s">
        <v>1178</v>
      </c>
      <c r="E65" s="49" t="s">
        <v>1179</v>
      </c>
      <c r="F65" s="49" t="s">
        <v>1183</v>
      </c>
      <c r="G65" s="10" t="s">
        <v>1246</v>
      </c>
      <c r="H65" s="10" t="s">
        <v>1249</v>
      </c>
      <c r="I65" s="8">
        <v>43074</v>
      </c>
      <c r="J65" s="50" t="s">
        <v>736</v>
      </c>
      <c r="K65" s="74">
        <v>41322</v>
      </c>
      <c r="L65" s="59"/>
      <c r="M65" s="34"/>
      <c r="N65" s="34"/>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48"/>
      <c r="EQ65" s="48"/>
      <c r="ER65" s="48"/>
      <c r="ES65" s="48"/>
      <c r="ET65" s="48"/>
      <c r="EU65" s="48"/>
      <c r="EV65" s="48"/>
      <c r="EW65" s="48"/>
      <c r="EX65" s="48"/>
      <c r="EY65" s="48"/>
      <c r="EZ65" s="48"/>
      <c r="FA65" s="48"/>
      <c r="FB65" s="48"/>
      <c r="FC65" s="48"/>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48"/>
      <c r="HI65" s="48"/>
      <c r="HJ65" s="48"/>
      <c r="HK65" s="48"/>
      <c r="HL65" s="48"/>
      <c r="HM65" s="48"/>
      <c r="HN65" s="48"/>
      <c r="HO65" s="48"/>
      <c r="HP65" s="48"/>
      <c r="HQ65" s="48"/>
      <c r="HR65" s="48"/>
      <c r="HS65" s="48"/>
      <c r="HT65" s="48"/>
      <c r="HU65" s="48"/>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row>
    <row r="66" spans="1:295" s="22" customFormat="1" ht="42.75" customHeight="1" x14ac:dyDescent="0.2">
      <c r="A66" s="49" t="s">
        <v>1175</v>
      </c>
      <c r="B66" s="7" t="s">
        <v>1176</v>
      </c>
      <c r="C66" s="10" t="s">
        <v>1177</v>
      </c>
      <c r="D66" s="72" t="s">
        <v>1178</v>
      </c>
      <c r="E66" s="49" t="s">
        <v>1179</v>
      </c>
      <c r="F66" s="49" t="s">
        <v>1184</v>
      </c>
      <c r="G66" s="10" t="s">
        <v>1246</v>
      </c>
      <c r="H66" s="10" t="s">
        <v>1250</v>
      </c>
      <c r="I66" s="8">
        <v>43074</v>
      </c>
      <c r="J66" s="50" t="s">
        <v>736</v>
      </c>
      <c r="K66" s="74">
        <v>47089</v>
      </c>
      <c r="L66" s="59"/>
      <c r="M66" s="34"/>
      <c r="N66" s="34"/>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48"/>
      <c r="HI66" s="48"/>
      <c r="HJ66" s="48"/>
      <c r="HK66" s="48"/>
      <c r="HL66" s="48"/>
      <c r="HM66" s="48"/>
      <c r="HN66" s="48"/>
      <c r="HO66" s="48"/>
      <c r="HP66" s="48"/>
      <c r="HQ66" s="48"/>
      <c r="HR66" s="48"/>
      <c r="HS66" s="48"/>
      <c r="HT66" s="48"/>
      <c r="HU66" s="48"/>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row>
    <row r="67" spans="1:295" s="22" customFormat="1" ht="57.75" customHeight="1" x14ac:dyDescent="0.2">
      <c r="A67" s="49" t="s">
        <v>1175</v>
      </c>
      <c r="B67" s="7" t="s">
        <v>1176</v>
      </c>
      <c r="C67" s="10" t="s">
        <v>1177</v>
      </c>
      <c r="D67" s="72" t="s">
        <v>1178</v>
      </c>
      <c r="E67" s="49" t="s">
        <v>1179</v>
      </c>
      <c r="F67" s="49" t="s">
        <v>1293</v>
      </c>
      <c r="G67" s="10" t="s">
        <v>1294</v>
      </c>
      <c r="H67" s="10" t="s">
        <v>1295</v>
      </c>
      <c r="I67" s="8">
        <v>43011</v>
      </c>
      <c r="J67" s="50" t="s">
        <v>707</v>
      </c>
      <c r="K67" s="74">
        <v>85395</v>
      </c>
      <c r="L67" s="59">
        <f>SUM(K61:K67)</f>
        <v>392952.4</v>
      </c>
      <c r="M67" s="34"/>
      <c r="N67" s="34"/>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48"/>
      <c r="EQ67" s="48"/>
      <c r="ER67" s="48"/>
      <c r="ES67" s="48"/>
      <c r="ET67" s="48"/>
      <c r="EU67" s="48"/>
      <c r="EV67" s="48"/>
      <c r="EW67" s="48"/>
      <c r="EX67" s="48"/>
      <c r="EY67" s="48"/>
      <c r="EZ67" s="48"/>
      <c r="FA67" s="48"/>
      <c r="FB67" s="48"/>
      <c r="FC67" s="48"/>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48"/>
      <c r="HI67" s="48"/>
      <c r="HJ67" s="48"/>
      <c r="HK67" s="48"/>
      <c r="HL67" s="48"/>
      <c r="HM67" s="48"/>
      <c r="HN67" s="48"/>
      <c r="HO67" s="48"/>
      <c r="HP67" s="48"/>
      <c r="HQ67" s="48"/>
      <c r="HR67" s="48"/>
      <c r="HS67" s="48"/>
      <c r="HT67" s="48"/>
      <c r="HU67" s="48"/>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row>
    <row r="68" spans="1:295" s="22" customFormat="1" ht="45.75" customHeight="1" x14ac:dyDescent="0.2">
      <c r="A68" s="49"/>
      <c r="B68" s="7"/>
      <c r="C68" s="10"/>
      <c r="D68" s="72"/>
      <c r="E68" s="49"/>
      <c r="F68" s="49"/>
      <c r="G68" s="10"/>
      <c r="H68" s="10"/>
      <c r="I68" s="8"/>
      <c r="J68" s="50"/>
      <c r="K68" s="74"/>
      <c r="L68" s="59"/>
      <c r="M68" s="34"/>
      <c r="N68" s="34"/>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48"/>
      <c r="EQ68" s="48"/>
      <c r="ER68" s="48"/>
      <c r="ES68" s="48"/>
      <c r="ET68" s="48"/>
      <c r="EU68" s="48"/>
      <c r="EV68" s="48"/>
      <c r="EW68" s="48"/>
      <c r="EX68" s="48"/>
      <c r="EY68" s="48"/>
      <c r="EZ68" s="48"/>
      <c r="FA68" s="48"/>
      <c r="FB68" s="48"/>
      <c r="FC68" s="48"/>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48"/>
      <c r="HI68" s="48"/>
      <c r="HJ68" s="48"/>
      <c r="HK68" s="48"/>
      <c r="HL68" s="48"/>
      <c r="HM68" s="48"/>
      <c r="HN68" s="48"/>
      <c r="HO68" s="48"/>
      <c r="HP68" s="48"/>
      <c r="HQ68" s="48"/>
      <c r="HR68" s="48"/>
      <c r="HS68" s="48"/>
      <c r="HT68" s="48"/>
      <c r="HU68" s="48"/>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row>
    <row r="69" spans="1:295" s="22" customFormat="1" ht="74.25" customHeight="1" x14ac:dyDescent="0.2">
      <c r="A69" s="49" t="s">
        <v>83</v>
      </c>
      <c r="B69" s="7" t="s">
        <v>84</v>
      </c>
      <c r="C69" s="10" t="s">
        <v>85</v>
      </c>
      <c r="D69" s="72" t="s">
        <v>86</v>
      </c>
      <c r="E69" s="49"/>
      <c r="F69" s="49" t="s">
        <v>447</v>
      </c>
      <c r="G69" s="10" t="s">
        <v>741</v>
      </c>
      <c r="H69" s="10" t="s">
        <v>742</v>
      </c>
      <c r="I69" s="8">
        <v>39426</v>
      </c>
      <c r="J69" s="50" t="s">
        <v>736</v>
      </c>
      <c r="K69" s="75">
        <v>186006</v>
      </c>
      <c r="L69" s="60">
        <f>K69</f>
        <v>186006</v>
      </c>
      <c r="M69" s="34"/>
      <c r="N69" s="34"/>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48"/>
      <c r="HI69" s="48"/>
      <c r="HJ69" s="48"/>
      <c r="HK69" s="48"/>
      <c r="HL69" s="48"/>
      <c r="HM69" s="48"/>
      <c r="HN69" s="48"/>
      <c r="HO69" s="48"/>
      <c r="HP69" s="48"/>
      <c r="HQ69" s="48"/>
      <c r="HR69" s="48"/>
      <c r="HS69" s="48"/>
      <c r="HT69" s="48"/>
      <c r="HU69" s="48"/>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row>
    <row r="70" spans="1:295" s="22" customFormat="1" ht="49.5" customHeight="1" x14ac:dyDescent="0.2">
      <c r="A70" s="49"/>
      <c r="B70" s="7"/>
      <c r="C70" s="10"/>
      <c r="D70" s="72"/>
      <c r="E70" s="49"/>
      <c r="F70" s="49"/>
      <c r="G70" s="10"/>
      <c r="H70" s="10"/>
      <c r="I70" s="8"/>
      <c r="J70" s="8"/>
      <c r="K70" s="37"/>
      <c r="L70" s="60"/>
      <c r="M70" s="34"/>
      <c r="N70" s="34"/>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48"/>
      <c r="EQ70" s="48"/>
      <c r="ER70" s="48"/>
      <c r="ES70" s="48"/>
      <c r="ET70" s="48"/>
      <c r="EU70" s="48"/>
      <c r="EV70" s="48"/>
      <c r="EW70" s="48"/>
      <c r="EX70" s="48"/>
      <c r="EY70" s="48"/>
      <c r="EZ70" s="48"/>
      <c r="FA70" s="48"/>
      <c r="FB70" s="48"/>
      <c r="FC70" s="48"/>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48"/>
      <c r="HI70" s="48"/>
      <c r="HJ70" s="48"/>
      <c r="HK70" s="48"/>
      <c r="HL70" s="48"/>
      <c r="HM70" s="48"/>
      <c r="HN70" s="48"/>
      <c r="HO70" s="48"/>
      <c r="HP70" s="48"/>
      <c r="HQ70" s="48"/>
      <c r="HR70" s="48"/>
      <c r="HS70" s="48"/>
      <c r="HT70" s="48"/>
      <c r="HU70" s="48"/>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row>
    <row r="71" spans="1:295" s="22" customFormat="1" ht="62.25" customHeight="1" x14ac:dyDescent="0.2">
      <c r="A71" s="49" t="s">
        <v>1123</v>
      </c>
      <c r="B71" s="7" t="s">
        <v>1124</v>
      </c>
      <c r="C71" s="10" t="s">
        <v>1125</v>
      </c>
      <c r="D71" s="72" t="s">
        <v>1126</v>
      </c>
      <c r="E71" s="49"/>
      <c r="F71" s="49" t="s">
        <v>1185</v>
      </c>
      <c r="G71" s="10" t="s">
        <v>1251</v>
      </c>
      <c r="H71" s="10" t="s">
        <v>1252</v>
      </c>
      <c r="I71" s="8">
        <v>43084</v>
      </c>
      <c r="J71" s="8" t="s">
        <v>682</v>
      </c>
      <c r="K71" s="37">
        <v>123428</v>
      </c>
      <c r="L71" s="60">
        <f>K71</f>
        <v>123428</v>
      </c>
      <c r="M71" s="34"/>
      <c r="N71" s="34"/>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48"/>
      <c r="EQ71" s="48"/>
      <c r="ER71" s="48"/>
      <c r="ES71" s="48"/>
      <c r="ET71" s="48"/>
      <c r="EU71" s="48"/>
      <c r="EV71" s="48"/>
      <c r="EW71" s="48"/>
      <c r="EX71" s="48"/>
      <c r="EY71" s="48"/>
      <c r="EZ71" s="48"/>
      <c r="FA71" s="48"/>
      <c r="FB71" s="48"/>
      <c r="FC71" s="48"/>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48"/>
      <c r="HI71" s="48"/>
      <c r="HJ71" s="48"/>
      <c r="HK71" s="48"/>
      <c r="HL71" s="48"/>
      <c r="HM71" s="48"/>
      <c r="HN71" s="48"/>
      <c r="HO71" s="48"/>
      <c r="HP71" s="48"/>
      <c r="HQ71" s="48"/>
      <c r="HR71" s="48"/>
      <c r="HS71" s="48"/>
      <c r="HT71" s="48"/>
      <c r="HU71" s="48"/>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row>
    <row r="72" spans="1:295" s="22" customFormat="1" ht="72.75" customHeight="1" x14ac:dyDescent="0.2">
      <c r="A72" s="49"/>
      <c r="B72" s="7"/>
      <c r="C72" s="10"/>
      <c r="D72" s="72"/>
      <c r="E72" s="49"/>
      <c r="F72" s="49"/>
      <c r="G72" s="10"/>
      <c r="H72" s="10"/>
      <c r="I72" s="8"/>
      <c r="J72" s="8"/>
      <c r="K72" s="37"/>
      <c r="L72" s="60"/>
      <c r="M72" s="34"/>
      <c r="N72" s="34"/>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48"/>
      <c r="EQ72" s="48"/>
      <c r="ER72" s="48"/>
      <c r="ES72" s="48"/>
      <c r="ET72" s="48"/>
      <c r="EU72" s="48"/>
      <c r="EV72" s="48"/>
      <c r="EW72" s="48"/>
      <c r="EX72" s="48"/>
      <c r="EY72" s="48"/>
      <c r="EZ72" s="48"/>
      <c r="FA72" s="48"/>
      <c r="FB72" s="48"/>
      <c r="FC72" s="48"/>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48"/>
      <c r="HI72" s="48"/>
      <c r="HJ72" s="48"/>
      <c r="HK72" s="48"/>
      <c r="HL72" s="48"/>
      <c r="HM72" s="48"/>
      <c r="HN72" s="48"/>
      <c r="HO72" s="48"/>
      <c r="HP72" s="48"/>
      <c r="HQ72" s="48"/>
      <c r="HR72" s="48"/>
      <c r="HS72" s="48"/>
      <c r="HT72" s="48"/>
      <c r="HU72" s="48"/>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row>
    <row r="73" spans="1:295" s="22" customFormat="1" ht="72.75" customHeight="1" x14ac:dyDescent="0.2">
      <c r="A73" s="49" t="s">
        <v>87</v>
      </c>
      <c r="B73" s="7" t="s">
        <v>88</v>
      </c>
      <c r="C73" s="10" t="s">
        <v>89</v>
      </c>
      <c r="D73" s="72" t="s">
        <v>90</v>
      </c>
      <c r="E73" s="49" t="s">
        <v>448</v>
      </c>
      <c r="F73" s="49" t="s">
        <v>449</v>
      </c>
      <c r="G73" s="10" t="s">
        <v>743</v>
      </c>
      <c r="H73" s="10" t="s">
        <v>744</v>
      </c>
      <c r="I73" s="8">
        <v>41540</v>
      </c>
      <c r="J73" s="8" t="s">
        <v>707</v>
      </c>
      <c r="K73" s="58">
        <v>7080</v>
      </c>
      <c r="L73" s="59"/>
      <c r="M73" s="34"/>
      <c r="N73" s="34"/>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48"/>
      <c r="EQ73" s="48"/>
      <c r="ER73" s="48"/>
      <c r="ES73" s="48"/>
      <c r="ET73" s="48"/>
      <c r="EU73" s="48"/>
      <c r="EV73" s="48"/>
      <c r="EW73" s="48"/>
      <c r="EX73" s="48"/>
      <c r="EY73" s="48"/>
      <c r="EZ73" s="48"/>
      <c r="FA73" s="48"/>
      <c r="FB73" s="48"/>
      <c r="FC73" s="48"/>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48"/>
      <c r="HI73" s="48"/>
      <c r="HJ73" s="48"/>
      <c r="HK73" s="48"/>
      <c r="HL73" s="48"/>
      <c r="HM73" s="48"/>
      <c r="HN73" s="48"/>
      <c r="HO73" s="48"/>
      <c r="HP73" s="48"/>
      <c r="HQ73" s="48"/>
      <c r="HR73" s="48"/>
      <c r="HS73" s="48"/>
      <c r="HT73" s="48"/>
      <c r="HU73" s="48"/>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row>
    <row r="74" spans="1:295" s="22" customFormat="1" ht="47.25" customHeight="1" x14ac:dyDescent="0.2">
      <c r="A74" s="49" t="s">
        <v>87</v>
      </c>
      <c r="B74" s="7" t="s">
        <v>88</v>
      </c>
      <c r="C74" s="10" t="s">
        <v>89</v>
      </c>
      <c r="D74" s="72" t="s">
        <v>90</v>
      </c>
      <c r="E74" s="49" t="s">
        <v>448</v>
      </c>
      <c r="F74" s="49" t="s">
        <v>449</v>
      </c>
      <c r="G74" s="10" t="s">
        <v>745</v>
      </c>
      <c r="H74" s="10" t="s">
        <v>746</v>
      </c>
      <c r="I74" s="8">
        <v>41674</v>
      </c>
      <c r="J74" s="8" t="s">
        <v>707</v>
      </c>
      <c r="K74" s="58">
        <v>8496</v>
      </c>
      <c r="L74" s="59"/>
      <c r="M74" s="34"/>
      <c r="N74" s="34"/>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48"/>
      <c r="EQ74" s="48"/>
      <c r="ER74" s="48"/>
      <c r="ES74" s="48"/>
      <c r="ET74" s="48"/>
      <c r="EU74" s="48"/>
      <c r="EV74" s="48"/>
      <c r="EW74" s="48"/>
      <c r="EX74" s="48"/>
      <c r="EY74" s="48"/>
      <c r="EZ74" s="48"/>
      <c r="FA74" s="48"/>
      <c r="FB74" s="48"/>
      <c r="FC74" s="48"/>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48"/>
      <c r="HI74" s="48"/>
      <c r="HJ74" s="48"/>
      <c r="HK74" s="48"/>
      <c r="HL74" s="48"/>
      <c r="HM74" s="48"/>
      <c r="HN74" s="48"/>
      <c r="HO74" s="48"/>
      <c r="HP74" s="48"/>
      <c r="HQ74" s="48"/>
      <c r="HR74" s="48"/>
      <c r="HS74" s="48"/>
      <c r="HT74" s="48"/>
      <c r="HU74" s="48"/>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row>
    <row r="75" spans="1:295" s="22" customFormat="1" ht="60.75" customHeight="1" x14ac:dyDescent="0.2">
      <c r="A75" s="49" t="s">
        <v>87</v>
      </c>
      <c r="B75" s="7" t="s">
        <v>88</v>
      </c>
      <c r="C75" s="10" t="s">
        <v>89</v>
      </c>
      <c r="D75" s="72" t="s">
        <v>90</v>
      </c>
      <c r="E75" s="49" t="s">
        <v>448</v>
      </c>
      <c r="F75" s="49" t="s">
        <v>450</v>
      </c>
      <c r="G75" s="10" t="s">
        <v>747</v>
      </c>
      <c r="H75" s="10" t="s">
        <v>748</v>
      </c>
      <c r="I75" s="8">
        <v>42629</v>
      </c>
      <c r="J75" s="8" t="s">
        <v>682</v>
      </c>
      <c r="K75" s="37">
        <v>70800</v>
      </c>
      <c r="L75" s="60">
        <f>K73+K74+K75</f>
        <v>86376</v>
      </c>
      <c r="M75" s="34"/>
      <c r="N75" s="34"/>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48"/>
      <c r="EQ75" s="48"/>
      <c r="ER75" s="48"/>
      <c r="ES75" s="48"/>
      <c r="ET75" s="48"/>
      <c r="EU75" s="48"/>
      <c r="EV75" s="48"/>
      <c r="EW75" s="48"/>
      <c r="EX75" s="48"/>
      <c r="EY75" s="48"/>
      <c r="EZ75" s="48"/>
      <c r="FA75" s="48"/>
      <c r="FB75" s="48"/>
      <c r="FC75" s="48"/>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48"/>
      <c r="HI75" s="48"/>
      <c r="HJ75" s="48"/>
      <c r="HK75" s="48"/>
      <c r="HL75" s="48"/>
      <c r="HM75" s="48"/>
      <c r="HN75" s="48"/>
      <c r="HO75" s="48"/>
      <c r="HP75" s="48"/>
      <c r="HQ75" s="48"/>
      <c r="HR75" s="48"/>
      <c r="HS75" s="48"/>
      <c r="HT75" s="48"/>
      <c r="HU75" s="48"/>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row>
    <row r="76" spans="1:295" s="22" customFormat="1" ht="45" customHeight="1" x14ac:dyDescent="0.2">
      <c r="A76" s="49"/>
      <c r="B76" s="7"/>
      <c r="C76" s="10"/>
      <c r="D76" s="72"/>
      <c r="E76" s="49"/>
      <c r="F76" s="49"/>
      <c r="G76" s="10"/>
      <c r="H76" s="10"/>
      <c r="I76" s="8"/>
      <c r="J76" s="8"/>
      <c r="K76" s="37"/>
      <c r="L76" s="60"/>
      <c r="M76" s="34"/>
      <c r="N76" s="34"/>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48"/>
      <c r="HI76" s="48"/>
      <c r="HJ76" s="48"/>
      <c r="HK76" s="48"/>
      <c r="HL76" s="48"/>
      <c r="HM76" s="48"/>
      <c r="HN76" s="48"/>
      <c r="HO76" s="48"/>
      <c r="HP76" s="48"/>
      <c r="HQ76" s="48"/>
      <c r="HR76" s="48"/>
      <c r="HS76" s="48"/>
      <c r="HT76" s="48"/>
      <c r="HU76" s="48"/>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row>
    <row r="77" spans="1:295" s="22" customFormat="1" ht="75" customHeight="1" x14ac:dyDescent="0.2">
      <c r="A77" s="49" t="s">
        <v>79</v>
      </c>
      <c r="B77" s="7" t="s">
        <v>80</v>
      </c>
      <c r="C77" s="10" t="s">
        <v>81</v>
      </c>
      <c r="D77" s="72" t="s">
        <v>82</v>
      </c>
      <c r="E77" s="49"/>
      <c r="F77" s="49" t="s">
        <v>446</v>
      </c>
      <c r="G77" s="10" t="s">
        <v>739</v>
      </c>
      <c r="H77" s="10" t="s">
        <v>740</v>
      </c>
      <c r="I77" s="8">
        <v>41355</v>
      </c>
      <c r="J77" s="8" t="s">
        <v>682</v>
      </c>
      <c r="K77" s="58">
        <v>47200</v>
      </c>
      <c r="L77" s="59">
        <f>K77</f>
        <v>47200</v>
      </c>
      <c r="M77" s="34"/>
      <c r="N77" s="34"/>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48"/>
      <c r="EQ77" s="48"/>
      <c r="ER77" s="48"/>
      <c r="ES77" s="48"/>
      <c r="ET77" s="48"/>
      <c r="EU77" s="48"/>
      <c r="EV77" s="48"/>
      <c r="EW77" s="48"/>
      <c r="EX77" s="48"/>
      <c r="EY77" s="48"/>
      <c r="EZ77" s="48"/>
      <c r="FA77" s="48"/>
      <c r="FB77" s="48"/>
      <c r="FC77" s="48"/>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48"/>
      <c r="HI77" s="48"/>
      <c r="HJ77" s="48"/>
      <c r="HK77" s="48"/>
      <c r="HL77" s="48"/>
      <c r="HM77" s="48"/>
      <c r="HN77" s="48"/>
      <c r="HO77" s="48"/>
      <c r="HP77" s="48"/>
      <c r="HQ77" s="48"/>
      <c r="HR77" s="48"/>
      <c r="HS77" s="48"/>
      <c r="HT77" s="48"/>
      <c r="HU77" s="48"/>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row>
    <row r="78" spans="1:295" s="22" customFormat="1" ht="83.25" customHeight="1" x14ac:dyDescent="0.2">
      <c r="A78" s="49"/>
      <c r="B78" s="7"/>
      <c r="C78" s="10"/>
      <c r="D78" s="72"/>
      <c r="E78" s="49"/>
      <c r="F78" s="49"/>
      <c r="G78" s="10"/>
      <c r="H78" s="10"/>
      <c r="I78" s="8"/>
      <c r="J78" s="8"/>
      <c r="K78" s="37"/>
      <c r="L78" s="60"/>
      <c r="M78" s="34"/>
      <c r="N78" s="34"/>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48"/>
      <c r="EQ78" s="48"/>
      <c r="ER78" s="48"/>
      <c r="ES78" s="48"/>
      <c r="ET78" s="48"/>
      <c r="EU78" s="48"/>
      <c r="EV78" s="48"/>
      <c r="EW78" s="48"/>
      <c r="EX78" s="48"/>
      <c r="EY78" s="48"/>
      <c r="EZ78" s="48"/>
      <c r="FA78" s="48"/>
      <c r="FB78" s="48"/>
      <c r="FC78" s="48"/>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48"/>
      <c r="HI78" s="48"/>
      <c r="HJ78" s="48"/>
      <c r="HK78" s="48"/>
      <c r="HL78" s="48"/>
      <c r="HM78" s="48"/>
      <c r="HN78" s="48"/>
      <c r="HO78" s="48"/>
      <c r="HP78" s="48"/>
      <c r="HQ78" s="48"/>
      <c r="HR78" s="48"/>
      <c r="HS78" s="48"/>
      <c r="HT78" s="48"/>
      <c r="HU78" s="48"/>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row>
    <row r="79" spans="1:295" s="22" customFormat="1" ht="40.5" customHeight="1" x14ac:dyDescent="0.2">
      <c r="A79" s="49" t="s">
        <v>91</v>
      </c>
      <c r="B79" s="7" t="s">
        <v>92</v>
      </c>
      <c r="C79" s="10" t="s">
        <v>93</v>
      </c>
      <c r="D79" s="72" t="s">
        <v>94</v>
      </c>
      <c r="E79" s="49" t="s">
        <v>452</v>
      </c>
      <c r="F79" s="49" t="s">
        <v>1114</v>
      </c>
      <c r="G79" s="10" t="s">
        <v>1118</v>
      </c>
      <c r="H79" s="10" t="s">
        <v>1119</v>
      </c>
      <c r="I79" s="8">
        <v>43032</v>
      </c>
      <c r="J79" s="8" t="s">
        <v>682</v>
      </c>
      <c r="K79" s="37">
        <v>70800</v>
      </c>
      <c r="L79" s="60"/>
      <c r="M79" s="34"/>
      <c r="N79" s="34"/>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48"/>
      <c r="EQ79" s="48"/>
      <c r="ER79" s="48"/>
      <c r="ES79" s="48"/>
      <c r="ET79" s="48"/>
      <c r="EU79" s="48"/>
      <c r="EV79" s="48"/>
      <c r="EW79" s="48"/>
      <c r="EX79" s="48"/>
      <c r="EY79" s="48"/>
      <c r="EZ79" s="48"/>
      <c r="FA79" s="48"/>
      <c r="FB79" s="48"/>
      <c r="FC79" s="48"/>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48"/>
      <c r="HI79" s="48"/>
      <c r="HJ79" s="48"/>
      <c r="HK79" s="48"/>
      <c r="HL79" s="48"/>
      <c r="HM79" s="48"/>
      <c r="HN79" s="48"/>
      <c r="HO79" s="48"/>
      <c r="HP79" s="48"/>
      <c r="HQ79" s="48"/>
      <c r="HR79" s="48"/>
      <c r="HS79" s="48"/>
      <c r="HT79" s="48"/>
      <c r="HU79" s="48"/>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row>
    <row r="80" spans="1:295" s="22" customFormat="1" ht="54.75" customHeight="1" x14ac:dyDescent="0.2">
      <c r="A80" s="49" t="s">
        <v>91</v>
      </c>
      <c r="B80" s="7" t="s">
        <v>92</v>
      </c>
      <c r="C80" s="10" t="s">
        <v>93</v>
      </c>
      <c r="D80" s="72" t="s">
        <v>94</v>
      </c>
      <c r="E80" s="49" t="s">
        <v>452</v>
      </c>
      <c r="F80" s="49" t="s">
        <v>1127</v>
      </c>
      <c r="G80" s="10" t="s">
        <v>1145</v>
      </c>
      <c r="H80" s="10" t="s">
        <v>1146</v>
      </c>
      <c r="I80" s="8">
        <v>43074</v>
      </c>
      <c r="J80" s="8" t="s">
        <v>682</v>
      </c>
      <c r="K80" s="37">
        <v>467870</v>
      </c>
      <c r="L80" s="60">
        <f>K79+K80</f>
        <v>538670</v>
      </c>
      <c r="M80" s="34"/>
      <c r="N80" s="34"/>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48"/>
      <c r="EQ80" s="48"/>
      <c r="ER80" s="48"/>
      <c r="ES80" s="48"/>
      <c r="ET80" s="48"/>
      <c r="EU80" s="48"/>
      <c r="EV80" s="48"/>
      <c r="EW80" s="48"/>
      <c r="EX80" s="48"/>
      <c r="EY80" s="48"/>
      <c r="EZ80" s="48"/>
      <c r="FA80" s="48"/>
      <c r="FB80" s="48"/>
      <c r="FC80" s="48"/>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48"/>
      <c r="HI80" s="48"/>
      <c r="HJ80" s="48"/>
      <c r="HK80" s="48"/>
      <c r="HL80" s="48"/>
      <c r="HM80" s="48"/>
      <c r="HN80" s="48"/>
      <c r="HO80" s="48"/>
      <c r="HP80" s="48"/>
      <c r="HQ80" s="48"/>
      <c r="HR80" s="48"/>
      <c r="HS80" s="48"/>
      <c r="HT80" s="48"/>
      <c r="HU80" s="48"/>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row>
    <row r="81" spans="1:295" s="22" customFormat="1" ht="54.75" customHeight="1" x14ac:dyDescent="0.2">
      <c r="A81" s="49"/>
      <c r="B81" s="7"/>
      <c r="C81" s="10"/>
      <c r="D81" s="72"/>
      <c r="E81" s="49"/>
      <c r="F81" s="49"/>
      <c r="G81" s="10"/>
      <c r="H81" s="10"/>
      <c r="I81" s="8"/>
      <c r="J81" s="8"/>
      <c r="K81" s="37"/>
      <c r="L81" s="60"/>
      <c r="M81" s="34"/>
      <c r="N81" s="34"/>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48"/>
      <c r="EQ81" s="48"/>
      <c r="ER81" s="48"/>
      <c r="ES81" s="48"/>
      <c r="ET81" s="48"/>
      <c r="EU81" s="48"/>
      <c r="EV81" s="48"/>
      <c r="EW81" s="48"/>
      <c r="EX81" s="48"/>
      <c r="EY81" s="48"/>
      <c r="EZ81" s="48"/>
      <c r="FA81" s="48"/>
      <c r="FB81" s="48"/>
      <c r="FC81" s="48"/>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48"/>
      <c r="HI81" s="48"/>
      <c r="HJ81" s="48"/>
      <c r="HK81" s="48"/>
      <c r="HL81" s="48"/>
      <c r="HM81" s="48"/>
      <c r="HN81" s="48"/>
      <c r="HO81" s="48"/>
      <c r="HP81" s="48"/>
      <c r="HQ81" s="48"/>
      <c r="HR81" s="48"/>
      <c r="HS81" s="48"/>
      <c r="HT81" s="48"/>
      <c r="HU81" s="48"/>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row>
    <row r="82" spans="1:295" s="22" customFormat="1" ht="42" customHeight="1" x14ac:dyDescent="0.2">
      <c r="A82" s="49" t="s">
        <v>95</v>
      </c>
      <c r="B82" s="7" t="s">
        <v>96</v>
      </c>
      <c r="C82" s="10" t="s">
        <v>97</v>
      </c>
      <c r="D82" s="72" t="s">
        <v>98</v>
      </c>
      <c r="E82" s="49"/>
      <c r="F82" s="49" t="s">
        <v>453</v>
      </c>
      <c r="G82" s="10" t="s">
        <v>750</v>
      </c>
      <c r="H82" s="10" t="s">
        <v>751</v>
      </c>
      <c r="I82" s="8">
        <v>40855</v>
      </c>
      <c r="J82" s="50" t="s">
        <v>682</v>
      </c>
      <c r="K82" s="77">
        <v>6049.4</v>
      </c>
      <c r="L82" s="60"/>
      <c r="M82" s="34"/>
      <c r="N82" s="34"/>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row>
    <row r="83" spans="1:295" s="22" customFormat="1" ht="60.75" customHeight="1" x14ac:dyDescent="0.2">
      <c r="A83" s="49" t="s">
        <v>95</v>
      </c>
      <c r="B83" s="7" t="s">
        <v>96</v>
      </c>
      <c r="C83" s="10" t="s">
        <v>97</v>
      </c>
      <c r="D83" s="72" t="s">
        <v>98</v>
      </c>
      <c r="E83" s="49"/>
      <c r="F83" s="49" t="s">
        <v>454</v>
      </c>
      <c r="G83" s="10" t="s">
        <v>752</v>
      </c>
      <c r="H83" s="10" t="s">
        <v>753</v>
      </c>
      <c r="I83" s="8">
        <v>40870</v>
      </c>
      <c r="J83" s="50" t="s">
        <v>682</v>
      </c>
      <c r="K83" s="77">
        <v>6155.1</v>
      </c>
      <c r="L83" s="60">
        <f>K82+K83</f>
        <v>12204.5</v>
      </c>
      <c r="M83" s="34"/>
      <c r="N83" s="34"/>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row>
    <row r="84" spans="1:295" s="22" customFormat="1" ht="40.5" customHeight="1" x14ac:dyDescent="0.2">
      <c r="A84" s="49"/>
      <c r="B84" s="7"/>
      <c r="C84" s="10"/>
      <c r="D84" s="72"/>
      <c r="E84" s="49"/>
      <c r="F84" s="49"/>
      <c r="G84" s="10"/>
      <c r="H84" s="10"/>
      <c r="I84" s="8"/>
      <c r="J84" s="50"/>
      <c r="K84" s="77"/>
      <c r="L84" s="60"/>
      <c r="M84" s="34"/>
      <c r="N84" s="34"/>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8"/>
      <c r="EU84" s="48"/>
      <c r="EV84" s="48"/>
      <c r="EW84" s="48"/>
      <c r="EX84" s="48"/>
      <c r="EY84" s="48"/>
      <c r="EZ84" s="48"/>
      <c r="FA84" s="48"/>
      <c r="FB84" s="48"/>
      <c r="FC84" s="48"/>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48"/>
      <c r="HI84" s="48"/>
      <c r="HJ84" s="48"/>
      <c r="HK84" s="48"/>
      <c r="HL84" s="48"/>
      <c r="HM84" s="48"/>
      <c r="HN84" s="48"/>
      <c r="HO84" s="48"/>
      <c r="HP84" s="48"/>
      <c r="HQ84" s="48"/>
      <c r="HR84" s="48"/>
      <c r="HS84" s="48"/>
      <c r="HT84" s="48"/>
      <c r="HU84" s="48"/>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row>
    <row r="85" spans="1:295" s="22" customFormat="1" ht="54" customHeight="1" x14ac:dyDescent="0.2">
      <c r="A85" s="49" t="s">
        <v>99</v>
      </c>
      <c r="B85" s="7" t="s">
        <v>100</v>
      </c>
      <c r="C85" s="10" t="s">
        <v>101</v>
      </c>
      <c r="D85" s="72" t="s">
        <v>102</v>
      </c>
      <c r="E85" s="49" t="s">
        <v>455</v>
      </c>
      <c r="F85" s="49" t="s">
        <v>456</v>
      </c>
      <c r="G85" s="10" t="s">
        <v>754</v>
      </c>
      <c r="H85" s="10" t="s">
        <v>755</v>
      </c>
      <c r="I85" s="8">
        <v>42342</v>
      </c>
      <c r="J85" s="8" t="s">
        <v>682</v>
      </c>
      <c r="K85" s="58">
        <v>136400</v>
      </c>
      <c r="L85" s="59">
        <f>K85</f>
        <v>136400</v>
      </c>
      <c r="M85" s="34"/>
      <c r="N85" s="34"/>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48"/>
      <c r="EQ85" s="48"/>
      <c r="ER85" s="48"/>
      <c r="ES85" s="48"/>
      <c r="ET85" s="48"/>
      <c r="EU85" s="48"/>
      <c r="EV85" s="48"/>
      <c r="EW85" s="48"/>
      <c r="EX85" s="48"/>
      <c r="EY85" s="48"/>
      <c r="EZ85" s="48"/>
      <c r="FA85" s="48"/>
      <c r="FB85" s="48"/>
      <c r="FC85" s="48"/>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48"/>
      <c r="HI85" s="48"/>
      <c r="HJ85" s="48"/>
      <c r="HK85" s="48"/>
      <c r="HL85" s="48"/>
      <c r="HM85" s="48"/>
      <c r="HN85" s="48"/>
      <c r="HO85" s="48"/>
      <c r="HP85" s="48"/>
      <c r="HQ85" s="48"/>
      <c r="HR85" s="48"/>
      <c r="HS85" s="48"/>
      <c r="HT85" s="48"/>
      <c r="HU85" s="48"/>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row>
    <row r="86" spans="1:295" s="22" customFormat="1" ht="44.25" customHeight="1" x14ac:dyDescent="0.2">
      <c r="A86" s="49"/>
      <c r="B86" s="7"/>
      <c r="C86" s="10"/>
      <c r="D86" s="72"/>
      <c r="E86" s="49"/>
      <c r="F86" s="49"/>
      <c r="G86" s="10"/>
      <c r="H86" s="10"/>
      <c r="I86" s="8"/>
      <c r="J86" s="8"/>
      <c r="K86" s="58"/>
      <c r="L86" s="59"/>
      <c r="M86" s="34"/>
      <c r="N86" s="34"/>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48"/>
      <c r="EQ86" s="48"/>
      <c r="ER86" s="48"/>
      <c r="ES86" s="48"/>
      <c r="ET86" s="48"/>
      <c r="EU86" s="48"/>
      <c r="EV86" s="48"/>
      <c r="EW86" s="48"/>
      <c r="EX86" s="48"/>
      <c r="EY86" s="48"/>
      <c r="EZ86" s="48"/>
      <c r="FA86" s="48"/>
      <c r="FB86" s="48"/>
      <c r="FC86" s="48"/>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48"/>
      <c r="HI86" s="48"/>
      <c r="HJ86" s="48"/>
      <c r="HK86" s="48"/>
      <c r="HL86" s="48"/>
      <c r="HM86" s="48"/>
      <c r="HN86" s="48"/>
      <c r="HO86" s="48"/>
      <c r="HP86" s="48"/>
      <c r="HQ86" s="48"/>
      <c r="HR86" s="48"/>
      <c r="HS86" s="48"/>
      <c r="HT86" s="48"/>
      <c r="HU86" s="48"/>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row>
    <row r="87" spans="1:295" s="22" customFormat="1" ht="116.25" customHeight="1" x14ac:dyDescent="0.2">
      <c r="A87" s="49" t="s">
        <v>103</v>
      </c>
      <c r="B87" s="10" t="s">
        <v>104</v>
      </c>
      <c r="C87" s="10" t="s">
        <v>105</v>
      </c>
      <c r="D87" s="72" t="s">
        <v>106</v>
      </c>
      <c r="E87" s="49" t="s">
        <v>457</v>
      </c>
      <c r="F87" s="49" t="s">
        <v>458</v>
      </c>
      <c r="G87" s="10" t="s">
        <v>756</v>
      </c>
      <c r="H87" s="10" t="s">
        <v>757</v>
      </c>
      <c r="I87" s="8">
        <v>41884</v>
      </c>
      <c r="J87" s="8" t="s">
        <v>682</v>
      </c>
      <c r="K87" s="58">
        <v>79103.81</v>
      </c>
      <c r="L87" s="59">
        <f>K87</f>
        <v>79103.81</v>
      </c>
      <c r="M87" s="34"/>
      <c r="N87" s="34"/>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48"/>
      <c r="EQ87" s="48"/>
      <c r="ER87" s="48"/>
      <c r="ES87" s="48"/>
      <c r="ET87" s="48"/>
      <c r="EU87" s="48"/>
      <c r="EV87" s="48"/>
      <c r="EW87" s="48"/>
      <c r="EX87" s="48"/>
      <c r="EY87" s="48"/>
      <c r="EZ87" s="48"/>
      <c r="FA87" s="48"/>
      <c r="FB87" s="48"/>
      <c r="FC87" s="48"/>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48"/>
      <c r="HI87" s="48"/>
      <c r="HJ87" s="48"/>
      <c r="HK87" s="48"/>
      <c r="HL87" s="48"/>
      <c r="HM87" s="48"/>
      <c r="HN87" s="48"/>
      <c r="HO87" s="48"/>
      <c r="HP87" s="48"/>
      <c r="HQ87" s="48"/>
      <c r="HR87" s="48"/>
      <c r="HS87" s="48"/>
      <c r="HT87" s="48"/>
      <c r="HU87" s="48"/>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row>
    <row r="88" spans="1:295" s="22" customFormat="1" ht="42" customHeight="1" x14ac:dyDescent="0.2">
      <c r="A88" s="49"/>
      <c r="B88" s="10"/>
      <c r="C88" s="10"/>
      <c r="D88" s="72"/>
      <c r="E88" s="49"/>
      <c r="F88" s="49"/>
      <c r="G88" s="10"/>
      <c r="H88" s="10"/>
      <c r="I88" s="8"/>
      <c r="J88" s="8"/>
      <c r="K88" s="58"/>
      <c r="L88" s="59"/>
      <c r="M88" s="34"/>
      <c r="N88" s="34"/>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48"/>
      <c r="EQ88" s="48"/>
      <c r="ER88" s="48"/>
      <c r="ES88" s="48"/>
      <c r="ET88" s="48"/>
      <c r="EU88" s="48"/>
      <c r="EV88" s="48"/>
      <c r="EW88" s="48"/>
      <c r="EX88" s="48"/>
      <c r="EY88" s="48"/>
      <c r="EZ88" s="48"/>
      <c r="FA88" s="48"/>
      <c r="FB88" s="48"/>
      <c r="FC88" s="48"/>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48"/>
      <c r="HI88" s="48"/>
      <c r="HJ88" s="48"/>
      <c r="HK88" s="48"/>
      <c r="HL88" s="48"/>
      <c r="HM88" s="48"/>
      <c r="HN88" s="48"/>
      <c r="HO88" s="48"/>
      <c r="HP88" s="48"/>
      <c r="HQ88" s="48"/>
      <c r="HR88" s="48"/>
      <c r="HS88" s="48"/>
      <c r="HT88" s="48"/>
      <c r="HU88" s="48"/>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row>
    <row r="89" spans="1:295" s="22" customFormat="1" ht="63.75" customHeight="1" x14ac:dyDescent="0.2">
      <c r="A89" s="49" t="s">
        <v>1186</v>
      </c>
      <c r="B89" s="10" t="s">
        <v>1187</v>
      </c>
      <c r="C89" s="10" t="s">
        <v>1188</v>
      </c>
      <c r="D89" s="72" t="s">
        <v>1189</v>
      </c>
      <c r="E89" s="49" t="s">
        <v>1190</v>
      </c>
      <c r="F89" s="49" t="s">
        <v>1191</v>
      </c>
      <c r="G89" s="10" t="s">
        <v>1253</v>
      </c>
      <c r="H89" s="10" t="s">
        <v>1243</v>
      </c>
      <c r="I89" s="8">
        <v>43059</v>
      </c>
      <c r="J89" s="8" t="s">
        <v>687</v>
      </c>
      <c r="K89" s="58">
        <v>574809.91</v>
      </c>
      <c r="L89" s="59">
        <f>K89</f>
        <v>574809.91</v>
      </c>
      <c r="M89" s="34"/>
      <c r="N89" s="34"/>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48"/>
      <c r="HI89" s="48"/>
      <c r="HJ89" s="48"/>
      <c r="HK89" s="48"/>
      <c r="HL89" s="48"/>
      <c r="HM89" s="48"/>
      <c r="HN89" s="48"/>
      <c r="HO89" s="48"/>
      <c r="HP89" s="48"/>
      <c r="HQ89" s="48"/>
      <c r="HR89" s="48"/>
      <c r="HS89" s="48"/>
      <c r="HT89" s="48"/>
      <c r="HU89" s="48"/>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row>
    <row r="90" spans="1:295" s="22" customFormat="1" ht="42.75" customHeight="1" x14ac:dyDescent="0.2">
      <c r="A90" s="49"/>
      <c r="B90" s="10"/>
      <c r="C90" s="10"/>
      <c r="D90" s="72"/>
      <c r="E90" s="49"/>
      <c r="F90" s="49"/>
      <c r="G90" s="10"/>
      <c r="H90" s="10"/>
      <c r="I90" s="8"/>
      <c r="J90" s="8"/>
      <c r="K90" s="58"/>
      <c r="L90" s="59"/>
      <c r="M90" s="34"/>
      <c r="N90" s="34"/>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48"/>
      <c r="EQ90" s="48"/>
      <c r="ER90" s="48"/>
      <c r="ES90" s="48"/>
      <c r="ET90" s="48"/>
      <c r="EU90" s="48"/>
      <c r="EV90" s="48"/>
      <c r="EW90" s="48"/>
      <c r="EX90" s="48"/>
      <c r="EY90" s="48"/>
      <c r="EZ90" s="48"/>
      <c r="FA90" s="48"/>
      <c r="FB90" s="48"/>
      <c r="FC90" s="48"/>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48"/>
      <c r="HI90" s="48"/>
      <c r="HJ90" s="48"/>
      <c r="HK90" s="48"/>
      <c r="HL90" s="48"/>
      <c r="HM90" s="48"/>
      <c r="HN90" s="48"/>
      <c r="HO90" s="48"/>
      <c r="HP90" s="48"/>
      <c r="HQ90" s="48"/>
      <c r="HR90" s="48"/>
      <c r="HS90" s="48"/>
      <c r="HT90" s="48"/>
      <c r="HU90" s="48"/>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row>
    <row r="91" spans="1:295" s="22" customFormat="1" ht="69.75" customHeight="1" x14ac:dyDescent="0.2">
      <c r="A91" s="49" t="s">
        <v>1377</v>
      </c>
      <c r="B91" s="10" t="s">
        <v>1378</v>
      </c>
      <c r="C91" s="10" t="s">
        <v>1379</v>
      </c>
      <c r="D91" s="72" t="s">
        <v>1380</v>
      </c>
      <c r="E91" s="49" t="s">
        <v>1381</v>
      </c>
      <c r="F91" s="49" t="s">
        <v>1382</v>
      </c>
      <c r="G91" s="10" t="s">
        <v>1383</v>
      </c>
      <c r="H91" s="10" t="s">
        <v>1384</v>
      </c>
      <c r="I91" s="8">
        <v>43073</v>
      </c>
      <c r="J91" s="8" t="s">
        <v>682</v>
      </c>
      <c r="K91" s="58">
        <v>12189.67</v>
      </c>
      <c r="L91" s="59">
        <f>K91</f>
        <v>12189.67</v>
      </c>
      <c r="M91" s="34"/>
      <c r="N91" s="34"/>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48"/>
      <c r="EQ91" s="48"/>
      <c r="ER91" s="48"/>
      <c r="ES91" s="48"/>
      <c r="ET91" s="48"/>
      <c r="EU91" s="48"/>
      <c r="EV91" s="48"/>
      <c r="EW91" s="48"/>
      <c r="EX91" s="48"/>
      <c r="EY91" s="48"/>
      <c r="EZ91" s="48"/>
      <c r="FA91" s="48"/>
      <c r="FB91" s="48"/>
      <c r="FC91" s="48"/>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48"/>
      <c r="HI91" s="48"/>
      <c r="HJ91" s="48"/>
      <c r="HK91" s="48"/>
      <c r="HL91" s="48"/>
      <c r="HM91" s="48"/>
      <c r="HN91" s="48"/>
      <c r="HO91" s="48"/>
      <c r="HP91" s="48"/>
      <c r="HQ91" s="48"/>
      <c r="HR91" s="48"/>
      <c r="HS91" s="48"/>
      <c r="HT91" s="48"/>
      <c r="HU91" s="48"/>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row>
    <row r="92" spans="1:295" s="22" customFormat="1" ht="48" customHeight="1" x14ac:dyDescent="0.2">
      <c r="A92" s="49"/>
      <c r="B92" s="10"/>
      <c r="C92" s="10"/>
      <c r="D92" s="72"/>
      <c r="E92" s="49"/>
      <c r="F92" s="49"/>
      <c r="G92" s="10"/>
      <c r="H92" s="10"/>
      <c r="I92" s="8"/>
      <c r="J92" s="8"/>
      <c r="K92" s="58"/>
      <c r="L92" s="59"/>
      <c r="M92" s="34"/>
      <c r="N92" s="34"/>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48"/>
      <c r="EQ92" s="48"/>
      <c r="ER92" s="48"/>
      <c r="ES92" s="48"/>
      <c r="ET92" s="48"/>
      <c r="EU92" s="48"/>
      <c r="EV92" s="48"/>
      <c r="EW92" s="48"/>
      <c r="EX92" s="48"/>
      <c r="EY92" s="48"/>
      <c r="EZ92" s="48"/>
      <c r="FA92" s="48"/>
      <c r="FB92" s="48"/>
      <c r="FC92" s="48"/>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48"/>
      <c r="HI92" s="48"/>
      <c r="HJ92" s="48"/>
      <c r="HK92" s="48"/>
      <c r="HL92" s="48"/>
      <c r="HM92" s="48"/>
      <c r="HN92" s="48"/>
      <c r="HO92" s="48"/>
      <c r="HP92" s="48"/>
      <c r="HQ92" s="48"/>
      <c r="HR92" s="48"/>
      <c r="HS92" s="48"/>
      <c r="HT92" s="48"/>
      <c r="HU92" s="48"/>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row>
    <row r="93" spans="1:295" s="22" customFormat="1" ht="86.25" customHeight="1" x14ac:dyDescent="0.2">
      <c r="A93" s="49" t="s">
        <v>107</v>
      </c>
      <c r="B93" s="7" t="s">
        <v>108</v>
      </c>
      <c r="C93" s="10" t="s">
        <v>109</v>
      </c>
      <c r="D93" s="72" t="s">
        <v>110</v>
      </c>
      <c r="E93" s="49" t="s">
        <v>459</v>
      </c>
      <c r="F93" s="49" t="s">
        <v>460</v>
      </c>
      <c r="G93" s="10" t="s">
        <v>758</v>
      </c>
      <c r="H93" s="10" t="s">
        <v>759</v>
      </c>
      <c r="I93" s="8">
        <v>41430</v>
      </c>
      <c r="J93" s="8" t="s">
        <v>682</v>
      </c>
      <c r="K93" s="58">
        <v>491590.48</v>
      </c>
      <c r="L93" s="59">
        <f>K93</f>
        <v>491590.48</v>
      </c>
      <c r="M93" s="34"/>
      <c r="N93" s="34"/>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48"/>
      <c r="EQ93" s="48"/>
      <c r="ER93" s="48"/>
      <c r="ES93" s="48"/>
      <c r="ET93" s="48"/>
      <c r="EU93" s="48"/>
      <c r="EV93" s="48"/>
      <c r="EW93" s="48"/>
      <c r="EX93" s="48"/>
      <c r="EY93" s="48"/>
      <c r="EZ93" s="48"/>
      <c r="FA93" s="48"/>
      <c r="FB93" s="48"/>
      <c r="FC93" s="48"/>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48"/>
      <c r="HI93" s="48"/>
      <c r="HJ93" s="48"/>
      <c r="HK93" s="48"/>
      <c r="HL93" s="48"/>
      <c r="HM93" s="48"/>
      <c r="HN93" s="48"/>
      <c r="HO93" s="48"/>
      <c r="HP93" s="48"/>
      <c r="HQ93" s="48"/>
      <c r="HR93" s="48"/>
      <c r="HS93" s="48"/>
      <c r="HT93" s="48"/>
      <c r="HU93" s="48"/>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row>
    <row r="94" spans="1:295" s="22" customFormat="1" ht="42.75" customHeight="1" x14ac:dyDescent="0.2">
      <c r="A94" s="49"/>
      <c r="B94" s="7"/>
      <c r="C94" s="10"/>
      <c r="D94" s="72"/>
      <c r="E94" s="49"/>
      <c r="F94" s="49"/>
      <c r="G94" s="10"/>
      <c r="H94" s="10"/>
      <c r="I94" s="8"/>
      <c r="J94" s="8"/>
      <c r="K94" s="58"/>
      <c r="L94" s="59"/>
      <c r="M94" s="34"/>
      <c r="N94" s="34"/>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48"/>
      <c r="HI94" s="48"/>
      <c r="HJ94" s="48"/>
      <c r="HK94" s="48"/>
      <c r="HL94" s="48"/>
      <c r="HM94" s="48"/>
      <c r="HN94" s="48"/>
      <c r="HO94" s="48"/>
      <c r="HP94" s="48"/>
      <c r="HQ94" s="48"/>
      <c r="HR94" s="48"/>
      <c r="HS94" s="48"/>
      <c r="HT94" s="48"/>
      <c r="HU94" s="48"/>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row>
    <row r="95" spans="1:295" s="22" customFormat="1" ht="71.25" customHeight="1" x14ac:dyDescent="0.2">
      <c r="A95" s="49" t="s">
        <v>111</v>
      </c>
      <c r="B95" s="10" t="s">
        <v>112</v>
      </c>
      <c r="C95" s="10" t="s">
        <v>113</v>
      </c>
      <c r="D95" s="72" t="s">
        <v>114</v>
      </c>
      <c r="E95" s="49" t="s">
        <v>461</v>
      </c>
      <c r="F95" s="49" t="s">
        <v>462</v>
      </c>
      <c r="G95" s="10" t="s">
        <v>760</v>
      </c>
      <c r="H95" s="10" t="s">
        <v>761</v>
      </c>
      <c r="I95" s="8">
        <v>41401</v>
      </c>
      <c r="J95" s="8" t="s">
        <v>707</v>
      </c>
      <c r="K95" s="58">
        <v>242367.74</v>
      </c>
      <c r="L95" s="59">
        <f>K95</f>
        <v>242367.74</v>
      </c>
      <c r="M95" s="34"/>
      <c r="N95" s="34"/>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48"/>
      <c r="EQ95" s="48"/>
      <c r="ER95" s="48"/>
      <c r="ES95" s="48"/>
      <c r="ET95" s="48"/>
      <c r="EU95" s="48"/>
      <c r="EV95" s="48"/>
      <c r="EW95" s="48"/>
      <c r="EX95" s="48"/>
      <c r="EY95" s="48"/>
      <c r="EZ95" s="48"/>
      <c r="FA95" s="48"/>
      <c r="FB95" s="48"/>
      <c r="FC95" s="48"/>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48"/>
      <c r="HI95" s="48"/>
      <c r="HJ95" s="48"/>
      <c r="HK95" s="48"/>
      <c r="HL95" s="48"/>
      <c r="HM95" s="48"/>
      <c r="HN95" s="48"/>
      <c r="HO95" s="48"/>
      <c r="HP95" s="48"/>
      <c r="HQ95" s="48"/>
      <c r="HR95" s="48"/>
      <c r="HS95" s="48"/>
      <c r="HT95" s="48"/>
      <c r="HU95" s="48"/>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row>
    <row r="96" spans="1:295" s="22" customFormat="1" ht="41.25" customHeight="1" x14ac:dyDescent="0.2">
      <c r="A96" s="49"/>
      <c r="B96" s="10"/>
      <c r="C96" s="10"/>
      <c r="D96" s="72"/>
      <c r="E96" s="49"/>
      <c r="F96" s="49"/>
      <c r="G96" s="10"/>
      <c r="H96" s="10"/>
      <c r="I96" s="8"/>
      <c r="J96" s="8"/>
      <c r="K96" s="58"/>
      <c r="L96" s="59"/>
      <c r="M96" s="34"/>
      <c r="N96" s="34"/>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48"/>
      <c r="EQ96" s="48"/>
      <c r="ER96" s="48"/>
      <c r="ES96" s="48"/>
      <c r="ET96" s="48"/>
      <c r="EU96" s="48"/>
      <c r="EV96" s="48"/>
      <c r="EW96" s="48"/>
      <c r="EX96" s="48"/>
      <c r="EY96" s="48"/>
      <c r="EZ96" s="48"/>
      <c r="FA96" s="48"/>
      <c r="FB96" s="48"/>
      <c r="FC96" s="48"/>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48"/>
      <c r="HI96" s="48"/>
      <c r="HJ96" s="48"/>
      <c r="HK96" s="48"/>
      <c r="HL96" s="48"/>
      <c r="HM96" s="48"/>
      <c r="HN96" s="48"/>
      <c r="HO96" s="48"/>
      <c r="HP96" s="48"/>
      <c r="HQ96" s="48"/>
      <c r="HR96" s="48"/>
      <c r="HS96" s="48"/>
      <c r="HT96" s="48"/>
      <c r="HU96" s="48"/>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row>
    <row r="97" spans="1:295" s="22" customFormat="1" ht="84" customHeight="1" x14ac:dyDescent="0.2">
      <c r="A97" s="49" t="s">
        <v>1313</v>
      </c>
      <c r="B97" s="10" t="s">
        <v>1314</v>
      </c>
      <c r="C97" s="10" t="s">
        <v>1315</v>
      </c>
      <c r="D97" s="72" t="s">
        <v>1316</v>
      </c>
      <c r="E97" s="49" t="s">
        <v>1317</v>
      </c>
      <c r="F97" s="49" t="s">
        <v>1318</v>
      </c>
      <c r="G97" s="10" t="s">
        <v>1319</v>
      </c>
      <c r="H97" s="10" t="s">
        <v>1320</v>
      </c>
      <c r="I97" s="8">
        <v>43185</v>
      </c>
      <c r="J97" s="8" t="s">
        <v>707</v>
      </c>
      <c r="K97" s="58">
        <v>110023.2</v>
      </c>
      <c r="L97" s="59">
        <f>K97</f>
        <v>110023.2</v>
      </c>
      <c r="M97" s="34"/>
      <c r="N97" s="34"/>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48"/>
      <c r="EQ97" s="48"/>
      <c r="ER97" s="48"/>
      <c r="ES97" s="48"/>
      <c r="ET97" s="48"/>
      <c r="EU97" s="48"/>
      <c r="EV97" s="48"/>
      <c r="EW97" s="48"/>
      <c r="EX97" s="48"/>
      <c r="EY97" s="48"/>
      <c r="EZ97" s="48"/>
      <c r="FA97" s="48"/>
      <c r="FB97" s="48"/>
      <c r="FC97" s="48"/>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48"/>
      <c r="HI97" s="48"/>
      <c r="HJ97" s="48"/>
      <c r="HK97" s="48"/>
      <c r="HL97" s="48"/>
      <c r="HM97" s="48"/>
      <c r="HN97" s="48"/>
      <c r="HO97" s="48"/>
      <c r="HP97" s="48"/>
      <c r="HQ97" s="48"/>
      <c r="HR97" s="48"/>
      <c r="HS97" s="48"/>
      <c r="HT97" s="48"/>
      <c r="HU97" s="48"/>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row>
    <row r="98" spans="1:295" s="22" customFormat="1" ht="36.75" customHeight="1" x14ac:dyDescent="0.2">
      <c r="A98" s="49"/>
      <c r="B98" s="10"/>
      <c r="C98" s="10"/>
      <c r="D98" s="72"/>
      <c r="E98" s="49"/>
      <c r="F98" s="49"/>
      <c r="G98" s="10"/>
      <c r="H98" s="10"/>
      <c r="I98" s="8"/>
      <c r="J98" s="8"/>
      <c r="K98" s="58"/>
      <c r="L98" s="59"/>
      <c r="M98" s="34"/>
      <c r="N98" s="34"/>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48"/>
      <c r="EQ98" s="48"/>
      <c r="ER98" s="48"/>
      <c r="ES98" s="48"/>
      <c r="ET98" s="48"/>
      <c r="EU98" s="48"/>
      <c r="EV98" s="48"/>
      <c r="EW98" s="48"/>
      <c r="EX98" s="48"/>
      <c r="EY98" s="48"/>
      <c r="EZ98" s="48"/>
      <c r="FA98" s="48"/>
      <c r="FB98" s="48"/>
      <c r="FC98" s="48"/>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48"/>
      <c r="HI98" s="48"/>
      <c r="HJ98" s="48"/>
      <c r="HK98" s="48"/>
      <c r="HL98" s="48"/>
      <c r="HM98" s="48"/>
      <c r="HN98" s="48"/>
      <c r="HO98" s="48"/>
      <c r="HP98" s="48"/>
      <c r="HQ98" s="48"/>
      <c r="HR98" s="48"/>
      <c r="HS98" s="48"/>
      <c r="HT98" s="48"/>
      <c r="HU98" s="48"/>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row>
    <row r="99" spans="1:295" s="22" customFormat="1" ht="74.25" customHeight="1" x14ac:dyDescent="0.2">
      <c r="A99" s="49" t="s">
        <v>1097</v>
      </c>
      <c r="B99" s="10" t="s">
        <v>1098</v>
      </c>
      <c r="C99" s="10" t="s">
        <v>1099</v>
      </c>
      <c r="D99" s="72" t="s">
        <v>1100</v>
      </c>
      <c r="E99" s="49" t="s">
        <v>1101</v>
      </c>
      <c r="F99" s="49" t="s">
        <v>1102</v>
      </c>
      <c r="G99" s="10" t="s">
        <v>1103</v>
      </c>
      <c r="H99" s="10" t="s">
        <v>1104</v>
      </c>
      <c r="I99" s="8">
        <v>42912</v>
      </c>
      <c r="J99" s="8" t="s">
        <v>707</v>
      </c>
      <c r="K99" s="58">
        <v>88205</v>
      </c>
      <c r="L99" s="59">
        <f>K99</f>
        <v>88205</v>
      </c>
      <c r="M99" s="34"/>
      <c r="N99" s="34"/>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48"/>
      <c r="EQ99" s="48"/>
      <c r="ER99" s="48"/>
      <c r="ES99" s="48"/>
      <c r="ET99" s="48"/>
      <c r="EU99" s="48"/>
      <c r="EV99" s="48"/>
      <c r="EW99" s="48"/>
      <c r="EX99" s="48"/>
      <c r="EY99" s="48"/>
      <c r="EZ99" s="48"/>
      <c r="FA99" s="48"/>
      <c r="FB99" s="48"/>
      <c r="FC99" s="48"/>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48"/>
      <c r="HI99" s="48"/>
      <c r="HJ99" s="48"/>
      <c r="HK99" s="48"/>
      <c r="HL99" s="48"/>
      <c r="HM99" s="48"/>
      <c r="HN99" s="48"/>
      <c r="HO99" s="48"/>
      <c r="HP99" s="48"/>
      <c r="HQ99" s="48"/>
      <c r="HR99" s="48"/>
      <c r="HS99" s="48"/>
      <c r="HT99" s="48"/>
      <c r="HU99" s="48"/>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row>
    <row r="100" spans="1:295" s="22" customFormat="1" ht="38.25" customHeight="1" x14ac:dyDescent="0.2">
      <c r="A100" s="49"/>
      <c r="B100" s="10"/>
      <c r="C100" s="10"/>
      <c r="D100" s="72"/>
      <c r="E100" s="49"/>
      <c r="F100" s="49"/>
      <c r="G100" s="10"/>
      <c r="H100" s="10"/>
      <c r="I100" s="8"/>
      <c r="J100" s="8"/>
      <c r="K100" s="58"/>
      <c r="L100" s="59"/>
      <c r="M100" s="34"/>
      <c r="N100" s="34"/>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48"/>
      <c r="EQ100" s="48"/>
      <c r="ER100" s="48"/>
      <c r="ES100" s="48"/>
      <c r="ET100" s="48"/>
      <c r="EU100" s="48"/>
      <c r="EV100" s="48"/>
      <c r="EW100" s="48"/>
      <c r="EX100" s="48"/>
      <c r="EY100" s="48"/>
      <c r="EZ100" s="48"/>
      <c r="FA100" s="48"/>
      <c r="FB100" s="48"/>
      <c r="FC100" s="48"/>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48"/>
      <c r="HI100" s="48"/>
      <c r="HJ100" s="48"/>
      <c r="HK100" s="48"/>
      <c r="HL100" s="48"/>
      <c r="HM100" s="48"/>
      <c r="HN100" s="48"/>
      <c r="HO100" s="48"/>
      <c r="HP100" s="48"/>
      <c r="HQ100" s="48"/>
      <c r="HR100" s="48"/>
      <c r="HS100" s="48"/>
      <c r="HT100" s="48"/>
      <c r="HU100" s="48"/>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row>
    <row r="101" spans="1:295" s="22" customFormat="1" ht="109.5" customHeight="1" x14ac:dyDescent="0.2">
      <c r="A101" s="49" t="s">
        <v>115</v>
      </c>
      <c r="B101" s="7" t="s">
        <v>116</v>
      </c>
      <c r="C101" s="10" t="s">
        <v>117</v>
      </c>
      <c r="D101" s="72" t="s">
        <v>118</v>
      </c>
      <c r="E101" s="49" t="s">
        <v>463</v>
      </c>
      <c r="F101" s="49" t="s">
        <v>464</v>
      </c>
      <c r="G101" s="10" t="s">
        <v>762</v>
      </c>
      <c r="H101" s="10" t="s">
        <v>763</v>
      </c>
      <c r="I101" s="8">
        <v>42457</v>
      </c>
      <c r="J101" s="8" t="s">
        <v>764</v>
      </c>
      <c r="K101" s="58">
        <v>1000000</v>
      </c>
      <c r="L101" s="59">
        <f>K101</f>
        <v>1000000</v>
      </c>
      <c r="M101" s="34"/>
      <c r="N101" s="34"/>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48"/>
      <c r="EQ101" s="48"/>
      <c r="ER101" s="48"/>
      <c r="ES101" s="48"/>
      <c r="ET101" s="48"/>
      <c r="EU101" s="48"/>
      <c r="EV101" s="48"/>
      <c r="EW101" s="48"/>
      <c r="EX101" s="48"/>
      <c r="EY101" s="48"/>
      <c r="EZ101" s="48"/>
      <c r="FA101" s="48"/>
      <c r="FB101" s="48"/>
      <c r="FC101" s="48"/>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48"/>
      <c r="HI101" s="48"/>
      <c r="HJ101" s="48"/>
      <c r="HK101" s="48"/>
      <c r="HL101" s="48"/>
      <c r="HM101" s="48"/>
      <c r="HN101" s="48"/>
      <c r="HO101" s="48"/>
      <c r="HP101" s="48"/>
      <c r="HQ101" s="48"/>
      <c r="HR101" s="48"/>
      <c r="HS101" s="48"/>
      <c r="HT101" s="48"/>
      <c r="HU101" s="48"/>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row>
    <row r="102" spans="1:295" s="22" customFormat="1" ht="43.5" customHeight="1" x14ac:dyDescent="0.2">
      <c r="A102" s="49"/>
      <c r="B102" s="7"/>
      <c r="C102" s="10"/>
      <c r="D102" s="72"/>
      <c r="E102" s="49"/>
      <c r="F102" s="49"/>
      <c r="G102" s="10"/>
      <c r="H102" s="10"/>
      <c r="I102" s="8"/>
      <c r="J102" s="8"/>
      <c r="K102" s="58"/>
      <c r="L102" s="59"/>
      <c r="M102" s="34"/>
      <c r="N102" s="34"/>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48"/>
      <c r="EQ102" s="48"/>
      <c r="ER102" s="48"/>
      <c r="ES102" s="48"/>
      <c r="ET102" s="48"/>
      <c r="EU102" s="48"/>
      <c r="EV102" s="48"/>
      <c r="EW102" s="48"/>
      <c r="EX102" s="48"/>
      <c r="EY102" s="48"/>
      <c r="EZ102" s="48"/>
      <c r="FA102" s="48"/>
      <c r="FB102" s="48"/>
      <c r="FC102" s="48"/>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48"/>
      <c r="HI102" s="48"/>
      <c r="HJ102" s="48"/>
      <c r="HK102" s="48"/>
      <c r="HL102" s="48"/>
      <c r="HM102" s="48"/>
      <c r="HN102" s="48"/>
      <c r="HO102" s="48"/>
      <c r="HP102" s="48"/>
      <c r="HQ102" s="48"/>
      <c r="HR102" s="48"/>
      <c r="HS102" s="48"/>
      <c r="HT102" s="48"/>
      <c r="HU102" s="48"/>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row>
    <row r="103" spans="1:295" s="22" customFormat="1" ht="60" customHeight="1" x14ac:dyDescent="0.2">
      <c r="A103" s="49" t="s">
        <v>119</v>
      </c>
      <c r="B103" s="7" t="s">
        <v>120</v>
      </c>
      <c r="C103" s="10" t="s">
        <v>121</v>
      </c>
      <c r="D103" s="72" t="s">
        <v>122</v>
      </c>
      <c r="E103" s="49" t="s">
        <v>465</v>
      </c>
      <c r="F103" s="49" t="s">
        <v>466</v>
      </c>
      <c r="G103" s="10" t="s">
        <v>765</v>
      </c>
      <c r="H103" s="10">
        <v>33900</v>
      </c>
      <c r="I103" s="8">
        <v>40422</v>
      </c>
      <c r="J103" s="50" t="s">
        <v>736</v>
      </c>
      <c r="K103" s="77">
        <v>131483.32</v>
      </c>
      <c r="L103" s="60">
        <f>K103</f>
        <v>131483.32</v>
      </c>
      <c r="M103" s="34"/>
      <c r="N103" s="34"/>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48"/>
      <c r="EQ103" s="48"/>
      <c r="ER103" s="48"/>
      <c r="ES103" s="48"/>
      <c r="ET103" s="48"/>
      <c r="EU103" s="48"/>
      <c r="EV103" s="48"/>
      <c r="EW103" s="48"/>
      <c r="EX103" s="48"/>
      <c r="EY103" s="48"/>
      <c r="EZ103" s="48"/>
      <c r="FA103" s="48"/>
      <c r="FB103" s="48"/>
      <c r="FC103" s="48"/>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48"/>
      <c r="HI103" s="48"/>
      <c r="HJ103" s="48"/>
      <c r="HK103" s="48"/>
      <c r="HL103" s="48"/>
      <c r="HM103" s="48"/>
      <c r="HN103" s="48"/>
      <c r="HO103" s="48"/>
      <c r="HP103" s="48"/>
      <c r="HQ103" s="48"/>
      <c r="HR103" s="48"/>
      <c r="HS103" s="48"/>
      <c r="HT103" s="48"/>
      <c r="HU103" s="48"/>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row>
    <row r="104" spans="1:295" s="22" customFormat="1" ht="59.25" customHeight="1" x14ac:dyDescent="0.2">
      <c r="A104" s="49"/>
      <c r="B104" s="7"/>
      <c r="C104" s="10"/>
      <c r="D104" s="72"/>
      <c r="E104" s="49"/>
      <c r="F104" s="49"/>
      <c r="G104" s="10"/>
      <c r="H104" s="10"/>
      <c r="I104" s="8"/>
      <c r="J104" s="50"/>
      <c r="K104" s="77"/>
      <c r="L104" s="60"/>
      <c r="M104" s="34"/>
      <c r="N104" s="34"/>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48"/>
      <c r="EQ104" s="48"/>
      <c r="ER104" s="48"/>
      <c r="ES104" s="48"/>
      <c r="ET104" s="48"/>
      <c r="EU104" s="48"/>
      <c r="EV104" s="48"/>
      <c r="EW104" s="48"/>
      <c r="EX104" s="48"/>
      <c r="EY104" s="48"/>
      <c r="EZ104" s="48"/>
      <c r="FA104" s="48"/>
      <c r="FB104" s="48"/>
      <c r="FC104" s="48"/>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48"/>
      <c r="HI104" s="48"/>
      <c r="HJ104" s="48"/>
      <c r="HK104" s="48"/>
      <c r="HL104" s="48"/>
      <c r="HM104" s="48"/>
      <c r="HN104" s="48"/>
      <c r="HO104" s="48"/>
      <c r="HP104" s="48"/>
      <c r="HQ104" s="48"/>
      <c r="HR104" s="48"/>
      <c r="HS104" s="48"/>
      <c r="HT104" s="48"/>
      <c r="HU104" s="48"/>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row>
    <row r="105" spans="1:295" s="22" customFormat="1" ht="62.25" customHeight="1" x14ac:dyDescent="0.2">
      <c r="A105" s="49" t="s">
        <v>123</v>
      </c>
      <c r="B105" s="7" t="s">
        <v>124</v>
      </c>
      <c r="C105" s="10" t="s">
        <v>125</v>
      </c>
      <c r="D105" s="72" t="s">
        <v>126</v>
      </c>
      <c r="E105" s="49" t="s">
        <v>467</v>
      </c>
      <c r="F105" s="49" t="s">
        <v>468</v>
      </c>
      <c r="G105" s="10" t="s">
        <v>766</v>
      </c>
      <c r="H105" s="10" t="s">
        <v>1147</v>
      </c>
      <c r="I105" s="8">
        <v>43026</v>
      </c>
      <c r="J105" s="8" t="s">
        <v>682</v>
      </c>
      <c r="K105" s="37">
        <v>57348</v>
      </c>
      <c r="L105" s="61"/>
      <c r="M105" s="34"/>
      <c r="N105" s="34"/>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48"/>
      <c r="EQ105" s="48"/>
      <c r="ER105" s="48"/>
      <c r="ES105" s="48"/>
      <c r="ET105" s="48"/>
      <c r="EU105" s="48"/>
      <c r="EV105" s="48"/>
      <c r="EW105" s="48"/>
      <c r="EX105" s="48"/>
      <c r="EY105" s="48"/>
      <c r="EZ105" s="48"/>
      <c r="FA105" s="48"/>
      <c r="FB105" s="48"/>
      <c r="FC105" s="48"/>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48"/>
      <c r="HI105" s="48"/>
      <c r="HJ105" s="48"/>
      <c r="HK105" s="48"/>
      <c r="HL105" s="48"/>
      <c r="HM105" s="48"/>
      <c r="HN105" s="48"/>
      <c r="HO105" s="48"/>
      <c r="HP105" s="48"/>
      <c r="HQ105" s="48"/>
      <c r="HR105" s="48"/>
      <c r="HS105" s="48"/>
      <c r="HT105" s="48"/>
      <c r="HU105" s="48"/>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row>
    <row r="106" spans="1:295" s="22" customFormat="1" ht="66.75" customHeight="1" x14ac:dyDescent="0.2">
      <c r="A106" s="49" t="s">
        <v>123</v>
      </c>
      <c r="B106" s="7" t="s">
        <v>124</v>
      </c>
      <c r="C106" s="10" t="s">
        <v>125</v>
      </c>
      <c r="D106" s="72" t="s">
        <v>126</v>
      </c>
      <c r="E106" s="49" t="s">
        <v>467</v>
      </c>
      <c r="F106" s="49" t="s">
        <v>469</v>
      </c>
      <c r="G106" s="10" t="s">
        <v>767</v>
      </c>
      <c r="H106" s="10" t="s">
        <v>1148</v>
      </c>
      <c r="I106" s="8">
        <v>43026</v>
      </c>
      <c r="J106" s="8" t="s">
        <v>707</v>
      </c>
      <c r="K106" s="37">
        <v>42480</v>
      </c>
      <c r="L106" s="61"/>
      <c r="M106" s="34"/>
      <c r="N106" s="34"/>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48"/>
      <c r="EQ106" s="48"/>
      <c r="ER106" s="48"/>
      <c r="ES106" s="48"/>
      <c r="ET106" s="48"/>
      <c r="EU106" s="48"/>
      <c r="EV106" s="48"/>
      <c r="EW106" s="48"/>
      <c r="EX106" s="48"/>
      <c r="EY106" s="48"/>
      <c r="EZ106" s="48"/>
      <c r="FA106" s="48"/>
      <c r="FB106" s="48"/>
      <c r="FC106" s="48"/>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48"/>
      <c r="HI106" s="48"/>
      <c r="HJ106" s="48"/>
      <c r="HK106" s="48"/>
      <c r="HL106" s="48"/>
      <c r="HM106" s="48"/>
      <c r="HN106" s="48"/>
      <c r="HO106" s="48"/>
      <c r="HP106" s="48"/>
      <c r="HQ106" s="48"/>
      <c r="HR106" s="48"/>
      <c r="HS106" s="48"/>
      <c r="HT106" s="48"/>
      <c r="HU106" s="48"/>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row>
    <row r="107" spans="1:295" s="22" customFormat="1" ht="94.5" customHeight="1" x14ac:dyDescent="0.2">
      <c r="A107" s="49" t="s">
        <v>123</v>
      </c>
      <c r="B107" s="7" t="s">
        <v>124</v>
      </c>
      <c r="C107" s="10" t="s">
        <v>125</v>
      </c>
      <c r="D107" s="72" t="s">
        <v>126</v>
      </c>
      <c r="E107" s="49" t="s">
        <v>467</v>
      </c>
      <c r="F107" s="49" t="s">
        <v>470</v>
      </c>
      <c r="G107" s="10" t="s">
        <v>768</v>
      </c>
      <c r="H107" s="10" t="s">
        <v>1149</v>
      </c>
      <c r="I107" s="8">
        <v>43026</v>
      </c>
      <c r="J107" s="8" t="s">
        <v>707</v>
      </c>
      <c r="K107" s="37">
        <v>61950</v>
      </c>
      <c r="L107" s="61"/>
      <c r="M107" s="34"/>
      <c r="N107" s="34"/>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48"/>
      <c r="EQ107" s="48"/>
      <c r="ER107" s="48"/>
      <c r="ES107" s="48"/>
      <c r="ET107" s="48"/>
      <c r="EU107" s="48"/>
      <c r="EV107" s="48"/>
      <c r="EW107" s="48"/>
      <c r="EX107" s="48"/>
      <c r="EY107" s="48"/>
      <c r="EZ107" s="48"/>
      <c r="FA107" s="48"/>
      <c r="FB107" s="48"/>
      <c r="FC107" s="48"/>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48"/>
      <c r="HI107" s="48"/>
      <c r="HJ107" s="48"/>
      <c r="HK107" s="48"/>
      <c r="HL107" s="48"/>
      <c r="HM107" s="48"/>
      <c r="HN107" s="48"/>
      <c r="HO107" s="48"/>
      <c r="HP107" s="48"/>
      <c r="HQ107" s="48"/>
      <c r="HR107" s="48"/>
      <c r="HS107" s="48"/>
      <c r="HT107" s="48"/>
      <c r="HU107" s="48"/>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row>
    <row r="108" spans="1:295" s="22" customFormat="1" ht="84.75" customHeight="1" x14ac:dyDescent="0.2">
      <c r="A108" s="49" t="s">
        <v>123</v>
      </c>
      <c r="B108" s="7" t="s">
        <v>124</v>
      </c>
      <c r="C108" s="10" t="s">
        <v>125</v>
      </c>
      <c r="D108" s="72" t="s">
        <v>126</v>
      </c>
      <c r="E108" s="49" t="s">
        <v>467</v>
      </c>
      <c r="F108" s="49" t="s">
        <v>471</v>
      </c>
      <c r="G108" s="10" t="s">
        <v>769</v>
      </c>
      <c r="H108" s="10" t="s">
        <v>1150</v>
      </c>
      <c r="I108" s="8">
        <v>43026</v>
      </c>
      <c r="J108" s="8" t="s">
        <v>707</v>
      </c>
      <c r="K108" s="37">
        <v>17228</v>
      </c>
      <c r="L108" s="37"/>
      <c r="M108" s="34"/>
      <c r="N108" s="34"/>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48"/>
      <c r="EQ108" s="48"/>
      <c r="ER108" s="48"/>
      <c r="ES108" s="48"/>
      <c r="ET108" s="48"/>
      <c r="EU108" s="48"/>
      <c r="EV108" s="48"/>
      <c r="EW108" s="48"/>
      <c r="EX108" s="48"/>
      <c r="EY108" s="48"/>
      <c r="EZ108" s="48"/>
      <c r="FA108" s="48"/>
      <c r="FB108" s="48"/>
      <c r="FC108" s="48"/>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48"/>
      <c r="HI108" s="48"/>
      <c r="HJ108" s="48"/>
      <c r="HK108" s="48"/>
      <c r="HL108" s="48"/>
      <c r="HM108" s="48"/>
      <c r="HN108" s="48"/>
      <c r="HO108" s="48"/>
      <c r="HP108" s="48"/>
      <c r="HQ108" s="48"/>
      <c r="HR108" s="48"/>
      <c r="HS108" s="48"/>
      <c r="HT108" s="48"/>
      <c r="HU108" s="48"/>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row>
    <row r="109" spans="1:295" s="22" customFormat="1" ht="92.25" customHeight="1" x14ac:dyDescent="0.2">
      <c r="A109" s="49" t="s">
        <v>123</v>
      </c>
      <c r="B109" s="7" t="s">
        <v>124</v>
      </c>
      <c r="C109" s="10" t="s">
        <v>125</v>
      </c>
      <c r="D109" s="72" t="s">
        <v>126</v>
      </c>
      <c r="E109" s="49" t="s">
        <v>467</v>
      </c>
      <c r="F109" s="49" t="s">
        <v>1083</v>
      </c>
      <c r="G109" s="10" t="s">
        <v>1092</v>
      </c>
      <c r="H109" s="10" t="s">
        <v>1151</v>
      </c>
      <c r="I109" s="8">
        <v>43026</v>
      </c>
      <c r="J109" s="8" t="s">
        <v>707</v>
      </c>
      <c r="K109" s="37">
        <v>501051.6</v>
      </c>
      <c r="L109" s="37"/>
      <c r="M109" s="34"/>
      <c r="N109" s="34"/>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48"/>
      <c r="EQ109" s="48"/>
      <c r="ER109" s="48"/>
      <c r="ES109" s="48"/>
      <c r="ET109" s="48"/>
      <c r="EU109" s="48"/>
      <c r="EV109" s="48"/>
      <c r="EW109" s="48"/>
      <c r="EX109" s="48"/>
      <c r="EY109" s="48"/>
      <c r="EZ109" s="48"/>
      <c r="FA109" s="48"/>
      <c r="FB109" s="48"/>
      <c r="FC109" s="48"/>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48"/>
      <c r="HI109" s="48"/>
      <c r="HJ109" s="48"/>
      <c r="HK109" s="48"/>
      <c r="HL109" s="48"/>
      <c r="HM109" s="48"/>
      <c r="HN109" s="48"/>
      <c r="HO109" s="48"/>
      <c r="HP109" s="48"/>
      <c r="HQ109" s="48"/>
      <c r="HR109" s="48"/>
      <c r="HS109" s="48"/>
      <c r="HT109" s="48"/>
      <c r="HU109" s="48"/>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row>
    <row r="110" spans="1:295" s="22" customFormat="1" ht="122.25" customHeight="1" x14ac:dyDescent="0.2">
      <c r="A110" s="49" t="s">
        <v>123</v>
      </c>
      <c r="B110" s="7" t="s">
        <v>124</v>
      </c>
      <c r="C110" s="10" t="s">
        <v>125</v>
      </c>
      <c r="D110" s="72" t="s">
        <v>126</v>
      </c>
      <c r="E110" s="49" t="s">
        <v>467</v>
      </c>
      <c r="F110" s="49" t="s">
        <v>1084</v>
      </c>
      <c r="G110" s="10" t="s">
        <v>1093</v>
      </c>
      <c r="H110" s="10" t="s">
        <v>1152</v>
      </c>
      <c r="I110" s="8">
        <v>43026</v>
      </c>
      <c r="J110" s="8" t="s">
        <v>707</v>
      </c>
      <c r="K110" s="37">
        <v>106200</v>
      </c>
      <c r="L110" s="37"/>
      <c r="M110" s="34"/>
      <c r="N110" s="34"/>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48"/>
      <c r="EQ110" s="48"/>
      <c r="ER110" s="48"/>
      <c r="ES110" s="48"/>
      <c r="ET110" s="48"/>
      <c r="EU110" s="48"/>
      <c r="EV110" s="48"/>
      <c r="EW110" s="48"/>
      <c r="EX110" s="48"/>
      <c r="EY110" s="48"/>
      <c r="EZ110" s="48"/>
      <c r="FA110" s="48"/>
      <c r="FB110" s="48"/>
      <c r="FC110" s="48"/>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48"/>
      <c r="HI110" s="48"/>
      <c r="HJ110" s="48"/>
      <c r="HK110" s="48"/>
      <c r="HL110" s="48"/>
      <c r="HM110" s="48"/>
      <c r="HN110" s="48"/>
      <c r="HO110" s="48"/>
      <c r="HP110" s="48"/>
      <c r="HQ110" s="48"/>
      <c r="HR110" s="48"/>
      <c r="HS110" s="48"/>
      <c r="HT110" s="48"/>
      <c r="HU110" s="48"/>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row>
    <row r="111" spans="1:295" s="22" customFormat="1" ht="94.5" customHeight="1" x14ac:dyDescent="0.2">
      <c r="A111" s="49" t="s">
        <v>123</v>
      </c>
      <c r="B111" s="7" t="s">
        <v>124</v>
      </c>
      <c r="C111" s="10" t="s">
        <v>125</v>
      </c>
      <c r="D111" s="72" t="s">
        <v>126</v>
      </c>
      <c r="E111" s="49" t="s">
        <v>467</v>
      </c>
      <c r="F111" s="49" t="s">
        <v>1085</v>
      </c>
      <c r="G111" s="10" t="s">
        <v>1094</v>
      </c>
      <c r="H111" s="10" t="s">
        <v>1153</v>
      </c>
      <c r="I111" s="8">
        <v>43026</v>
      </c>
      <c r="J111" s="8" t="s">
        <v>707</v>
      </c>
      <c r="K111" s="37">
        <v>804701</v>
      </c>
      <c r="L111" s="37"/>
      <c r="M111" s="34"/>
      <c r="N111" s="34"/>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48"/>
      <c r="EQ111" s="48"/>
      <c r="ER111" s="48"/>
      <c r="ES111" s="48"/>
      <c r="ET111" s="48"/>
      <c r="EU111" s="48"/>
      <c r="EV111" s="48"/>
      <c r="EW111" s="48"/>
      <c r="EX111" s="48"/>
      <c r="EY111" s="48"/>
      <c r="EZ111" s="48"/>
      <c r="FA111" s="48"/>
      <c r="FB111" s="48"/>
      <c r="FC111" s="48"/>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48"/>
      <c r="HI111" s="48"/>
      <c r="HJ111" s="48"/>
      <c r="HK111" s="48"/>
      <c r="HL111" s="48"/>
      <c r="HM111" s="48"/>
      <c r="HN111" s="48"/>
      <c r="HO111" s="48"/>
      <c r="HP111" s="48"/>
      <c r="HQ111" s="48"/>
      <c r="HR111" s="48"/>
      <c r="HS111" s="48"/>
      <c r="HT111" s="48"/>
      <c r="HU111" s="48"/>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row>
    <row r="112" spans="1:295" s="22" customFormat="1" ht="86.25" customHeight="1" x14ac:dyDescent="0.2">
      <c r="A112" s="49" t="s">
        <v>123</v>
      </c>
      <c r="B112" s="7" t="s">
        <v>124</v>
      </c>
      <c r="C112" s="10" t="s">
        <v>125</v>
      </c>
      <c r="D112" s="72" t="s">
        <v>126</v>
      </c>
      <c r="E112" s="49" t="s">
        <v>467</v>
      </c>
      <c r="F112" s="49" t="s">
        <v>1086</v>
      </c>
      <c r="G112" s="10" t="s">
        <v>1095</v>
      </c>
      <c r="H112" s="10" t="s">
        <v>1154</v>
      </c>
      <c r="I112" s="8">
        <v>43026</v>
      </c>
      <c r="J112" s="8" t="s">
        <v>707</v>
      </c>
      <c r="K112" s="37">
        <v>172162</v>
      </c>
      <c r="L112" s="37"/>
      <c r="M112" s="34"/>
      <c r="N112" s="34"/>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48"/>
      <c r="EQ112" s="48"/>
      <c r="ER112" s="48"/>
      <c r="ES112" s="48"/>
      <c r="ET112" s="48"/>
      <c r="EU112" s="48"/>
      <c r="EV112" s="48"/>
      <c r="EW112" s="48"/>
      <c r="EX112" s="48"/>
      <c r="EY112" s="48"/>
      <c r="EZ112" s="48"/>
      <c r="FA112" s="48"/>
      <c r="FB112" s="48"/>
      <c r="FC112" s="48"/>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48"/>
      <c r="HI112" s="48"/>
      <c r="HJ112" s="48"/>
      <c r="HK112" s="48"/>
      <c r="HL112" s="48"/>
      <c r="HM112" s="48"/>
      <c r="HN112" s="48"/>
      <c r="HO112" s="48"/>
      <c r="HP112" s="48"/>
      <c r="HQ112" s="48"/>
      <c r="HR112" s="48"/>
      <c r="HS112" s="48"/>
      <c r="HT112" s="48"/>
      <c r="HU112" s="48"/>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row>
    <row r="113" spans="1:295" s="22" customFormat="1" ht="111" customHeight="1" x14ac:dyDescent="0.2">
      <c r="A113" s="49" t="s">
        <v>123</v>
      </c>
      <c r="B113" s="7" t="s">
        <v>124</v>
      </c>
      <c r="C113" s="10" t="s">
        <v>125</v>
      </c>
      <c r="D113" s="72" t="s">
        <v>126</v>
      </c>
      <c r="E113" s="49" t="s">
        <v>467</v>
      </c>
      <c r="F113" s="49" t="s">
        <v>1087</v>
      </c>
      <c r="G113" s="10" t="s">
        <v>710</v>
      </c>
      <c r="H113" s="10" t="s">
        <v>1155</v>
      </c>
      <c r="I113" s="8">
        <v>43026</v>
      </c>
      <c r="J113" s="8" t="s">
        <v>707</v>
      </c>
      <c r="K113" s="37">
        <v>34810</v>
      </c>
      <c r="L113" s="37"/>
      <c r="M113" s="34"/>
      <c r="N113" s="34"/>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48"/>
      <c r="EQ113" s="48"/>
      <c r="ER113" s="48"/>
      <c r="ES113" s="48"/>
      <c r="ET113" s="48"/>
      <c r="EU113" s="48"/>
      <c r="EV113" s="48"/>
      <c r="EW113" s="48"/>
      <c r="EX113" s="48"/>
      <c r="EY113" s="48"/>
      <c r="EZ113" s="48"/>
      <c r="FA113" s="48"/>
      <c r="FB113" s="48"/>
      <c r="FC113" s="48"/>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48"/>
      <c r="HI113" s="48"/>
      <c r="HJ113" s="48"/>
      <c r="HK113" s="48"/>
      <c r="HL113" s="48"/>
      <c r="HM113" s="48"/>
      <c r="HN113" s="48"/>
      <c r="HO113" s="48"/>
      <c r="HP113" s="48"/>
      <c r="HQ113" s="48"/>
      <c r="HR113" s="48"/>
      <c r="HS113" s="48"/>
      <c r="HT113" s="48"/>
      <c r="HU113" s="48"/>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row>
    <row r="114" spans="1:295" s="22" customFormat="1" ht="99.75" customHeight="1" x14ac:dyDescent="0.2">
      <c r="A114" s="49" t="s">
        <v>123</v>
      </c>
      <c r="B114" s="7" t="s">
        <v>124</v>
      </c>
      <c r="C114" s="10" t="s">
        <v>125</v>
      </c>
      <c r="D114" s="72" t="s">
        <v>126</v>
      </c>
      <c r="E114" s="49" t="s">
        <v>467</v>
      </c>
      <c r="F114" s="49" t="s">
        <v>1192</v>
      </c>
      <c r="G114" s="10" t="s">
        <v>1254</v>
      </c>
      <c r="H114" s="10" t="s">
        <v>1255</v>
      </c>
      <c r="I114" s="8">
        <v>42944</v>
      </c>
      <c r="J114" s="8" t="s">
        <v>707</v>
      </c>
      <c r="K114" s="37">
        <v>35813</v>
      </c>
      <c r="L114" s="37"/>
      <c r="M114" s="34"/>
      <c r="N114" s="34"/>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48"/>
      <c r="EQ114" s="48"/>
      <c r="ER114" s="48"/>
      <c r="ES114" s="48"/>
      <c r="ET114" s="48"/>
      <c r="EU114" s="48"/>
      <c r="EV114" s="48"/>
      <c r="EW114" s="48"/>
      <c r="EX114" s="48"/>
      <c r="EY114" s="48"/>
      <c r="EZ114" s="48"/>
      <c r="FA114" s="48"/>
      <c r="FB114" s="48"/>
      <c r="FC114" s="48"/>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48"/>
      <c r="HI114" s="48"/>
      <c r="HJ114" s="48"/>
      <c r="HK114" s="48"/>
      <c r="HL114" s="48"/>
      <c r="HM114" s="48"/>
      <c r="HN114" s="48"/>
      <c r="HO114" s="48"/>
      <c r="HP114" s="48"/>
      <c r="HQ114" s="48"/>
      <c r="HR114" s="48"/>
      <c r="HS114" s="48"/>
      <c r="HT114" s="48"/>
      <c r="HU114" s="48"/>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row>
    <row r="115" spans="1:295" s="22" customFormat="1" ht="81.75" customHeight="1" x14ac:dyDescent="0.2">
      <c r="A115" s="49" t="s">
        <v>123</v>
      </c>
      <c r="B115" s="7" t="s">
        <v>124</v>
      </c>
      <c r="C115" s="10" t="s">
        <v>125</v>
      </c>
      <c r="D115" s="72" t="s">
        <v>126</v>
      </c>
      <c r="E115" s="49" t="s">
        <v>467</v>
      </c>
      <c r="F115" s="49" t="s">
        <v>1193</v>
      </c>
      <c r="G115" s="10" t="s">
        <v>1254</v>
      </c>
      <c r="H115" s="10" t="s">
        <v>1256</v>
      </c>
      <c r="I115" s="8">
        <v>42944</v>
      </c>
      <c r="J115" s="8" t="s">
        <v>707</v>
      </c>
      <c r="K115" s="37">
        <v>358631.5</v>
      </c>
      <c r="L115" s="37"/>
      <c r="M115" s="34"/>
      <c r="N115" s="34"/>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48"/>
      <c r="EQ115" s="48"/>
      <c r="ER115" s="48"/>
      <c r="ES115" s="48"/>
      <c r="ET115" s="48"/>
      <c r="EU115" s="48"/>
      <c r="EV115" s="48"/>
      <c r="EW115" s="48"/>
      <c r="EX115" s="48"/>
      <c r="EY115" s="48"/>
      <c r="EZ115" s="48"/>
      <c r="FA115" s="48"/>
      <c r="FB115" s="48"/>
      <c r="FC115" s="48"/>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48"/>
      <c r="HI115" s="48"/>
      <c r="HJ115" s="48"/>
      <c r="HK115" s="48"/>
      <c r="HL115" s="48"/>
      <c r="HM115" s="48"/>
      <c r="HN115" s="48"/>
      <c r="HO115" s="48"/>
      <c r="HP115" s="48"/>
      <c r="HQ115" s="48"/>
      <c r="HR115" s="48"/>
      <c r="HS115" s="48"/>
      <c r="HT115" s="48"/>
      <c r="HU115" s="48"/>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row>
    <row r="116" spans="1:295" s="22" customFormat="1" ht="94.5" customHeight="1" x14ac:dyDescent="0.2">
      <c r="A116" s="49" t="s">
        <v>123</v>
      </c>
      <c r="B116" s="7" t="s">
        <v>124</v>
      </c>
      <c r="C116" s="10" t="s">
        <v>125</v>
      </c>
      <c r="D116" s="72" t="s">
        <v>126</v>
      </c>
      <c r="E116" s="49" t="s">
        <v>467</v>
      </c>
      <c r="F116" s="49" t="s">
        <v>1194</v>
      </c>
      <c r="G116" s="10" t="s">
        <v>1254</v>
      </c>
      <c r="H116" s="10" t="s">
        <v>1257</v>
      </c>
      <c r="I116" s="8">
        <v>42944</v>
      </c>
      <c r="J116" s="8" t="s">
        <v>707</v>
      </c>
      <c r="K116" s="37">
        <v>34810</v>
      </c>
      <c r="L116" s="37"/>
      <c r="M116" s="34"/>
      <c r="N116" s="34"/>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48"/>
      <c r="EQ116" s="48"/>
      <c r="ER116" s="48"/>
      <c r="ES116" s="48"/>
      <c r="ET116" s="48"/>
      <c r="EU116" s="48"/>
      <c r="EV116" s="48"/>
      <c r="EW116" s="48"/>
      <c r="EX116" s="48"/>
      <c r="EY116" s="48"/>
      <c r="EZ116" s="48"/>
      <c r="FA116" s="48"/>
      <c r="FB116" s="48"/>
      <c r="FC116" s="48"/>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48"/>
      <c r="HI116" s="48"/>
      <c r="HJ116" s="48"/>
      <c r="HK116" s="48"/>
      <c r="HL116" s="48"/>
      <c r="HM116" s="48"/>
      <c r="HN116" s="48"/>
      <c r="HO116" s="48"/>
      <c r="HP116" s="48"/>
      <c r="HQ116" s="48"/>
      <c r="HR116" s="48"/>
      <c r="HS116" s="48"/>
      <c r="HT116" s="48"/>
      <c r="HU116" s="48"/>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row>
    <row r="117" spans="1:295" s="22" customFormat="1" ht="93.75" customHeight="1" x14ac:dyDescent="0.2">
      <c r="A117" s="49" t="s">
        <v>123</v>
      </c>
      <c r="B117" s="7" t="s">
        <v>124</v>
      </c>
      <c r="C117" s="10" t="s">
        <v>125</v>
      </c>
      <c r="D117" s="72" t="s">
        <v>126</v>
      </c>
      <c r="E117" s="49" t="s">
        <v>467</v>
      </c>
      <c r="F117" s="49" t="s">
        <v>1195</v>
      </c>
      <c r="G117" s="10" t="s">
        <v>1258</v>
      </c>
      <c r="H117" s="10" t="s">
        <v>1259</v>
      </c>
      <c r="I117" s="8">
        <v>42978</v>
      </c>
      <c r="J117" s="8" t="s">
        <v>707</v>
      </c>
      <c r="K117" s="37">
        <v>33630</v>
      </c>
      <c r="L117" s="37"/>
      <c r="M117" s="34"/>
      <c r="N117" s="34"/>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48"/>
      <c r="EQ117" s="48"/>
      <c r="ER117" s="48"/>
      <c r="ES117" s="48"/>
      <c r="ET117" s="48"/>
      <c r="EU117" s="48"/>
      <c r="EV117" s="48"/>
      <c r="EW117" s="48"/>
      <c r="EX117" s="48"/>
      <c r="EY117" s="48"/>
      <c r="EZ117" s="48"/>
      <c r="FA117" s="48"/>
      <c r="FB117" s="48"/>
      <c r="FC117" s="48"/>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48"/>
      <c r="HI117" s="48"/>
      <c r="HJ117" s="48"/>
      <c r="HK117" s="48"/>
      <c r="HL117" s="48"/>
      <c r="HM117" s="48"/>
      <c r="HN117" s="48"/>
      <c r="HO117" s="48"/>
      <c r="HP117" s="48"/>
      <c r="HQ117" s="48"/>
      <c r="HR117" s="48"/>
      <c r="HS117" s="48"/>
      <c r="HT117" s="48"/>
      <c r="HU117" s="48"/>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row>
    <row r="118" spans="1:295" s="22" customFormat="1" ht="40.5" customHeight="1" x14ac:dyDescent="0.2">
      <c r="A118" s="49" t="s">
        <v>123</v>
      </c>
      <c r="B118" s="7" t="s">
        <v>124</v>
      </c>
      <c r="C118" s="10" t="s">
        <v>125</v>
      </c>
      <c r="D118" s="72" t="s">
        <v>126</v>
      </c>
      <c r="E118" s="49" t="s">
        <v>467</v>
      </c>
      <c r="F118" s="49" t="s">
        <v>1196</v>
      </c>
      <c r="G118" s="10" t="s">
        <v>1260</v>
      </c>
      <c r="H118" s="10" t="s">
        <v>1261</v>
      </c>
      <c r="I118" s="8">
        <v>43026</v>
      </c>
      <c r="J118" s="8" t="s">
        <v>707</v>
      </c>
      <c r="K118" s="37">
        <v>46610</v>
      </c>
      <c r="L118" s="37"/>
      <c r="M118" s="34"/>
      <c r="N118" s="34"/>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48"/>
      <c r="EQ118" s="48"/>
      <c r="ER118" s="48"/>
      <c r="ES118" s="48"/>
      <c r="ET118" s="48"/>
      <c r="EU118" s="48"/>
      <c r="EV118" s="48"/>
      <c r="EW118" s="48"/>
      <c r="EX118" s="48"/>
      <c r="EY118" s="48"/>
      <c r="EZ118" s="48"/>
      <c r="FA118" s="48"/>
      <c r="FB118" s="48"/>
      <c r="FC118" s="48"/>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48"/>
      <c r="HI118" s="48"/>
      <c r="HJ118" s="48"/>
      <c r="HK118" s="48"/>
      <c r="HL118" s="48"/>
      <c r="HM118" s="48"/>
      <c r="HN118" s="48"/>
      <c r="HO118" s="48"/>
      <c r="HP118" s="48"/>
      <c r="HQ118" s="48"/>
      <c r="HR118" s="48"/>
      <c r="HS118" s="48"/>
      <c r="HT118" s="48"/>
      <c r="HU118" s="48"/>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row>
    <row r="119" spans="1:295" s="22" customFormat="1" ht="69" customHeight="1" x14ac:dyDescent="0.2">
      <c r="A119" s="49" t="s">
        <v>123</v>
      </c>
      <c r="B119" s="7" t="s">
        <v>124</v>
      </c>
      <c r="C119" s="10" t="s">
        <v>125</v>
      </c>
      <c r="D119" s="72" t="s">
        <v>126</v>
      </c>
      <c r="E119" s="49" t="s">
        <v>467</v>
      </c>
      <c r="F119" s="49" t="s">
        <v>1197</v>
      </c>
      <c r="G119" s="10" t="s">
        <v>1262</v>
      </c>
      <c r="H119" s="10" t="s">
        <v>1263</v>
      </c>
      <c r="I119" s="8">
        <v>43052</v>
      </c>
      <c r="J119" s="8" t="s">
        <v>707</v>
      </c>
      <c r="K119" s="37">
        <v>325090</v>
      </c>
      <c r="L119" s="37">
        <f>SUM(K105:K119)</f>
        <v>2632515.1</v>
      </c>
      <c r="M119" s="34"/>
      <c r="N119" s="34"/>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48"/>
      <c r="EQ119" s="48"/>
      <c r="ER119" s="48"/>
      <c r="ES119" s="48"/>
      <c r="ET119" s="48"/>
      <c r="EU119" s="48"/>
      <c r="EV119" s="48"/>
      <c r="EW119" s="48"/>
      <c r="EX119" s="48"/>
      <c r="EY119" s="48"/>
      <c r="EZ119" s="48"/>
      <c r="FA119" s="48"/>
      <c r="FB119" s="48"/>
      <c r="FC119" s="48"/>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48"/>
      <c r="HI119" s="48"/>
      <c r="HJ119" s="48"/>
      <c r="HK119" s="48"/>
      <c r="HL119" s="48"/>
      <c r="HM119" s="48"/>
      <c r="HN119" s="48"/>
      <c r="HO119" s="48"/>
      <c r="HP119" s="48"/>
      <c r="HQ119" s="48"/>
      <c r="HR119" s="48"/>
      <c r="HS119" s="48"/>
      <c r="HT119" s="48"/>
      <c r="HU119" s="48"/>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row>
    <row r="120" spans="1:295" s="22" customFormat="1" ht="73.5" customHeight="1" x14ac:dyDescent="0.2">
      <c r="A120" s="49"/>
      <c r="B120" s="7"/>
      <c r="C120" s="10"/>
      <c r="D120" s="72"/>
      <c r="E120" s="49"/>
      <c r="F120" s="49"/>
      <c r="G120" s="10"/>
      <c r="H120" s="10"/>
      <c r="I120" s="8"/>
      <c r="J120" s="8"/>
      <c r="K120" s="37"/>
      <c r="L120" s="37"/>
      <c r="M120" s="34"/>
      <c r="N120" s="34"/>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48"/>
      <c r="EQ120" s="48"/>
      <c r="ER120" s="48"/>
      <c r="ES120" s="48"/>
      <c r="ET120" s="48"/>
      <c r="EU120" s="48"/>
      <c r="EV120" s="48"/>
      <c r="EW120" s="48"/>
      <c r="EX120" s="48"/>
      <c r="EY120" s="48"/>
      <c r="EZ120" s="48"/>
      <c r="FA120" s="48"/>
      <c r="FB120" s="48"/>
      <c r="FC120" s="48"/>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48"/>
      <c r="HI120" s="48"/>
      <c r="HJ120" s="48"/>
      <c r="HK120" s="48"/>
      <c r="HL120" s="48"/>
      <c r="HM120" s="48"/>
      <c r="HN120" s="48"/>
      <c r="HO120" s="48"/>
      <c r="HP120" s="48"/>
      <c r="HQ120" s="48"/>
      <c r="HR120" s="48"/>
      <c r="HS120" s="48"/>
      <c r="HT120" s="48"/>
      <c r="HU120" s="48"/>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row>
    <row r="121" spans="1:295" s="22" customFormat="1" ht="42" customHeight="1" x14ac:dyDescent="0.2">
      <c r="A121" s="49" t="s">
        <v>127</v>
      </c>
      <c r="B121" s="7" t="s">
        <v>128</v>
      </c>
      <c r="C121" s="10" t="s">
        <v>129</v>
      </c>
      <c r="D121" s="72" t="s">
        <v>130</v>
      </c>
      <c r="E121" s="49" t="s">
        <v>472</v>
      </c>
      <c r="F121" s="49" t="s">
        <v>1128</v>
      </c>
      <c r="G121" s="10" t="s">
        <v>1156</v>
      </c>
      <c r="H121" s="10" t="s">
        <v>1157</v>
      </c>
      <c r="I121" s="8">
        <v>43053</v>
      </c>
      <c r="J121" s="8" t="s">
        <v>682</v>
      </c>
      <c r="K121" s="77">
        <v>608691.19999999995</v>
      </c>
      <c r="L121" s="61"/>
      <c r="M121" s="34"/>
      <c r="N121" s="34"/>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48"/>
      <c r="EQ121" s="48"/>
      <c r="ER121" s="48"/>
      <c r="ES121" s="48"/>
      <c r="ET121" s="48"/>
      <c r="EU121" s="48"/>
      <c r="EV121" s="48"/>
      <c r="EW121" s="48"/>
      <c r="EX121" s="48"/>
      <c r="EY121" s="48"/>
      <c r="EZ121" s="48"/>
      <c r="FA121" s="48"/>
      <c r="FB121" s="48"/>
      <c r="FC121" s="48"/>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48"/>
      <c r="HI121" s="48"/>
      <c r="HJ121" s="48"/>
      <c r="HK121" s="48"/>
      <c r="HL121" s="48"/>
      <c r="HM121" s="48"/>
      <c r="HN121" s="48"/>
      <c r="HO121" s="48"/>
      <c r="HP121" s="48"/>
      <c r="HQ121" s="48"/>
      <c r="HR121" s="48"/>
      <c r="HS121" s="48"/>
      <c r="HT121" s="48"/>
      <c r="HU121" s="48"/>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row>
    <row r="122" spans="1:295" s="22" customFormat="1" ht="72.75" customHeight="1" x14ac:dyDescent="0.2">
      <c r="A122" s="49" t="s">
        <v>127</v>
      </c>
      <c r="B122" s="7" t="s">
        <v>128</v>
      </c>
      <c r="C122" s="10" t="s">
        <v>129</v>
      </c>
      <c r="D122" s="72" t="s">
        <v>130</v>
      </c>
      <c r="E122" s="49" t="s">
        <v>472</v>
      </c>
      <c r="F122" s="49" t="s">
        <v>1129</v>
      </c>
      <c r="G122" s="10" t="s">
        <v>1156</v>
      </c>
      <c r="H122" s="10" t="s">
        <v>1158</v>
      </c>
      <c r="I122" s="8">
        <v>43053</v>
      </c>
      <c r="J122" s="8" t="s">
        <v>682</v>
      </c>
      <c r="K122" s="77">
        <v>730685.5</v>
      </c>
      <c r="L122" s="61">
        <f>K121+K122</f>
        <v>1339376.7</v>
      </c>
      <c r="M122" s="34"/>
      <c r="N122" s="34"/>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48"/>
      <c r="EQ122" s="48"/>
      <c r="ER122" s="48"/>
      <c r="ES122" s="48"/>
      <c r="ET122" s="48"/>
      <c r="EU122" s="48"/>
      <c r="EV122" s="48"/>
      <c r="EW122" s="48"/>
      <c r="EX122" s="48"/>
      <c r="EY122" s="48"/>
      <c r="EZ122" s="48"/>
      <c r="FA122" s="48"/>
      <c r="FB122" s="48"/>
      <c r="FC122" s="48"/>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48"/>
      <c r="HI122" s="48"/>
      <c r="HJ122" s="48"/>
      <c r="HK122" s="48"/>
      <c r="HL122" s="48"/>
      <c r="HM122" s="48"/>
      <c r="HN122" s="48"/>
      <c r="HO122" s="48"/>
      <c r="HP122" s="48"/>
      <c r="HQ122" s="48"/>
      <c r="HR122" s="48"/>
      <c r="HS122" s="48"/>
      <c r="HT122" s="48"/>
      <c r="HU122" s="48"/>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row>
    <row r="123" spans="1:295" s="22" customFormat="1" ht="68.25" customHeight="1" x14ac:dyDescent="0.2">
      <c r="A123" s="49"/>
      <c r="B123" s="7"/>
      <c r="C123" s="10"/>
      <c r="D123" s="72"/>
      <c r="E123" s="49"/>
      <c r="F123" s="49"/>
      <c r="G123" s="10"/>
      <c r="H123" s="10"/>
      <c r="I123" s="8"/>
      <c r="J123" s="8"/>
      <c r="K123" s="77"/>
      <c r="L123" s="61"/>
      <c r="M123" s="34"/>
      <c r="N123" s="34"/>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48"/>
      <c r="EQ123" s="48"/>
      <c r="ER123" s="48"/>
      <c r="ES123" s="48"/>
      <c r="ET123" s="48"/>
      <c r="EU123" s="48"/>
      <c r="EV123" s="48"/>
      <c r="EW123" s="48"/>
      <c r="EX123" s="48"/>
      <c r="EY123" s="48"/>
      <c r="EZ123" s="48"/>
      <c r="FA123" s="48"/>
      <c r="FB123" s="48"/>
      <c r="FC123" s="48"/>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48"/>
      <c r="HI123" s="48"/>
      <c r="HJ123" s="48"/>
      <c r="HK123" s="48"/>
      <c r="HL123" s="48"/>
      <c r="HM123" s="48"/>
      <c r="HN123" s="48"/>
      <c r="HO123" s="48"/>
      <c r="HP123" s="48"/>
      <c r="HQ123" s="48"/>
      <c r="HR123" s="48"/>
      <c r="HS123" s="48"/>
      <c r="HT123" s="48"/>
      <c r="HU123" s="48"/>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row>
    <row r="124" spans="1:295" s="22" customFormat="1" ht="38.25" customHeight="1" x14ac:dyDescent="0.2">
      <c r="A124" s="49" t="s">
        <v>1198</v>
      </c>
      <c r="B124" s="7" t="s">
        <v>1199</v>
      </c>
      <c r="C124" s="10" t="s">
        <v>1200</v>
      </c>
      <c r="D124" s="72" t="s">
        <v>1201</v>
      </c>
      <c r="E124" s="49" t="s">
        <v>1202</v>
      </c>
      <c r="F124" s="49" t="s">
        <v>1203</v>
      </c>
      <c r="G124" s="10" t="s">
        <v>1264</v>
      </c>
      <c r="H124" s="10" t="s">
        <v>1265</v>
      </c>
      <c r="I124" s="8">
        <v>43084</v>
      </c>
      <c r="J124" s="8" t="s">
        <v>682</v>
      </c>
      <c r="K124" s="77">
        <v>91096</v>
      </c>
      <c r="L124" s="61"/>
      <c r="M124" s="34"/>
      <c r="N124" s="34"/>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48"/>
      <c r="EQ124" s="48"/>
      <c r="ER124" s="48"/>
      <c r="ES124" s="48"/>
      <c r="ET124" s="48"/>
      <c r="EU124" s="48"/>
      <c r="EV124" s="48"/>
      <c r="EW124" s="48"/>
      <c r="EX124" s="48"/>
      <c r="EY124" s="48"/>
      <c r="EZ124" s="48"/>
      <c r="FA124" s="48"/>
      <c r="FB124" s="48"/>
      <c r="FC124" s="48"/>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48"/>
      <c r="HI124" s="48"/>
      <c r="HJ124" s="48"/>
      <c r="HK124" s="48"/>
      <c r="HL124" s="48"/>
      <c r="HM124" s="48"/>
      <c r="HN124" s="48"/>
      <c r="HO124" s="48"/>
      <c r="HP124" s="48"/>
      <c r="HQ124" s="48"/>
      <c r="HR124" s="48"/>
      <c r="HS124" s="48"/>
      <c r="HT124" s="48"/>
      <c r="HU124" s="48"/>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row>
    <row r="125" spans="1:295" s="22" customFormat="1" ht="75.75" customHeight="1" x14ac:dyDescent="0.2">
      <c r="A125" s="49" t="s">
        <v>1198</v>
      </c>
      <c r="B125" s="7" t="s">
        <v>1199</v>
      </c>
      <c r="C125" s="10" t="s">
        <v>1321</v>
      </c>
      <c r="D125" s="72" t="s">
        <v>1201</v>
      </c>
      <c r="E125" s="49" t="s">
        <v>1202</v>
      </c>
      <c r="F125" s="49" t="s">
        <v>1204</v>
      </c>
      <c r="G125" s="10" t="s">
        <v>1264</v>
      </c>
      <c r="H125" s="10" t="s">
        <v>1266</v>
      </c>
      <c r="I125" s="8">
        <v>43084</v>
      </c>
      <c r="J125" s="8" t="s">
        <v>682</v>
      </c>
      <c r="K125" s="77">
        <v>284836.65999999997</v>
      </c>
      <c r="L125" s="61">
        <f>K124+K125</f>
        <v>375932.66</v>
      </c>
      <c r="M125" s="34"/>
      <c r="N125" s="34"/>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48"/>
      <c r="EQ125" s="48"/>
      <c r="ER125" s="48"/>
      <c r="ES125" s="48"/>
      <c r="ET125" s="48"/>
      <c r="EU125" s="48"/>
      <c r="EV125" s="48"/>
      <c r="EW125" s="48"/>
      <c r="EX125" s="48"/>
      <c r="EY125" s="48"/>
      <c r="EZ125" s="48"/>
      <c r="FA125" s="48"/>
      <c r="FB125" s="48"/>
      <c r="FC125" s="48"/>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48"/>
      <c r="HI125" s="48"/>
      <c r="HJ125" s="48"/>
      <c r="HK125" s="48"/>
      <c r="HL125" s="48"/>
      <c r="HM125" s="48"/>
      <c r="HN125" s="48"/>
      <c r="HO125" s="48"/>
      <c r="HP125" s="48"/>
      <c r="HQ125" s="48"/>
      <c r="HR125" s="48"/>
      <c r="HS125" s="48"/>
      <c r="HT125" s="48"/>
      <c r="HU125" s="48"/>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row>
    <row r="126" spans="1:295" s="22" customFormat="1" ht="42.75" customHeight="1" x14ac:dyDescent="0.2">
      <c r="A126" s="49"/>
      <c r="B126" s="7"/>
      <c r="C126" s="10"/>
      <c r="D126" s="72"/>
      <c r="E126" s="49"/>
      <c r="F126" s="49"/>
      <c r="G126" s="10"/>
      <c r="H126" s="10"/>
      <c r="I126" s="8"/>
      <c r="J126" s="8"/>
      <c r="K126" s="77"/>
      <c r="L126" s="61"/>
      <c r="M126" s="34"/>
      <c r="N126" s="34"/>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48"/>
      <c r="EQ126" s="48"/>
      <c r="ER126" s="48"/>
      <c r="ES126" s="48"/>
      <c r="ET126" s="48"/>
      <c r="EU126" s="48"/>
      <c r="EV126" s="48"/>
      <c r="EW126" s="48"/>
      <c r="EX126" s="48"/>
      <c r="EY126" s="48"/>
      <c r="EZ126" s="48"/>
      <c r="FA126" s="48"/>
      <c r="FB126" s="48"/>
      <c r="FC126" s="48"/>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48"/>
      <c r="HI126" s="48"/>
      <c r="HJ126" s="48"/>
      <c r="HK126" s="48"/>
      <c r="HL126" s="48"/>
      <c r="HM126" s="48"/>
      <c r="HN126" s="48"/>
      <c r="HO126" s="48"/>
      <c r="HP126" s="48"/>
      <c r="HQ126" s="48"/>
      <c r="HR126" s="48"/>
      <c r="HS126" s="48"/>
      <c r="HT126" s="48"/>
      <c r="HU126" s="48"/>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row>
    <row r="127" spans="1:295" s="22" customFormat="1" ht="78.75" customHeight="1" x14ac:dyDescent="0.2">
      <c r="A127" s="49" t="s">
        <v>131</v>
      </c>
      <c r="B127" s="10" t="s">
        <v>132</v>
      </c>
      <c r="C127" s="10"/>
      <c r="D127" s="72" t="s">
        <v>133</v>
      </c>
      <c r="E127" s="49" t="s">
        <v>473</v>
      </c>
      <c r="F127" s="49" t="s">
        <v>474</v>
      </c>
      <c r="G127" s="10" t="s">
        <v>771</v>
      </c>
      <c r="H127" s="10" t="s">
        <v>772</v>
      </c>
      <c r="I127" s="8">
        <v>41059</v>
      </c>
      <c r="J127" s="50" t="s">
        <v>682</v>
      </c>
      <c r="K127" s="77">
        <v>103200</v>
      </c>
      <c r="L127" s="60">
        <f>K127</f>
        <v>103200</v>
      </c>
      <c r="M127" s="34"/>
      <c r="N127" s="34"/>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48"/>
      <c r="EQ127" s="48"/>
      <c r="ER127" s="48"/>
      <c r="ES127" s="48"/>
      <c r="ET127" s="48"/>
      <c r="EU127" s="48"/>
      <c r="EV127" s="48"/>
      <c r="EW127" s="48"/>
      <c r="EX127" s="48"/>
      <c r="EY127" s="48"/>
      <c r="EZ127" s="48"/>
      <c r="FA127" s="48"/>
      <c r="FB127" s="48"/>
      <c r="FC127" s="48"/>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48"/>
      <c r="HI127" s="48"/>
      <c r="HJ127" s="48"/>
      <c r="HK127" s="48"/>
      <c r="HL127" s="48"/>
      <c r="HM127" s="48"/>
      <c r="HN127" s="48"/>
      <c r="HO127" s="48"/>
      <c r="HP127" s="48"/>
      <c r="HQ127" s="48"/>
      <c r="HR127" s="48"/>
      <c r="HS127" s="48"/>
      <c r="HT127" s="48"/>
      <c r="HU127" s="48"/>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row>
    <row r="128" spans="1:295" s="22" customFormat="1" ht="76.5" customHeight="1" x14ac:dyDescent="0.2">
      <c r="A128" s="49"/>
      <c r="B128" s="10"/>
      <c r="C128" s="10"/>
      <c r="D128" s="72"/>
      <c r="E128" s="49"/>
      <c r="F128" s="49"/>
      <c r="G128" s="10"/>
      <c r="H128" s="10"/>
      <c r="I128" s="8"/>
      <c r="J128" s="50"/>
      <c r="K128" s="77"/>
      <c r="L128" s="60"/>
      <c r="M128" s="34"/>
      <c r="N128" s="34"/>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48"/>
      <c r="EQ128" s="48"/>
      <c r="ER128" s="48"/>
      <c r="ES128" s="48"/>
      <c r="ET128" s="48"/>
      <c r="EU128" s="48"/>
      <c r="EV128" s="48"/>
      <c r="EW128" s="48"/>
      <c r="EX128" s="48"/>
      <c r="EY128" s="48"/>
      <c r="EZ128" s="48"/>
      <c r="FA128" s="48"/>
      <c r="FB128" s="48"/>
      <c r="FC128" s="48"/>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48"/>
      <c r="HI128" s="48"/>
      <c r="HJ128" s="48"/>
      <c r="HK128" s="48"/>
      <c r="HL128" s="48"/>
      <c r="HM128" s="48"/>
      <c r="HN128" s="48"/>
      <c r="HO128" s="48"/>
      <c r="HP128" s="48"/>
      <c r="HQ128" s="48"/>
      <c r="HR128" s="48"/>
      <c r="HS128" s="48"/>
      <c r="HT128" s="48"/>
      <c r="HU128" s="48"/>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row>
    <row r="129" spans="1:295" s="22" customFormat="1" ht="78.75" customHeight="1" x14ac:dyDescent="0.2">
      <c r="A129" s="49" t="s">
        <v>1105</v>
      </c>
      <c r="B129" s="10" t="s">
        <v>1108</v>
      </c>
      <c r="C129" s="10" t="s">
        <v>1109</v>
      </c>
      <c r="D129" s="72" t="s">
        <v>1110</v>
      </c>
      <c r="E129" s="49"/>
      <c r="F129" s="49" t="s">
        <v>1115</v>
      </c>
      <c r="G129" s="10" t="s">
        <v>680</v>
      </c>
      <c r="H129" s="10" t="s">
        <v>1120</v>
      </c>
      <c r="I129" s="8">
        <v>43010</v>
      </c>
      <c r="J129" s="50" t="s">
        <v>682</v>
      </c>
      <c r="K129" s="77">
        <v>3700</v>
      </c>
      <c r="L129" s="60"/>
      <c r="M129" s="34"/>
      <c r="N129" s="34"/>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48"/>
      <c r="EQ129" s="48"/>
      <c r="ER129" s="48"/>
      <c r="ES129" s="48"/>
      <c r="ET129" s="48"/>
      <c r="EU129" s="48"/>
      <c r="EV129" s="48"/>
      <c r="EW129" s="48"/>
      <c r="EX129" s="48"/>
      <c r="EY129" s="48"/>
      <c r="EZ129" s="48"/>
      <c r="FA129" s="48"/>
      <c r="FB129" s="48"/>
      <c r="FC129" s="48"/>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48"/>
      <c r="HI129" s="48"/>
      <c r="HJ129" s="48"/>
      <c r="HK129" s="48"/>
      <c r="HL129" s="48"/>
      <c r="HM129" s="48"/>
      <c r="HN129" s="48"/>
      <c r="HO129" s="48"/>
      <c r="HP129" s="48"/>
      <c r="HQ129" s="48"/>
      <c r="HR129" s="48"/>
      <c r="HS129" s="48"/>
      <c r="HT129" s="48"/>
      <c r="HU129" s="48"/>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row>
    <row r="130" spans="1:295" s="22" customFormat="1" ht="76.5" customHeight="1" x14ac:dyDescent="0.2">
      <c r="A130" s="49" t="s">
        <v>1105</v>
      </c>
      <c r="B130" s="10" t="s">
        <v>1108</v>
      </c>
      <c r="C130" s="10" t="s">
        <v>1109</v>
      </c>
      <c r="D130" s="72" t="s">
        <v>1110</v>
      </c>
      <c r="E130" s="49"/>
      <c r="F130" s="49" t="s">
        <v>1385</v>
      </c>
      <c r="G130" s="10" t="s">
        <v>680</v>
      </c>
      <c r="H130" s="10" t="s">
        <v>1386</v>
      </c>
      <c r="I130" s="8">
        <v>43102</v>
      </c>
      <c r="J130" s="50" t="s">
        <v>682</v>
      </c>
      <c r="K130" s="77">
        <v>3700</v>
      </c>
      <c r="L130" s="60"/>
      <c r="M130" s="34"/>
      <c r="N130" s="34"/>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48"/>
      <c r="EQ130" s="48"/>
      <c r="ER130" s="48"/>
      <c r="ES130" s="48"/>
      <c r="ET130" s="48"/>
      <c r="EU130" s="48"/>
      <c r="EV130" s="48"/>
      <c r="EW130" s="48"/>
      <c r="EX130" s="48"/>
      <c r="EY130" s="48"/>
      <c r="EZ130" s="48"/>
      <c r="FA130" s="48"/>
      <c r="FB130" s="48"/>
      <c r="FC130" s="48"/>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48"/>
      <c r="HI130" s="48"/>
      <c r="HJ130" s="48"/>
      <c r="HK130" s="48"/>
      <c r="HL130" s="48"/>
      <c r="HM130" s="48"/>
      <c r="HN130" s="48"/>
      <c r="HO130" s="48"/>
      <c r="HP130" s="48"/>
      <c r="HQ130" s="48"/>
      <c r="HR130" s="48"/>
      <c r="HS130" s="48"/>
      <c r="HT130" s="48"/>
      <c r="HU130" s="48"/>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row>
    <row r="131" spans="1:295" s="22" customFormat="1" ht="42" customHeight="1" x14ac:dyDescent="0.2">
      <c r="A131" s="49" t="s">
        <v>1105</v>
      </c>
      <c r="B131" s="10" t="s">
        <v>1108</v>
      </c>
      <c r="C131" s="10" t="s">
        <v>1109</v>
      </c>
      <c r="D131" s="72" t="s">
        <v>1110</v>
      </c>
      <c r="E131" s="49"/>
      <c r="F131" s="49" t="s">
        <v>1387</v>
      </c>
      <c r="G131" s="10" t="s">
        <v>680</v>
      </c>
      <c r="H131" s="10" t="s">
        <v>1388</v>
      </c>
      <c r="I131" s="8">
        <v>43133</v>
      </c>
      <c r="J131" s="50" t="s">
        <v>682</v>
      </c>
      <c r="K131" s="77">
        <v>3700</v>
      </c>
      <c r="L131" s="60"/>
      <c r="M131" s="34"/>
      <c r="N131" s="34"/>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48"/>
      <c r="EQ131" s="48"/>
      <c r="ER131" s="48"/>
      <c r="ES131" s="48"/>
      <c r="ET131" s="48"/>
      <c r="EU131" s="48"/>
      <c r="EV131" s="48"/>
      <c r="EW131" s="48"/>
      <c r="EX131" s="48"/>
      <c r="EY131" s="48"/>
      <c r="EZ131" s="48"/>
      <c r="FA131" s="48"/>
      <c r="FB131" s="48"/>
      <c r="FC131" s="48"/>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48"/>
      <c r="HI131" s="48"/>
      <c r="HJ131" s="48"/>
      <c r="HK131" s="48"/>
      <c r="HL131" s="48"/>
      <c r="HM131" s="48"/>
      <c r="HN131" s="48"/>
      <c r="HO131" s="48"/>
      <c r="HP131" s="48"/>
      <c r="HQ131" s="48"/>
      <c r="HR131" s="48"/>
      <c r="HS131" s="48"/>
      <c r="HT131" s="48"/>
      <c r="HU131" s="48"/>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row>
    <row r="132" spans="1:295" s="22" customFormat="1" ht="57" customHeight="1" x14ac:dyDescent="0.2">
      <c r="A132" s="49" t="s">
        <v>1105</v>
      </c>
      <c r="B132" s="10" t="s">
        <v>1108</v>
      </c>
      <c r="C132" s="10" t="s">
        <v>1109</v>
      </c>
      <c r="D132" s="72" t="s">
        <v>1110</v>
      </c>
      <c r="E132" s="49"/>
      <c r="F132" s="49" t="s">
        <v>1389</v>
      </c>
      <c r="G132" s="10" t="s">
        <v>680</v>
      </c>
      <c r="H132" s="10" t="s">
        <v>1390</v>
      </c>
      <c r="I132" s="8">
        <v>43132</v>
      </c>
      <c r="J132" s="50" t="s">
        <v>682</v>
      </c>
      <c r="K132" s="77">
        <v>3700</v>
      </c>
      <c r="L132" s="60">
        <f>K129+K130+K131+K132</f>
        <v>14800</v>
      </c>
      <c r="M132" s="34"/>
      <c r="N132" s="34"/>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48"/>
      <c r="EQ132" s="48"/>
      <c r="ER132" s="48"/>
      <c r="ES132" s="48"/>
      <c r="ET132" s="48"/>
      <c r="EU132" s="48"/>
      <c r="EV132" s="48"/>
      <c r="EW132" s="48"/>
      <c r="EX132" s="48"/>
      <c r="EY132" s="48"/>
      <c r="EZ132" s="48"/>
      <c r="FA132" s="48"/>
      <c r="FB132" s="48"/>
      <c r="FC132" s="48"/>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48"/>
      <c r="HI132" s="48"/>
      <c r="HJ132" s="48"/>
      <c r="HK132" s="48"/>
      <c r="HL132" s="48"/>
      <c r="HM132" s="48"/>
      <c r="HN132" s="48"/>
      <c r="HO132" s="48"/>
      <c r="HP132" s="48"/>
      <c r="HQ132" s="48"/>
      <c r="HR132" s="48"/>
      <c r="HS132" s="48"/>
      <c r="HT132" s="48"/>
      <c r="HU132" s="48"/>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row>
    <row r="133" spans="1:295" s="22" customFormat="1" ht="54.75" customHeight="1" x14ac:dyDescent="0.2">
      <c r="A133" s="49"/>
      <c r="B133" s="10"/>
      <c r="C133" s="10"/>
      <c r="D133" s="72"/>
      <c r="E133" s="49"/>
      <c r="F133" s="49"/>
      <c r="G133" s="10"/>
      <c r="H133" s="10"/>
      <c r="I133" s="8"/>
      <c r="J133" s="50"/>
      <c r="K133" s="77"/>
      <c r="L133" s="60"/>
      <c r="M133" s="34"/>
      <c r="N133" s="34"/>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48"/>
      <c r="EQ133" s="48"/>
      <c r="ER133" s="48"/>
      <c r="ES133" s="48"/>
      <c r="ET133" s="48"/>
      <c r="EU133" s="48"/>
      <c r="EV133" s="48"/>
      <c r="EW133" s="48"/>
      <c r="EX133" s="48"/>
      <c r="EY133" s="48"/>
      <c r="EZ133" s="48"/>
      <c r="FA133" s="48"/>
      <c r="FB133" s="48"/>
      <c r="FC133" s="48"/>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48"/>
      <c r="HI133" s="48"/>
      <c r="HJ133" s="48"/>
      <c r="HK133" s="48"/>
      <c r="HL133" s="48"/>
      <c r="HM133" s="48"/>
      <c r="HN133" s="48"/>
      <c r="HO133" s="48"/>
      <c r="HP133" s="48"/>
      <c r="HQ133" s="48"/>
      <c r="HR133" s="48"/>
      <c r="HS133" s="48"/>
      <c r="HT133" s="48"/>
      <c r="HU133" s="48"/>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row>
    <row r="134" spans="1:295" s="22" customFormat="1" ht="55.5" customHeight="1" x14ac:dyDescent="0.2">
      <c r="A134" s="49" t="s">
        <v>134</v>
      </c>
      <c r="B134" s="10">
        <v>401015579</v>
      </c>
      <c r="C134" s="10" t="s">
        <v>135</v>
      </c>
      <c r="D134" s="72" t="s">
        <v>136</v>
      </c>
      <c r="E134" s="49"/>
      <c r="F134" s="49" t="s">
        <v>475</v>
      </c>
      <c r="G134" s="10" t="s">
        <v>773</v>
      </c>
      <c r="H134" s="10" t="s">
        <v>774</v>
      </c>
      <c r="I134" s="8">
        <v>40100</v>
      </c>
      <c r="J134" s="50" t="s">
        <v>729</v>
      </c>
      <c r="K134" s="74">
        <v>28185.360000000001</v>
      </c>
      <c r="L134" s="59"/>
      <c r="M134" s="34"/>
      <c r="N134" s="34"/>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row>
    <row r="135" spans="1:295" s="22" customFormat="1" ht="59.25" customHeight="1" x14ac:dyDescent="0.2">
      <c r="A135" s="49" t="s">
        <v>134</v>
      </c>
      <c r="B135" s="10">
        <v>401015579</v>
      </c>
      <c r="C135" s="10" t="s">
        <v>135</v>
      </c>
      <c r="D135" s="72" t="s">
        <v>136</v>
      </c>
      <c r="E135" s="49"/>
      <c r="F135" s="49" t="s">
        <v>475</v>
      </c>
      <c r="G135" s="10" t="s">
        <v>775</v>
      </c>
      <c r="H135" s="10" t="s">
        <v>776</v>
      </c>
      <c r="I135" s="8">
        <v>40100</v>
      </c>
      <c r="J135" s="50" t="s">
        <v>729</v>
      </c>
      <c r="K135" s="74">
        <v>17369.39</v>
      </c>
      <c r="L135" s="59"/>
      <c r="M135" s="34"/>
      <c r="N135" s="34"/>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48"/>
      <c r="EQ135" s="48"/>
      <c r="ER135" s="48"/>
      <c r="ES135" s="48"/>
      <c r="ET135" s="48"/>
      <c r="EU135" s="48"/>
      <c r="EV135" s="48"/>
      <c r="EW135" s="48"/>
      <c r="EX135" s="48"/>
      <c r="EY135" s="48"/>
      <c r="EZ135" s="48"/>
      <c r="FA135" s="48"/>
      <c r="FB135" s="48"/>
      <c r="FC135" s="48"/>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48"/>
      <c r="HI135" s="48"/>
      <c r="HJ135" s="48"/>
      <c r="HK135" s="48"/>
      <c r="HL135" s="48"/>
      <c r="HM135" s="48"/>
      <c r="HN135" s="48"/>
      <c r="HO135" s="48"/>
      <c r="HP135" s="48"/>
      <c r="HQ135" s="48"/>
      <c r="HR135" s="48"/>
      <c r="HS135" s="48"/>
      <c r="HT135" s="48"/>
      <c r="HU135" s="48"/>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row>
    <row r="136" spans="1:295" s="22" customFormat="1" ht="54" customHeight="1" x14ac:dyDescent="0.2">
      <c r="A136" s="49" t="s">
        <v>134</v>
      </c>
      <c r="B136" s="10">
        <v>401015579</v>
      </c>
      <c r="C136" s="10" t="s">
        <v>135</v>
      </c>
      <c r="D136" s="72" t="s">
        <v>136</v>
      </c>
      <c r="E136" s="49"/>
      <c r="F136" s="49" t="s">
        <v>475</v>
      </c>
      <c r="G136" s="10" t="s">
        <v>777</v>
      </c>
      <c r="H136" s="10" t="s">
        <v>778</v>
      </c>
      <c r="I136" s="8">
        <v>40399</v>
      </c>
      <c r="J136" s="50" t="s">
        <v>729</v>
      </c>
      <c r="K136" s="74">
        <v>77251.56</v>
      </c>
      <c r="L136" s="59"/>
      <c r="M136" s="34"/>
      <c r="N136" s="34"/>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48"/>
      <c r="EQ136" s="48"/>
      <c r="ER136" s="48"/>
      <c r="ES136" s="48"/>
      <c r="ET136" s="48"/>
      <c r="EU136" s="48"/>
      <c r="EV136" s="48"/>
      <c r="EW136" s="48"/>
      <c r="EX136" s="48"/>
      <c r="EY136" s="48"/>
      <c r="EZ136" s="48"/>
      <c r="FA136" s="48"/>
      <c r="FB136" s="48"/>
      <c r="FC136" s="48"/>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48"/>
      <c r="HI136" s="48"/>
      <c r="HJ136" s="48"/>
      <c r="HK136" s="48"/>
      <c r="HL136" s="48"/>
      <c r="HM136" s="48"/>
      <c r="HN136" s="48"/>
      <c r="HO136" s="48"/>
      <c r="HP136" s="48"/>
      <c r="HQ136" s="48"/>
      <c r="HR136" s="48"/>
      <c r="HS136" s="48"/>
      <c r="HT136" s="48"/>
      <c r="HU136" s="48"/>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row>
    <row r="137" spans="1:295" s="22" customFormat="1" ht="41.25" customHeight="1" x14ac:dyDescent="0.2">
      <c r="A137" s="49" t="s">
        <v>134</v>
      </c>
      <c r="B137" s="10">
        <v>401015579</v>
      </c>
      <c r="C137" s="10" t="s">
        <v>135</v>
      </c>
      <c r="D137" s="72" t="s">
        <v>136</v>
      </c>
      <c r="E137" s="49"/>
      <c r="F137" s="49" t="s">
        <v>475</v>
      </c>
      <c r="G137" s="10" t="s">
        <v>779</v>
      </c>
      <c r="H137" s="10" t="s">
        <v>780</v>
      </c>
      <c r="I137" s="8">
        <v>40100</v>
      </c>
      <c r="J137" s="50" t="s">
        <v>729</v>
      </c>
      <c r="K137" s="74">
        <v>16145.51</v>
      </c>
      <c r="L137" s="59"/>
      <c r="M137" s="34"/>
      <c r="N137" s="34"/>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48"/>
      <c r="EQ137" s="48"/>
      <c r="ER137" s="48"/>
      <c r="ES137" s="48"/>
      <c r="ET137" s="48"/>
      <c r="EU137" s="48"/>
      <c r="EV137" s="48"/>
      <c r="EW137" s="48"/>
      <c r="EX137" s="48"/>
      <c r="EY137" s="48"/>
      <c r="EZ137" s="48"/>
      <c r="FA137" s="48"/>
      <c r="FB137" s="48"/>
      <c r="FC137" s="48"/>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48"/>
      <c r="HI137" s="48"/>
      <c r="HJ137" s="48"/>
      <c r="HK137" s="48"/>
      <c r="HL137" s="48"/>
      <c r="HM137" s="48"/>
      <c r="HN137" s="48"/>
      <c r="HO137" s="48"/>
      <c r="HP137" s="48"/>
      <c r="HQ137" s="48"/>
      <c r="HR137" s="48"/>
      <c r="HS137" s="48"/>
      <c r="HT137" s="48"/>
      <c r="HU137" s="48"/>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row>
    <row r="138" spans="1:295" s="22" customFormat="1" ht="69.75" customHeight="1" x14ac:dyDescent="0.2">
      <c r="A138" s="49" t="s">
        <v>134</v>
      </c>
      <c r="B138" s="10">
        <v>401015579</v>
      </c>
      <c r="C138" s="10" t="s">
        <v>135</v>
      </c>
      <c r="D138" s="72" t="s">
        <v>136</v>
      </c>
      <c r="E138" s="49"/>
      <c r="F138" s="49" t="s">
        <v>476</v>
      </c>
      <c r="G138" s="10" t="s">
        <v>781</v>
      </c>
      <c r="H138" s="10" t="s">
        <v>782</v>
      </c>
      <c r="I138" s="11">
        <v>41051</v>
      </c>
      <c r="J138" s="71" t="s">
        <v>729</v>
      </c>
      <c r="K138" s="78">
        <v>433850</v>
      </c>
      <c r="L138" s="62">
        <f>SUM(K134:K138)</f>
        <v>572801.82000000007</v>
      </c>
      <c r="M138" s="34"/>
      <c r="N138" s="34"/>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48"/>
      <c r="EQ138" s="48"/>
      <c r="ER138" s="48"/>
      <c r="ES138" s="48"/>
      <c r="ET138" s="48"/>
      <c r="EU138" s="48"/>
      <c r="EV138" s="48"/>
      <c r="EW138" s="48"/>
      <c r="EX138" s="48"/>
      <c r="EY138" s="48"/>
      <c r="EZ138" s="48"/>
      <c r="FA138" s="48"/>
      <c r="FB138" s="48"/>
      <c r="FC138" s="48"/>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48"/>
      <c r="HI138" s="48"/>
      <c r="HJ138" s="48"/>
      <c r="HK138" s="48"/>
      <c r="HL138" s="48"/>
      <c r="HM138" s="48"/>
      <c r="HN138" s="48"/>
      <c r="HO138" s="48"/>
      <c r="HP138" s="48"/>
      <c r="HQ138" s="48"/>
      <c r="HR138" s="48"/>
      <c r="HS138" s="48"/>
      <c r="HT138" s="48"/>
      <c r="HU138" s="48"/>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row>
    <row r="139" spans="1:295" s="22" customFormat="1" ht="45" customHeight="1" x14ac:dyDescent="0.2">
      <c r="A139" s="49"/>
      <c r="B139" s="10"/>
      <c r="C139" s="10"/>
      <c r="D139" s="72"/>
      <c r="E139" s="49"/>
      <c r="F139" s="49"/>
      <c r="G139" s="10"/>
      <c r="H139" s="10"/>
      <c r="I139" s="11"/>
      <c r="J139" s="71"/>
      <c r="K139" s="78"/>
      <c r="L139" s="62"/>
      <c r="M139" s="34"/>
      <c r="N139" s="34"/>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48"/>
      <c r="EQ139" s="48"/>
      <c r="ER139" s="48"/>
      <c r="ES139" s="48"/>
      <c r="ET139" s="48"/>
      <c r="EU139" s="48"/>
      <c r="EV139" s="48"/>
      <c r="EW139" s="48"/>
      <c r="EX139" s="48"/>
      <c r="EY139" s="48"/>
      <c r="EZ139" s="48"/>
      <c r="FA139" s="48"/>
      <c r="FB139" s="48"/>
      <c r="FC139" s="48"/>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48"/>
      <c r="HI139" s="48"/>
      <c r="HJ139" s="48"/>
      <c r="HK139" s="48"/>
      <c r="HL139" s="48"/>
      <c r="HM139" s="48"/>
      <c r="HN139" s="48"/>
      <c r="HO139" s="48"/>
      <c r="HP139" s="48"/>
      <c r="HQ139" s="48"/>
      <c r="HR139" s="48"/>
      <c r="HS139" s="48"/>
      <c r="HT139" s="48"/>
      <c r="HU139" s="48"/>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row>
    <row r="140" spans="1:295" s="22" customFormat="1" ht="51.75" customHeight="1" x14ac:dyDescent="0.2">
      <c r="A140" s="49" t="s">
        <v>1322</v>
      </c>
      <c r="B140" s="10" t="s">
        <v>182</v>
      </c>
      <c r="C140" s="10" t="s">
        <v>182</v>
      </c>
      <c r="D140" s="10" t="s">
        <v>182</v>
      </c>
      <c r="E140" s="10" t="s">
        <v>182</v>
      </c>
      <c r="F140" s="49" t="s">
        <v>1323</v>
      </c>
      <c r="G140" s="10" t="s">
        <v>1324</v>
      </c>
      <c r="H140" s="10" t="s">
        <v>1325</v>
      </c>
      <c r="I140" s="11">
        <v>43059</v>
      </c>
      <c r="J140" s="71" t="s">
        <v>682</v>
      </c>
      <c r="K140" s="78">
        <v>367162</v>
      </c>
      <c r="L140" s="62">
        <f>K140</f>
        <v>367162</v>
      </c>
      <c r="M140" s="34"/>
      <c r="N140" s="34"/>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48"/>
      <c r="EQ140" s="48"/>
      <c r="ER140" s="48"/>
      <c r="ES140" s="48"/>
      <c r="ET140" s="48"/>
      <c r="EU140" s="48"/>
      <c r="EV140" s="48"/>
      <c r="EW140" s="48"/>
      <c r="EX140" s="48"/>
      <c r="EY140" s="48"/>
      <c r="EZ140" s="48"/>
      <c r="FA140" s="48"/>
      <c r="FB140" s="48"/>
      <c r="FC140" s="48"/>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48"/>
      <c r="HI140" s="48"/>
      <c r="HJ140" s="48"/>
      <c r="HK140" s="48"/>
      <c r="HL140" s="48"/>
      <c r="HM140" s="48"/>
      <c r="HN140" s="48"/>
      <c r="HO140" s="48"/>
      <c r="HP140" s="48"/>
      <c r="HQ140" s="48"/>
      <c r="HR140" s="48"/>
      <c r="HS140" s="48"/>
      <c r="HT140" s="48"/>
      <c r="HU140" s="48"/>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row>
    <row r="141" spans="1:295" s="22" customFormat="1" ht="42.75" customHeight="1" x14ac:dyDescent="0.2">
      <c r="A141" s="49"/>
      <c r="B141" s="10"/>
      <c r="C141" s="10"/>
      <c r="D141" s="72"/>
      <c r="E141" s="49"/>
      <c r="F141" s="49"/>
      <c r="G141" s="10"/>
      <c r="H141" s="10"/>
      <c r="I141" s="11"/>
      <c r="J141" s="71"/>
      <c r="K141" s="78"/>
      <c r="L141" s="62"/>
      <c r="M141" s="34"/>
      <c r="N141" s="34"/>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48"/>
      <c r="EQ141" s="48"/>
      <c r="ER141" s="48"/>
      <c r="ES141" s="48"/>
      <c r="ET141" s="48"/>
      <c r="EU141" s="48"/>
      <c r="EV141" s="48"/>
      <c r="EW141" s="48"/>
      <c r="EX141" s="48"/>
      <c r="EY141" s="48"/>
      <c r="EZ141" s="48"/>
      <c r="FA141" s="48"/>
      <c r="FB141" s="48"/>
      <c r="FC141" s="48"/>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48"/>
      <c r="HI141" s="48"/>
      <c r="HJ141" s="48"/>
      <c r="HK141" s="48"/>
      <c r="HL141" s="48"/>
      <c r="HM141" s="48"/>
      <c r="HN141" s="48"/>
      <c r="HO141" s="48"/>
      <c r="HP141" s="48"/>
      <c r="HQ141" s="48"/>
      <c r="HR141" s="48"/>
      <c r="HS141" s="48"/>
      <c r="HT141" s="48"/>
      <c r="HU141" s="48"/>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row>
    <row r="142" spans="1:295" s="22" customFormat="1" ht="58.5" customHeight="1" x14ac:dyDescent="0.2">
      <c r="A142" s="49" t="s">
        <v>137</v>
      </c>
      <c r="B142" s="7" t="s">
        <v>138</v>
      </c>
      <c r="C142" s="10" t="s">
        <v>139</v>
      </c>
      <c r="D142" s="72" t="s">
        <v>140</v>
      </c>
      <c r="E142" s="49" t="s">
        <v>477</v>
      </c>
      <c r="F142" s="49" t="s">
        <v>478</v>
      </c>
      <c r="G142" s="10" t="s">
        <v>783</v>
      </c>
      <c r="H142" s="10" t="s">
        <v>784</v>
      </c>
      <c r="I142" s="8">
        <v>41859</v>
      </c>
      <c r="J142" s="8" t="s">
        <v>682</v>
      </c>
      <c r="K142" s="58">
        <v>124400</v>
      </c>
      <c r="L142" s="59">
        <f>K142</f>
        <v>124400</v>
      </c>
      <c r="M142" s="34"/>
      <c r="N142" s="34"/>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row>
    <row r="143" spans="1:295" s="22" customFormat="1" ht="62.25" customHeight="1" x14ac:dyDescent="0.2">
      <c r="A143" s="49"/>
      <c r="B143" s="7"/>
      <c r="C143" s="10"/>
      <c r="D143" s="72"/>
      <c r="E143" s="49"/>
      <c r="F143" s="49"/>
      <c r="G143" s="10"/>
      <c r="H143" s="10"/>
      <c r="I143" s="8"/>
      <c r="J143" s="8"/>
      <c r="K143" s="58"/>
      <c r="L143" s="59"/>
      <c r="M143" s="34"/>
      <c r="N143" s="34"/>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48"/>
      <c r="EQ143" s="48"/>
      <c r="ER143" s="48"/>
      <c r="ES143" s="48"/>
      <c r="ET143" s="48"/>
      <c r="EU143" s="48"/>
      <c r="EV143" s="48"/>
      <c r="EW143" s="48"/>
      <c r="EX143" s="48"/>
      <c r="EY143" s="48"/>
      <c r="EZ143" s="48"/>
      <c r="FA143" s="48"/>
      <c r="FB143" s="48"/>
      <c r="FC143" s="48"/>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48"/>
      <c r="HI143" s="48"/>
      <c r="HJ143" s="48"/>
      <c r="HK143" s="48"/>
      <c r="HL143" s="48"/>
      <c r="HM143" s="48"/>
      <c r="HN143" s="48"/>
      <c r="HO143" s="48"/>
      <c r="HP143" s="48"/>
      <c r="HQ143" s="48"/>
      <c r="HR143" s="48"/>
      <c r="HS143" s="48"/>
      <c r="HT143" s="48"/>
      <c r="HU143" s="48"/>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row>
    <row r="144" spans="1:295" s="22" customFormat="1" ht="62.25" customHeight="1" x14ac:dyDescent="0.2">
      <c r="A144" s="49" t="s">
        <v>141</v>
      </c>
      <c r="B144" s="7" t="s">
        <v>142</v>
      </c>
      <c r="C144" s="10" t="s">
        <v>143</v>
      </c>
      <c r="D144" s="72" t="s">
        <v>144</v>
      </c>
      <c r="E144" s="49"/>
      <c r="F144" s="49" t="s">
        <v>479</v>
      </c>
      <c r="G144" s="10" t="s">
        <v>785</v>
      </c>
      <c r="H144" s="10" t="s">
        <v>786</v>
      </c>
      <c r="I144" s="8">
        <v>41430</v>
      </c>
      <c r="J144" s="8" t="s">
        <v>682</v>
      </c>
      <c r="K144" s="58">
        <v>3100</v>
      </c>
      <c r="L144" s="59"/>
      <c r="M144" s="34"/>
      <c r="N144" s="34"/>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row>
    <row r="145" spans="1:295" s="22" customFormat="1" ht="48.75" customHeight="1" x14ac:dyDescent="0.2">
      <c r="A145" s="49" t="s">
        <v>141</v>
      </c>
      <c r="B145" s="7" t="s">
        <v>142</v>
      </c>
      <c r="C145" s="10" t="s">
        <v>143</v>
      </c>
      <c r="D145" s="72" t="s">
        <v>144</v>
      </c>
      <c r="E145" s="49"/>
      <c r="F145" s="49" t="s">
        <v>480</v>
      </c>
      <c r="G145" s="10" t="s">
        <v>680</v>
      </c>
      <c r="H145" s="10" t="s">
        <v>787</v>
      </c>
      <c r="I145" s="8">
        <v>41792</v>
      </c>
      <c r="J145" s="8" t="s">
        <v>682</v>
      </c>
      <c r="K145" s="58">
        <v>3100</v>
      </c>
      <c r="L145" s="59"/>
      <c r="M145" s="34"/>
      <c r="N145" s="34"/>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48"/>
      <c r="EQ145" s="48"/>
      <c r="ER145" s="48"/>
      <c r="ES145" s="48"/>
      <c r="ET145" s="48"/>
      <c r="EU145" s="48"/>
      <c r="EV145" s="48"/>
      <c r="EW145" s="48"/>
      <c r="EX145" s="48"/>
      <c r="EY145" s="48"/>
      <c r="EZ145" s="48"/>
      <c r="FA145" s="48"/>
      <c r="FB145" s="48"/>
      <c r="FC145" s="48"/>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48"/>
      <c r="HI145" s="48"/>
      <c r="HJ145" s="48"/>
      <c r="HK145" s="48"/>
      <c r="HL145" s="48"/>
      <c r="HM145" s="48"/>
      <c r="HN145" s="48"/>
      <c r="HO145" s="48"/>
      <c r="HP145" s="48"/>
      <c r="HQ145" s="48"/>
      <c r="HR145" s="48"/>
      <c r="HS145" s="48"/>
      <c r="HT145" s="48"/>
      <c r="HU145" s="48"/>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row>
    <row r="146" spans="1:295" s="22" customFormat="1" ht="50.25" customHeight="1" x14ac:dyDescent="0.2">
      <c r="A146" s="49" t="s">
        <v>141</v>
      </c>
      <c r="B146" s="7" t="s">
        <v>142</v>
      </c>
      <c r="C146" s="10" t="s">
        <v>143</v>
      </c>
      <c r="D146" s="72" t="s">
        <v>144</v>
      </c>
      <c r="E146" s="49"/>
      <c r="F146" s="49" t="s">
        <v>481</v>
      </c>
      <c r="G146" s="10" t="s">
        <v>680</v>
      </c>
      <c r="H146" s="10" t="s">
        <v>788</v>
      </c>
      <c r="I146" s="8">
        <v>42202</v>
      </c>
      <c r="J146" s="8" t="s">
        <v>682</v>
      </c>
      <c r="K146" s="58">
        <v>3100</v>
      </c>
      <c r="L146" s="59"/>
      <c r="M146" s="34"/>
      <c r="N146" s="34"/>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48"/>
      <c r="EQ146" s="48"/>
      <c r="ER146" s="48"/>
      <c r="ES146" s="48"/>
      <c r="ET146" s="48"/>
      <c r="EU146" s="48"/>
      <c r="EV146" s="48"/>
      <c r="EW146" s="48"/>
      <c r="EX146" s="48"/>
      <c r="EY146" s="48"/>
      <c r="EZ146" s="48"/>
      <c r="FA146" s="48"/>
      <c r="FB146" s="48"/>
      <c r="FC146" s="48"/>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48"/>
      <c r="HI146" s="48"/>
      <c r="HJ146" s="48"/>
      <c r="HK146" s="48"/>
      <c r="HL146" s="48"/>
      <c r="HM146" s="48"/>
      <c r="HN146" s="48"/>
      <c r="HO146" s="48"/>
      <c r="HP146" s="48"/>
      <c r="HQ146" s="48"/>
      <c r="HR146" s="48"/>
      <c r="HS146" s="48"/>
      <c r="HT146" s="48"/>
      <c r="HU146" s="48"/>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row>
    <row r="147" spans="1:295" s="22" customFormat="1" ht="40.5" customHeight="1" x14ac:dyDescent="0.2">
      <c r="A147" s="49" t="s">
        <v>141</v>
      </c>
      <c r="B147" s="7" t="s">
        <v>142</v>
      </c>
      <c r="C147" s="10" t="s">
        <v>143</v>
      </c>
      <c r="D147" s="72" t="s">
        <v>144</v>
      </c>
      <c r="E147" s="49"/>
      <c r="F147" s="49" t="s">
        <v>482</v>
      </c>
      <c r="G147" s="10" t="s">
        <v>680</v>
      </c>
      <c r="H147" s="10" t="s">
        <v>789</v>
      </c>
      <c r="I147" s="8">
        <v>39479</v>
      </c>
      <c r="J147" s="50" t="s">
        <v>707</v>
      </c>
      <c r="K147" s="79">
        <v>15500</v>
      </c>
      <c r="L147" s="63"/>
      <c r="M147" s="34"/>
      <c r="N147" s="34"/>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48"/>
      <c r="EQ147" s="48"/>
      <c r="ER147" s="48"/>
      <c r="ES147" s="48"/>
      <c r="ET147" s="48"/>
      <c r="EU147" s="48"/>
      <c r="EV147" s="48"/>
      <c r="EW147" s="48"/>
      <c r="EX147" s="48"/>
      <c r="EY147" s="48"/>
      <c r="EZ147" s="48"/>
      <c r="FA147" s="48"/>
      <c r="FB147" s="48"/>
      <c r="FC147" s="48"/>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48"/>
      <c r="HI147" s="48"/>
      <c r="HJ147" s="48"/>
      <c r="HK147" s="48"/>
      <c r="HL147" s="48"/>
      <c r="HM147" s="48"/>
      <c r="HN147" s="48"/>
      <c r="HO147" s="48"/>
      <c r="HP147" s="48"/>
      <c r="HQ147" s="48"/>
      <c r="HR147" s="48"/>
      <c r="HS147" s="48"/>
      <c r="HT147" s="48"/>
      <c r="HU147" s="48"/>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row>
    <row r="148" spans="1:295" s="22" customFormat="1" ht="48.75" customHeight="1" x14ac:dyDescent="0.2">
      <c r="A148" s="49" t="s">
        <v>141</v>
      </c>
      <c r="B148" s="7" t="s">
        <v>142</v>
      </c>
      <c r="C148" s="10" t="s">
        <v>143</v>
      </c>
      <c r="D148" s="72" t="s">
        <v>144</v>
      </c>
      <c r="E148" s="49"/>
      <c r="F148" s="49" t="s">
        <v>482</v>
      </c>
      <c r="G148" s="10" t="s">
        <v>680</v>
      </c>
      <c r="H148" s="10" t="s">
        <v>790</v>
      </c>
      <c r="I148" s="8">
        <v>39512</v>
      </c>
      <c r="J148" s="50" t="s">
        <v>707</v>
      </c>
      <c r="K148" s="79">
        <v>9920</v>
      </c>
      <c r="L148" s="63"/>
      <c r="M148" s="34"/>
      <c r="N148" s="34"/>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48"/>
      <c r="EQ148" s="48"/>
      <c r="ER148" s="48"/>
      <c r="ES148" s="48"/>
      <c r="ET148" s="48"/>
      <c r="EU148" s="48"/>
      <c r="EV148" s="48"/>
      <c r="EW148" s="48"/>
      <c r="EX148" s="48"/>
      <c r="EY148" s="48"/>
      <c r="EZ148" s="48"/>
      <c r="FA148" s="48"/>
      <c r="FB148" s="48"/>
      <c r="FC148" s="48"/>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48"/>
      <c r="HI148" s="48"/>
      <c r="HJ148" s="48"/>
      <c r="HK148" s="48"/>
      <c r="HL148" s="48"/>
      <c r="HM148" s="48"/>
      <c r="HN148" s="48"/>
      <c r="HO148" s="48"/>
      <c r="HP148" s="48"/>
      <c r="HQ148" s="48"/>
      <c r="HR148" s="48"/>
      <c r="HS148" s="48"/>
      <c r="HT148" s="48"/>
      <c r="HU148" s="48"/>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row>
    <row r="149" spans="1:295" s="22" customFormat="1" ht="44.25" customHeight="1" x14ac:dyDescent="0.2">
      <c r="A149" s="49" t="s">
        <v>141</v>
      </c>
      <c r="B149" s="7" t="s">
        <v>142</v>
      </c>
      <c r="C149" s="10" t="s">
        <v>143</v>
      </c>
      <c r="D149" s="72" t="s">
        <v>144</v>
      </c>
      <c r="E149" s="49"/>
      <c r="F149" s="49" t="s">
        <v>482</v>
      </c>
      <c r="G149" s="10" t="s">
        <v>680</v>
      </c>
      <c r="H149" s="10" t="s">
        <v>791</v>
      </c>
      <c r="I149" s="8">
        <v>39601</v>
      </c>
      <c r="J149" s="50" t="s">
        <v>707</v>
      </c>
      <c r="K149" s="79">
        <v>2790</v>
      </c>
      <c r="L149" s="63"/>
      <c r="M149" s="34"/>
      <c r="N149" s="34"/>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48"/>
      <c r="EQ149" s="48"/>
      <c r="ER149" s="48"/>
      <c r="ES149" s="48"/>
      <c r="ET149" s="48"/>
      <c r="EU149" s="48"/>
      <c r="EV149" s="48"/>
      <c r="EW149" s="48"/>
      <c r="EX149" s="48"/>
      <c r="EY149" s="48"/>
      <c r="EZ149" s="48"/>
      <c r="FA149" s="48"/>
      <c r="FB149" s="48"/>
      <c r="FC149" s="48"/>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48"/>
      <c r="HI149" s="48"/>
      <c r="HJ149" s="48"/>
      <c r="HK149" s="48"/>
      <c r="HL149" s="48"/>
      <c r="HM149" s="48"/>
      <c r="HN149" s="48"/>
      <c r="HO149" s="48"/>
      <c r="HP149" s="48"/>
      <c r="HQ149" s="48"/>
      <c r="HR149" s="48"/>
      <c r="HS149" s="48"/>
      <c r="HT149" s="48"/>
      <c r="HU149" s="48"/>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row>
    <row r="150" spans="1:295" s="22" customFormat="1" ht="47.25" customHeight="1" x14ac:dyDescent="0.2">
      <c r="A150" s="49" t="s">
        <v>145</v>
      </c>
      <c r="B150" s="7" t="s">
        <v>142</v>
      </c>
      <c r="C150" s="10" t="s">
        <v>143</v>
      </c>
      <c r="D150" s="72" t="s">
        <v>144</v>
      </c>
      <c r="E150" s="49"/>
      <c r="F150" s="49" t="s">
        <v>483</v>
      </c>
      <c r="G150" s="10" t="s">
        <v>680</v>
      </c>
      <c r="H150" s="10" t="s">
        <v>792</v>
      </c>
      <c r="I150" s="8">
        <v>40484</v>
      </c>
      <c r="J150" s="50" t="s">
        <v>687</v>
      </c>
      <c r="K150" s="79">
        <v>87000</v>
      </c>
      <c r="L150" s="63">
        <f>SUM(K144:K150)</f>
        <v>124510</v>
      </c>
      <c r="M150" s="34"/>
      <c r="N150" s="34"/>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48"/>
      <c r="EQ150" s="48"/>
      <c r="ER150" s="48"/>
      <c r="ES150" s="48"/>
      <c r="ET150" s="48"/>
      <c r="EU150" s="48"/>
      <c r="EV150" s="48"/>
      <c r="EW150" s="48"/>
      <c r="EX150" s="48"/>
      <c r="EY150" s="48"/>
      <c r="EZ150" s="48"/>
      <c r="FA150" s="48"/>
      <c r="FB150" s="48"/>
      <c r="FC150" s="48"/>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48"/>
      <c r="HI150" s="48"/>
      <c r="HJ150" s="48"/>
      <c r="HK150" s="48"/>
      <c r="HL150" s="48"/>
      <c r="HM150" s="48"/>
      <c r="HN150" s="48"/>
      <c r="HO150" s="48"/>
      <c r="HP150" s="48"/>
      <c r="HQ150" s="48"/>
      <c r="HR150" s="48"/>
      <c r="HS150" s="48"/>
      <c r="HT150" s="48"/>
      <c r="HU150" s="48"/>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row>
    <row r="151" spans="1:295" s="22" customFormat="1" ht="69.75" customHeight="1" x14ac:dyDescent="0.2">
      <c r="A151" s="49"/>
      <c r="B151" s="7"/>
      <c r="C151" s="10"/>
      <c r="D151" s="72"/>
      <c r="E151" s="49"/>
      <c r="F151" s="49"/>
      <c r="G151" s="10"/>
      <c r="H151" s="10"/>
      <c r="I151" s="8"/>
      <c r="J151" s="50"/>
      <c r="K151" s="79"/>
      <c r="L151" s="63"/>
      <c r="M151" s="34"/>
      <c r="N151" s="34"/>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48"/>
      <c r="EQ151" s="48"/>
      <c r="ER151" s="48"/>
      <c r="ES151" s="48"/>
      <c r="ET151" s="48"/>
      <c r="EU151" s="48"/>
      <c r="EV151" s="48"/>
      <c r="EW151" s="48"/>
      <c r="EX151" s="48"/>
      <c r="EY151" s="48"/>
      <c r="EZ151" s="48"/>
      <c r="FA151" s="48"/>
      <c r="FB151" s="48"/>
      <c r="FC151" s="48"/>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48"/>
      <c r="HI151" s="48"/>
      <c r="HJ151" s="48"/>
      <c r="HK151" s="48"/>
      <c r="HL151" s="48"/>
      <c r="HM151" s="48"/>
      <c r="HN151" s="48"/>
      <c r="HO151" s="48"/>
      <c r="HP151" s="48"/>
      <c r="HQ151" s="48"/>
      <c r="HR151" s="48"/>
      <c r="HS151" s="48"/>
      <c r="HT151" s="48"/>
      <c r="HU151" s="48"/>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row>
    <row r="152" spans="1:295" s="22" customFormat="1" ht="54.75" customHeight="1" x14ac:dyDescent="0.2">
      <c r="A152" s="49" t="s">
        <v>146</v>
      </c>
      <c r="B152" s="7" t="s">
        <v>147</v>
      </c>
      <c r="C152" s="10" t="s">
        <v>148</v>
      </c>
      <c r="D152" s="72" t="s">
        <v>149</v>
      </c>
      <c r="E152" s="49"/>
      <c r="F152" s="49" t="s">
        <v>484</v>
      </c>
      <c r="G152" s="10" t="s">
        <v>793</v>
      </c>
      <c r="H152" s="10" t="s">
        <v>794</v>
      </c>
      <c r="I152" s="8">
        <v>39205</v>
      </c>
      <c r="J152" s="50" t="s">
        <v>687</v>
      </c>
      <c r="K152" s="79">
        <v>1495</v>
      </c>
      <c r="L152" s="63"/>
      <c r="M152" s="34"/>
      <c r="N152" s="34"/>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48"/>
      <c r="EQ152" s="48"/>
      <c r="ER152" s="48"/>
      <c r="ES152" s="48"/>
      <c r="ET152" s="48"/>
      <c r="EU152" s="48"/>
      <c r="EV152" s="48"/>
      <c r="EW152" s="48"/>
      <c r="EX152" s="48"/>
      <c r="EY152" s="48"/>
      <c r="EZ152" s="48"/>
      <c r="FA152" s="48"/>
      <c r="FB152" s="48"/>
      <c r="FC152" s="48"/>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48"/>
      <c r="HI152" s="48"/>
      <c r="HJ152" s="48"/>
      <c r="HK152" s="48"/>
      <c r="HL152" s="48"/>
      <c r="HM152" s="48"/>
      <c r="HN152" s="48"/>
      <c r="HO152" s="48"/>
      <c r="HP152" s="48"/>
      <c r="HQ152" s="48"/>
      <c r="HR152" s="48"/>
      <c r="HS152" s="48"/>
      <c r="HT152" s="48"/>
      <c r="HU152" s="48"/>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row>
    <row r="153" spans="1:295" s="22" customFormat="1" ht="64.5" customHeight="1" x14ac:dyDescent="0.2">
      <c r="A153" s="49" t="s">
        <v>146</v>
      </c>
      <c r="B153" s="7" t="s">
        <v>147</v>
      </c>
      <c r="C153" s="10" t="s">
        <v>148</v>
      </c>
      <c r="D153" s="72" t="s">
        <v>149</v>
      </c>
      <c r="E153" s="49"/>
      <c r="F153" s="49" t="s">
        <v>484</v>
      </c>
      <c r="G153" s="10" t="s">
        <v>793</v>
      </c>
      <c r="H153" s="10" t="s">
        <v>795</v>
      </c>
      <c r="I153" s="8">
        <v>39548</v>
      </c>
      <c r="J153" s="50" t="s">
        <v>687</v>
      </c>
      <c r="K153" s="79">
        <v>2795</v>
      </c>
      <c r="L153" s="63"/>
      <c r="M153" s="34"/>
      <c r="N153" s="34"/>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48"/>
      <c r="EQ153" s="48"/>
      <c r="ER153" s="48"/>
      <c r="ES153" s="48"/>
      <c r="ET153" s="48"/>
      <c r="EU153" s="48"/>
      <c r="EV153" s="48"/>
      <c r="EW153" s="48"/>
      <c r="EX153" s="48"/>
      <c r="EY153" s="48"/>
      <c r="EZ153" s="48"/>
      <c r="FA153" s="48"/>
      <c r="FB153" s="48"/>
      <c r="FC153" s="48"/>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48"/>
      <c r="HI153" s="48"/>
      <c r="HJ153" s="48"/>
      <c r="HK153" s="48"/>
      <c r="HL153" s="48"/>
      <c r="HM153" s="48"/>
      <c r="HN153" s="48"/>
      <c r="HO153" s="48"/>
      <c r="HP153" s="48"/>
      <c r="HQ153" s="48"/>
      <c r="HR153" s="48"/>
      <c r="HS153" s="48"/>
      <c r="HT153" s="48"/>
      <c r="HU153" s="48"/>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row>
    <row r="154" spans="1:295" s="22" customFormat="1" ht="64.5" customHeight="1" x14ac:dyDescent="0.2">
      <c r="A154" s="49" t="s">
        <v>146</v>
      </c>
      <c r="B154" s="7" t="s">
        <v>147</v>
      </c>
      <c r="C154" s="10" t="s">
        <v>148</v>
      </c>
      <c r="D154" s="72" t="s">
        <v>149</v>
      </c>
      <c r="E154" s="49"/>
      <c r="F154" s="49" t="s">
        <v>485</v>
      </c>
      <c r="G154" s="10" t="s">
        <v>793</v>
      </c>
      <c r="H154" s="10" t="s">
        <v>796</v>
      </c>
      <c r="I154" s="8">
        <v>39629</v>
      </c>
      <c r="J154" s="50" t="s">
        <v>687</v>
      </c>
      <c r="K154" s="79">
        <v>13398</v>
      </c>
      <c r="L154" s="63"/>
      <c r="M154" s="34"/>
      <c r="N154" s="34"/>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48"/>
      <c r="EQ154" s="48"/>
      <c r="ER154" s="48"/>
      <c r="ES154" s="48"/>
      <c r="ET154" s="48"/>
      <c r="EU154" s="48"/>
      <c r="EV154" s="48"/>
      <c r="EW154" s="48"/>
      <c r="EX154" s="48"/>
      <c r="EY154" s="48"/>
      <c r="EZ154" s="48"/>
      <c r="FA154" s="48"/>
      <c r="FB154" s="48"/>
      <c r="FC154" s="48"/>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48"/>
      <c r="HI154" s="48"/>
      <c r="HJ154" s="48"/>
      <c r="HK154" s="48"/>
      <c r="HL154" s="48"/>
      <c r="HM154" s="48"/>
      <c r="HN154" s="48"/>
      <c r="HO154" s="48"/>
      <c r="HP154" s="48"/>
      <c r="HQ154" s="48"/>
      <c r="HR154" s="48"/>
      <c r="HS154" s="48"/>
      <c r="HT154" s="48"/>
      <c r="HU154" s="48"/>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row>
    <row r="155" spans="1:295" s="22" customFormat="1" ht="42.75" customHeight="1" x14ac:dyDescent="0.2">
      <c r="A155" s="49" t="s">
        <v>146</v>
      </c>
      <c r="B155" s="7" t="s">
        <v>147</v>
      </c>
      <c r="C155" s="10" t="s">
        <v>148</v>
      </c>
      <c r="D155" s="72" t="s">
        <v>149</v>
      </c>
      <c r="E155" s="49"/>
      <c r="F155" s="49" t="s">
        <v>485</v>
      </c>
      <c r="G155" s="10" t="s">
        <v>793</v>
      </c>
      <c r="H155" s="10" t="s">
        <v>797</v>
      </c>
      <c r="I155" s="8">
        <v>39731</v>
      </c>
      <c r="J155" s="50" t="s">
        <v>687</v>
      </c>
      <c r="K155" s="79">
        <v>17864</v>
      </c>
      <c r="L155" s="63"/>
      <c r="M155" s="34"/>
      <c r="N155" s="34"/>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48"/>
      <c r="EQ155" s="48"/>
      <c r="ER155" s="48"/>
      <c r="ES155" s="48"/>
      <c r="ET155" s="48"/>
      <c r="EU155" s="48"/>
      <c r="EV155" s="48"/>
      <c r="EW155" s="48"/>
      <c r="EX155" s="48"/>
      <c r="EY155" s="48"/>
      <c r="EZ155" s="48"/>
      <c r="FA155" s="48"/>
      <c r="FB155" s="48"/>
      <c r="FC155" s="48"/>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48"/>
      <c r="HI155" s="48"/>
      <c r="HJ155" s="48"/>
      <c r="HK155" s="48"/>
      <c r="HL155" s="48"/>
      <c r="HM155" s="48"/>
      <c r="HN155" s="48"/>
      <c r="HO155" s="48"/>
      <c r="HP155" s="48"/>
      <c r="HQ155" s="48"/>
      <c r="HR155" s="48"/>
      <c r="HS155" s="48"/>
      <c r="HT155" s="48"/>
      <c r="HU155" s="48"/>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row>
    <row r="156" spans="1:295" s="22" customFormat="1" ht="64.5" customHeight="1" x14ac:dyDescent="0.2">
      <c r="A156" s="49" t="s">
        <v>146</v>
      </c>
      <c r="B156" s="7" t="s">
        <v>147</v>
      </c>
      <c r="C156" s="10" t="s">
        <v>148</v>
      </c>
      <c r="D156" s="72" t="s">
        <v>149</v>
      </c>
      <c r="E156" s="49"/>
      <c r="F156" s="49" t="s">
        <v>484</v>
      </c>
      <c r="G156" s="10" t="s">
        <v>793</v>
      </c>
      <c r="H156" s="10" t="s">
        <v>798</v>
      </c>
      <c r="I156" s="8">
        <v>39888</v>
      </c>
      <c r="J156" s="50" t="s">
        <v>687</v>
      </c>
      <c r="K156" s="79">
        <v>4095</v>
      </c>
      <c r="L156" s="63"/>
      <c r="M156" s="34"/>
      <c r="N156" s="34"/>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48"/>
      <c r="EQ156" s="48"/>
      <c r="ER156" s="48"/>
      <c r="ES156" s="48"/>
      <c r="ET156" s="48"/>
      <c r="EU156" s="48"/>
      <c r="EV156" s="48"/>
      <c r="EW156" s="48"/>
      <c r="EX156" s="48"/>
      <c r="EY156" s="48"/>
      <c r="EZ156" s="48"/>
      <c r="FA156" s="48"/>
      <c r="FB156" s="48"/>
      <c r="FC156" s="48"/>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48"/>
      <c r="HI156" s="48"/>
      <c r="HJ156" s="48"/>
      <c r="HK156" s="48"/>
      <c r="HL156" s="48"/>
      <c r="HM156" s="48"/>
      <c r="HN156" s="48"/>
      <c r="HO156" s="48"/>
      <c r="HP156" s="48"/>
      <c r="HQ156" s="48"/>
      <c r="HR156" s="48"/>
      <c r="HS156" s="48"/>
      <c r="HT156" s="48"/>
      <c r="HU156" s="48"/>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row>
    <row r="157" spans="1:295" s="22" customFormat="1" ht="59.25" customHeight="1" x14ac:dyDescent="0.2">
      <c r="A157" s="49" t="s">
        <v>146</v>
      </c>
      <c r="B157" s="7" t="s">
        <v>147</v>
      </c>
      <c r="C157" s="10" t="s">
        <v>148</v>
      </c>
      <c r="D157" s="72" t="s">
        <v>149</v>
      </c>
      <c r="E157" s="49"/>
      <c r="F157" s="49" t="s">
        <v>486</v>
      </c>
      <c r="G157" s="10" t="s">
        <v>799</v>
      </c>
      <c r="H157" s="10" t="s">
        <v>800</v>
      </c>
      <c r="I157" s="8">
        <v>40595</v>
      </c>
      <c r="J157" s="50" t="s">
        <v>687</v>
      </c>
      <c r="K157" s="79">
        <v>22620</v>
      </c>
      <c r="L157" s="63"/>
      <c r="M157" s="34"/>
      <c r="N157" s="34"/>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48"/>
      <c r="EQ157" s="48"/>
      <c r="ER157" s="48"/>
      <c r="ES157" s="48"/>
      <c r="ET157" s="48"/>
      <c r="EU157" s="48"/>
      <c r="EV157" s="48"/>
      <c r="EW157" s="48"/>
      <c r="EX157" s="48"/>
      <c r="EY157" s="48"/>
      <c r="EZ157" s="48"/>
      <c r="FA157" s="48"/>
      <c r="FB157" s="48"/>
      <c r="FC157" s="48"/>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48"/>
      <c r="HI157" s="48"/>
      <c r="HJ157" s="48"/>
      <c r="HK157" s="48"/>
      <c r="HL157" s="48"/>
      <c r="HM157" s="48"/>
      <c r="HN157" s="48"/>
      <c r="HO157" s="48"/>
      <c r="HP157" s="48"/>
      <c r="HQ157" s="48"/>
      <c r="HR157" s="48"/>
      <c r="HS157" s="48"/>
      <c r="HT157" s="48"/>
      <c r="HU157" s="48"/>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row>
    <row r="158" spans="1:295" s="22" customFormat="1" ht="52.5" customHeight="1" x14ac:dyDescent="0.2">
      <c r="A158" s="49" t="s">
        <v>146</v>
      </c>
      <c r="B158" s="7" t="s">
        <v>147</v>
      </c>
      <c r="C158" s="10" t="s">
        <v>148</v>
      </c>
      <c r="D158" s="72" t="s">
        <v>149</v>
      </c>
      <c r="E158" s="49"/>
      <c r="F158" s="49" t="s">
        <v>487</v>
      </c>
      <c r="G158" s="10" t="s">
        <v>801</v>
      </c>
      <c r="H158" s="10" t="s">
        <v>802</v>
      </c>
      <c r="I158" s="8">
        <v>40898</v>
      </c>
      <c r="J158" s="50" t="s">
        <v>687</v>
      </c>
      <c r="K158" s="79">
        <v>32480</v>
      </c>
      <c r="L158" s="63"/>
      <c r="M158" s="34"/>
      <c r="N158" s="34"/>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48"/>
      <c r="EQ158" s="48"/>
      <c r="ER158" s="48"/>
      <c r="ES158" s="48"/>
      <c r="ET158" s="48"/>
      <c r="EU158" s="48"/>
      <c r="EV158" s="48"/>
      <c r="EW158" s="48"/>
      <c r="EX158" s="48"/>
      <c r="EY158" s="48"/>
      <c r="EZ158" s="48"/>
      <c r="FA158" s="48"/>
      <c r="FB158" s="48"/>
      <c r="FC158" s="48"/>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48"/>
      <c r="HI158" s="48"/>
      <c r="HJ158" s="48"/>
      <c r="HK158" s="48"/>
      <c r="HL158" s="48"/>
      <c r="HM158" s="48"/>
      <c r="HN158" s="48"/>
      <c r="HO158" s="48"/>
      <c r="HP158" s="48"/>
      <c r="HQ158" s="48"/>
      <c r="HR158" s="48"/>
      <c r="HS158" s="48"/>
      <c r="HT158" s="48"/>
      <c r="HU158" s="48"/>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row>
    <row r="159" spans="1:295" s="22" customFormat="1" ht="52.5" customHeight="1" x14ac:dyDescent="0.2">
      <c r="A159" s="49" t="s">
        <v>146</v>
      </c>
      <c r="B159" s="7" t="s">
        <v>147</v>
      </c>
      <c r="C159" s="10" t="s">
        <v>148</v>
      </c>
      <c r="D159" s="72" t="s">
        <v>149</v>
      </c>
      <c r="E159" s="49"/>
      <c r="F159" s="49" t="s">
        <v>488</v>
      </c>
      <c r="G159" s="10" t="s">
        <v>680</v>
      </c>
      <c r="H159" s="10" t="s">
        <v>803</v>
      </c>
      <c r="I159" s="8">
        <v>40871</v>
      </c>
      <c r="J159" s="50" t="s">
        <v>687</v>
      </c>
      <c r="K159" s="79">
        <v>17400</v>
      </c>
      <c r="L159" s="63"/>
      <c r="M159" s="34"/>
      <c r="N159" s="34"/>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48"/>
      <c r="EQ159" s="48"/>
      <c r="ER159" s="48"/>
      <c r="ES159" s="48"/>
      <c r="ET159" s="48"/>
      <c r="EU159" s="48"/>
      <c r="EV159" s="48"/>
      <c r="EW159" s="48"/>
      <c r="EX159" s="48"/>
      <c r="EY159" s="48"/>
      <c r="EZ159" s="48"/>
      <c r="FA159" s="48"/>
      <c r="FB159" s="48"/>
      <c r="FC159" s="48"/>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48"/>
      <c r="HI159" s="48"/>
      <c r="HJ159" s="48"/>
      <c r="HK159" s="48"/>
      <c r="HL159" s="48"/>
      <c r="HM159" s="48"/>
      <c r="HN159" s="48"/>
      <c r="HO159" s="48"/>
      <c r="HP159" s="48"/>
      <c r="HQ159" s="48"/>
      <c r="HR159" s="48"/>
      <c r="HS159" s="48"/>
      <c r="HT159" s="48"/>
      <c r="HU159" s="48"/>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row>
    <row r="160" spans="1:295" s="22" customFormat="1" ht="58.5" customHeight="1" x14ac:dyDescent="0.2">
      <c r="A160" s="49" t="s">
        <v>146</v>
      </c>
      <c r="B160" s="7" t="s">
        <v>147</v>
      </c>
      <c r="C160" s="10" t="s">
        <v>148</v>
      </c>
      <c r="D160" s="72" t="s">
        <v>149</v>
      </c>
      <c r="E160" s="49"/>
      <c r="F160" s="49" t="s">
        <v>489</v>
      </c>
      <c r="G160" s="10" t="s">
        <v>680</v>
      </c>
      <c r="H160" s="10" t="s">
        <v>804</v>
      </c>
      <c r="I160" s="8">
        <v>40942</v>
      </c>
      <c r="J160" s="50" t="s">
        <v>687</v>
      </c>
      <c r="K160" s="79">
        <v>30160</v>
      </c>
      <c r="L160" s="63"/>
      <c r="M160" s="34"/>
      <c r="N160" s="34"/>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48"/>
      <c r="EQ160" s="48"/>
      <c r="ER160" s="48"/>
      <c r="ES160" s="48"/>
      <c r="ET160" s="48"/>
      <c r="EU160" s="48"/>
      <c r="EV160" s="48"/>
      <c r="EW160" s="48"/>
      <c r="EX160" s="48"/>
      <c r="EY160" s="48"/>
      <c r="EZ160" s="48"/>
      <c r="FA160" s="48"/>
      <c r="FB160" s="48"/>
      <c r="FC160" s="48"/>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48"/>
      <c r="HI160" s="48"/>
      <c r="HJ160" s="48"/>
      <c r="HK160" s="48"/>
      <c r="HL160" s="48"/>
      <c r="HM160" s="48"/>
      <c r="HN160" s="48"/>
      <c r="HO160" s="48"/>
      <c r="HP160" s="48"/>
      <c r="HQ160" s="48"/>
      <c r="HR160" s="48"/>
      <c r="HS160" s="48"/>
      <c r="HT160" s="48"/>
      <c r="HU160" s="48"/>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row>
    <row r="161" spans="1:295" s="22" customFormat="1" ht="54.75" customHeight="1" x14ac:dyDescent="0.2">
      <c r="A161" s="49" t="s">
        <v>146</v>
      </c>
      <c r="B161" s="7" t="s">
        <v>147</v>
      </c>
      <c r="C161" s="10" t="s">
        <v>148</v>
      </c>
      <c r="D161" s="72" t="s">
        <v>149</v>
      </c>
      <c r="E161" s="49"/>
      <c r="F161" s="49" t="s">
        <v>490</v>
      </c>
      <c r="G161" s="10" t="s">
        <v>805</v>
      </c>
      <c r="H161" s="10" t="s">
        <v>806</v>
      </c>
      <c r="I161" s="8">
        <v>40884</v>
      </c>
      <c r="J161" s="50" t="s">
        <v>687</v>
      </c>
      <c r="K161" s="79">
        <v>30160</v>
      </c>
      <c r="L161" s="63"/>
      <c r="M161" s="34"/>
      <c r="N161" s="34"/>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48"/>
      <c r="EQ161" s="48"/>
      <c r="ER161" s="48"/>
      <c r="ES161" s="48"/>
      <c r="ET161" s="48"/>
      <c r="EU161" s="48"/>
      <c r="EV161" s="48"/>
      <c r="EW161" s="48"/>
      <c r="EX161" s="48"/>
      <c r="EY161" s="48"/>
      <c r="EZ161" s="48"/>
      <c r="FA161" s="48"/>
      <c r="FB161" s="48"/>
      <c r="FC161" s="48"/>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48"/>
      <c r="HI161" s="48"/>
      <c r="HJ161" s="48"/>
      <c r="HK161" s="48"/>
      <c r="HL161" s="48"/>
      <c r="HM161" s="48"/>
      <c r="HN161" s="48"/>
      <c r="HO161" s="48"/>
      <c r="HP161" s="48"/>
      <c r="HQ161" s="48"/>
      <c r="HR161" s="48"/>
      <c r="HS161" s="48"/>
      <c r="HT161" s="48"/>
      <c r="HU161" s="48"/>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row>
    <row r="162" spans="1:295" s="22" customFormat="1" ht="41.25" customHeight="1" x14ac:dyDescent="0.2">
      <c r="A162" s="49" t="s">
        <v>146</v>
      </c>
      <c r="B162" s="7" t="s">
        <v>147</v>
      </c>
      <c r="C162" s="10" t="s">
        <v>148</v>
      </c>
      <c r="D162" s="72" t="s">
        <v>149</v>
      </c>
      <c r="E162" s="49"/>
      <c r="F162" s="49" t="s">
        <v>491</v>
      </c>
      <c r="G162" s="10" t="s">
        <v>807</v>
      </c>
      <c r="H162" s="10" t="s">
        <v>808</v>
      </c>
      <c r="I162" s="8">
        <v>40903</v>
      </c>
      <c r="J162" s="50" t="s">
        <v>687</v>
      </c>
      <c r="K162" s="79">
        <v>22620</v>
      </c>
      <c r="L162" s="63"/>
      <c r="M162" s="34"/>
      <c r="N162" s="34"/>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48"/>
      <c r="EQ162" s="48"/>
      <c r="ER162" s="48"/>
      <c r="ES162" s="48"/>
      <c r="ET162" s="48"/>
      <c r="EU162" s="48"/>
      <c r="EV162" s="48"/>
      <c r="EW162" s="48"/>
      <c r="EX162" s="48"/>
      <c r="EY162" s="48"/>
      <c r="EZ162" s="48"/>
      <c r="FA162" s="48"/>
      <c r="FB162" s="48"/>
      <c r="FC162" s="48"/>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48"/>
      <c r="HI162" s="48"/>
      <c r="HJ162" s="48"/>
      <c r="HK162" s="48"/>
      <c r="HL162" s="48"/>
      <c r="HM162" s="48"/>
      <c r="HN162" s="48"/>
      <c r="HO162" s="48"/>
      <c r="HP162" s="48"/>
      <c r="HQ162" s="48"/>
      <c r="HR162" s="48"/>
      <c r="HS162" s="48"/>
      <c r="HT162" s="48"/>
      <c r="HU162" s="48"/>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row>
    <row r="163" spans="1:295" s="22" customFormat="1" ht="53.25" customHeight="1" x14ac:dyDescent="0.2">
      <c r="A163" s="49" t="s">
        <v>146</v>
      </c>
      <c r="B163" s="7" t="s">
        <v>147</v>
      </c>
      <c r="C163" s="10" t="s">
        <v>148</v>
      </c>
      <c r="D163" s="72" t="s">
        <v>149</v>
      </c>
      <c r="E163" s="49"/>
      <c r="F163" s="49" t="s">
        <v>492</v>
      </c>
      <c r="G163" s="10" t="s">
        <v>680</v>
      </c>
      <c r="H163" s="10" t="s">
        <v>809</v>
      </c>
      <c r="I163" s="8">
        <v>40751</v>
      </c>
      <c r="J163" s="50" t="s">
        <v>687</v>
      </c>
      <c r="K163" s="79">
        <v>34800</v>
      </c>
      <c r="L163" s="63">
        <f>SUM(K152:K163)</f>
        <v>229887</v>
      </c>
      <c r="M163" s="34"/>
      <c r="N163" s="34"/>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48"/>
      <c r="EQ163" s="48"/>
      <c r="ER163" s="48"/>
      <c r="ES163" s="48"/>
      <c r="ET163" s="48"/>
      <c r="EU163" s="48"/>
      <c r="EV163" s="48"/>
      <c r="EW163" s="48"/>
      <c r="EX163" s="48"/>
      <c r="EY163" s="48"/>
      <c r="EZ163" s="48"/>
      <c r="FA163" s="48"/>
      <c r="FB163" s="48"/>
      <c r="FC163" s="48"/>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48"/>
      <c r="HI163" s="48"/>
      <c r="HJ163" s="48"/>
      <c r="HK163" s="48"/>
      <c r="HL163" s="48"/>
      <c r="HM163" s="48"/>
      <c r="HN163" s="48"/>
      <c r="HO163" s="48"/>
      <c r="HP163" s="48"/>
      <c r="HQ163" s="48"/>
      <c r="HR163" s="48"/>
      <c r="HS163" s="48"/>
      <c r="HT163" s="48"/>
      <c r="HU163" s="48"/>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row>
    <row r="164" spans="1:295" s="22" customFormat="1" ht="53.25" customHeight="1" x14ac:dyDescent="0.2">
      <c r="A164" s="49"/>
      <c r="B164" s="7"/>
      <c r="C164" s="10"/>
      <c r="D164" s="72"/>
      <c r="E164" s="49"/>
      <c r="F164" s="49"/>
      <c r="G164" s="10"/>
      <c r="H164" s="10"/>
      <c r="I164" s="8"/>
      <c r="J164" s="50"/>
      <c r="K164" s="79"/>
      <c r="L164" s="63"/>
      <c r="M164" s="34"/>
      <c r="N164" s="34"/>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48"/>
      <c r="EQ164" s="48"/>
      <c r="ER164" s="48"/>
      <c r="ES164" s="48"/>
      <c r="ET164" s="48"/>
      <c r="EU164" s="48"/>
      <c r="EV164" s="48"/>
      <c r="EW164" s="48"/>
      <c r="EX164" s="48"/>
      <c r="EY164" s="48"/>
      <c r="EZ164" s="48"/>
      <c r="FA164" s="48"/>
      <c r="FB164" s="48"/>
      <c r="FC164" s="48"/>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48"/>
      <c r="HI164" s="48"/>
      <c r="HJ164" s="48"/>
      <c r="HK164" s="48"/>
      <c r="HL164" s="48"/>
      <c r="HM164" s="48"/>
      <c r="HN164" s="48"/>
      <c r="HO164" s="48"/>
      <c r="HP164" s="48"/>
      <c r="HQ164" s="48"/>
      <c r="HR164" s="48"/>
      <c r="HS164" s="48"/>
      <c r="HT164" s="48"/>
      <c r="HU164" s="48"/>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row>
    <row r="165" spans="1:295" s="22" customFormat="1" ht="48" customHeight="1" x14ac:dyDescent="0.2">
      <c r="A165" s="49" t="s">
        <v>150</v>
      </c>
      <c r="B165" s="7" t="s">
        <v>151</v>
      </c>
      <c r="C165" s="10" t="s">
        <v>139</v>
      </c>
      <c r="D165" s="72" t="s">
        <v>140</v>
      </c>
      <c r="E165" s="49"/>
      <c r="F165" s="49" t="s">
        <v>493</v>
      </c>
      <c r="G165" s="10" t="s">
        <v>810</v>
      </c>
      <c r="H165" s="10" t="s">
        <v>811</v>
      </c>
      <c r="I165" s="8">
        <v>41644</v>
      </c>
      <c r="J165" s="8" t="s">
        <v>682</v>
      </c>
      <c r="K165" s="58">
        <v>3540</v>
      </c>
      <c r="L165" s="59"/>
      <c r="M165" s="34"/>
      <c r="N165" s="34"/>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48"/>
      <c r="EQ165" s="48"/>
      <c r="ER165" s="48"/>
      <c r="ES165" s="48"/>
      <c r="ET165" s="48"/>
      <c r="EU165" s="48"/>
      <c r="EV165" s="48"/>
      <c r="EW165" s="48"/>
      <c r="EX165" s="48"/>
      <c r="EY165" s="48"/>
      <c r="EZ165" s="48"/>
      <c r="FA165" s="48"/>
      <c r="FB165" s="48"/>
      <c r="FC165" s="48"/>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48"/>
      <c r="HI165" s="48"/>
      <c r="HJ165" s="48"/>
      <c r="HK165" s="48"/>
      <c r="HL165" s="48"/>
      <c r="HM165" s="48"/>
      <c r="HN165" s="48"/>
      <c r="HO165" s="48"/>
      <c r="HP165" s="48"/>
      <c r="HQ165" s="48"/>
      <c r="HR165" s="48"/>
      <c r="HS165" s="48"/>
      <c r="HT165" s="48"/>
      <c r="HU165" s="48"/>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row>
    <row r="166" spans="1:295" s="22" customFormat="1" ht="54.75" customHeight="1" x14ac:dyDescent="0.2">
      <c r="A166" s="49" t="s">
        <v>150</v>
      </c>
      <c r="B166" s="7" t="s">
        <v>151</v>
      </c>
      <c r="C166" s="10" t="s">
        <v>139</v>
      </c>
      <c r="D166" s="72" t="s">
        <v>140</v>
      </c>
      <c r="E166" s="49"/>
      <c r="F166" s="49" t="s">
        <v>494</v>
      </c>
      <c r="G166" s="10" t="s">
        <v>812</v>
      </c>
      <c r="H166" s="10" t="s">
        <v>813</v>
      </c>
      <c r="I166" s="8">
        <v>41642</v>
      </c>
      <c r="J166" s="8" t="s">
        <v>682</v>
      </c>
      <c r="K166" s="58">
        <v>3540</v>
      </c>
      <c r="L166" s="59"/>
      <c r="M166" s="34"/>
      <c r="N166" s="34"/>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48"/>
      <c r="EQ166" s="48"/>
      <c r="ER166" s="48"/>
      <c r="ES166" s="48"/>
      <c r="ET166" s="48"/>
      <c r="EU166" s="48"/>
      <c r="EV166" s="48"/>
      <c r="EW166" s="48"/>
      <c r="EX166" s="48"/>
      <c r="EY166" s="48"/>
      <c r="EZ166" s="48"/>
      <c r="FA166" s="48"/>
      <c r="FB166" s="48"/>
      <c r="FC166" s="48"/>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48"/>
      <c r="HI166" s="48"/>
      <c r="HJ166" s="48"/>
      <c r="HK166" s="48"/>
      <c r="HL166" s="48"/>
      <c r="HM166" s="48"/>
      <c r="HN166" s="48"/>
      <c r="HO166" s="48"/>
      <c r="HP166" s="48"/>
      <c r="HQ166" s="48"/>
      <c r="HR166" s="48"/>
      <c r="HS166" s="48"/>
      <c r="HT166" s="48"/>
      <c r="HU166" s="48"/>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row>
    <row r="167" spans="1:295" s="22" customFormat="1" ht="63" customHeight="1" x14ac:dyDescent="0.2">
      <c r="A167" s="49" t="s">
        <v>150</v>
      </c>
      <c r="B167" s="7" t="s">
        <v>151</v>
      </c>
      <c r="C167" s="10" t="s">
        <v>139</v>
      </c>
      <c r="D167" s="72" t="s">
        <v>140</v>
      </c>
      <c r="E167" s="49"/>
      <c r="F167" s="49" t="s">
        <v>495</v>
      </c>
      <c r="G167" s="10" t="s">
        <v>680</v>
      </c>
      <c r="H167" s="10" t="s">
        <v>814</v>
      </c>
      <c r="I167" s="8">
        <v>40995</v>
      </c>
      <c r="J167" s="50" t="s">
        <v>682</v>
      </c>
      <c r="K167" s="79">
        <v>85775.039999999994</v>
      </c>
      <c r="L167" s="63"/>
      <c r="M167" s="34"/>
      <c r="N167" s="34"/>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48"/>
      <c r="EQ167" s="48"/>
      <c r="ER167" s="48"/>
      <c r="ES167" s="48"/>
      <c r="ET167" s="48"/>
      <c r="EU167" s="48"/>
      <c r="EV167" s="48"/>
      <c r="EW167" s="48"/>
      <c r="EX167" s="48"/>
      <c r="EY167" s="48"/>
      <c r="EZ167" s="48"/>
      <c r="FA167" s="48"/>
      <c r="FB167" s="48"/>
      <c r="FC167" s="48"/>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48"/>
      <c r="HI167" s="48"/>
      <c r="HJ167" s="48"/>
      <c r="HK167" s="48"/>
      <c r="HL167" s="48"/>
      <c r="HM167" s="48"/>
      <c r="HN167" s="48"/>
      <c r="HO167" s="48"/>
      <c r="HP167" s="48"/>
      <c r="HQ167" s="48"/>
      <c r="HR167" s="48"/>
      <c r="HS167" s="48"/>
      <c r="HT167" s="48"/>
      <c r="HU167" s="48"/>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row>
    <row r="168" spans="1:295" s="22" customFormat="1" ht="72.75" customHeight="1" x14ac:dyDescent="0.2">
      <c r="A168" s="49" t="s">
        <v>150</v>
      </c>
      <c r="B168" s="7" t="s">
        <v>151</v>
      </c>
      <c r="C168" s="10" t="s">
        <v>139</v>
      </c>
      <c r="D168" s="72" t="s">
        <v>140</v>
      </c>
      <c r="E168" s="49"/>
      <c r="F168" s="49" t="s">
        <v>496</v>
      </c>
      <c r="G168" s="10" t="s">
        <v>680</v>
      </c>
      <c r="H168" s="10" t="s">
        <v>815</v>
      </c>
      <c r="I168" s="8">
        <v>41016</v>
      </c>
      <c r="J168" s="50" t="s">
        <v>682</v>
      </c>
      <c r="K168" s="79">
        <v>114366.72</v>
      </c>
      <c r="L168" s="63"/>
      <c r="M168" s="34"/>
      <c r="N168" s="34"/>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48"/>
      <c r="EQ168" s="48"/>
      <c r="ER168" s="48"/>
      <c r="ES168" s="48"/>
      <c r="ET168" s="48"/>
      <c r="EU168" s="48"/>
      <c r="EV168" s="48"/>
      <c r="EW168" s="48"/>
      <c r="EX168" s="48"/>
      <c r="EY168" s="48"/>
      <c r="EZ168" s="48"/>
      <c r="FA168" s="48"/>
      <c r="FB168" s="48"/>
      <c r="FC168" s="48"/>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48"/>
      <c r="HI168" s="48"/>
      <c r="HJ168" s="48"/>
      <c r="HK168" s="48"/>
      <c r="HL168" s="48"/>
      <c r="HM168" s="48"/>
      <c r="HN168" s="48"/>
      <c r="HO168" s="48"/>
      <c r="HP168" s="48"/>
      <c r="HQ168" s="48"/>
      <c r="HR168" s="48"/>
      <c r="HS168" s="48"/>
      <c r="HT168" s="48"/>
      <c r="HU168" s="48"/>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row>
    <row r="169" spans="1:295" s="22" customFormat="1" ht="62.25" customHeight="1" x14ac:dyDescent="0.2">
      <c r="A169" s="49" t="s">
        <v>150</v>
      </c>
      <c r="B169" s="7" t="s">
        <v>151</v>
      </c>
      <c r="C169" s="10" t="s">
        <v>139</v>
      </c>
      <c r="D169" s="72" t="s">
        <v>140</v>
      </c>
      <c r="E169" s="49"/>
      <c r="F169" s="49" t="s">
        <v>497</v>
      </c>
      <c r="G169" s="10" t="s">
        <v>680</v>
      </c>
      <c r="H169" s="10" t="s">
        <v>816</v>
      </c>
      <c r="I169" s="8">
        <v>40963</v>
      </c>
      <c r="J169" s="50" t="s">
        <v>682</v>
      </c>
      <c r="K169" s="79">
        <v>516153.59999999998</v>
      </c>
      <c r="L169" s="63"/>
      <c r="M169" s="34"/>
      <c r="N169" s="34"/>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48"/>
      <c r="EQ169" s="48"/>
      <c r="ER169" s="48"/>
      <c r="ES169" s="48"/>
      <c r="ET169" s="48"/>
      <c r="EU169" s="48"/>
      <c r="EV169" s="48"/>
      <c r="EW169" s="48"/>
      <c r="EX169" s="48"/>
      <c r="EY169" s="48"/>
      <c r="EZ169" s="48"/>
      <c r="FA169" s="48"/>
      <c r="FB169" s="48"/>
      <c r="FC169" s="48"/>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48"/>
      <c r="HI169" s="48"/>
      <c r="HJ169" s="48"/>
      <c r="HK169" s="48"/>
      <c r="HL169" s="48"/>
      <c r="HM169" s="48"/>
      <c r="HN169" s="48"/>
      <c r="HO169" s="48"/>
      <c r="HP169" s="48"/>
      <c r="HQ169" s="48"/>
      <c r="HR169" s="48"/>
      <c r="HS169" s="48"/>
      <c r="HT169" s="48"/>
      <c r="HU169" s="48"/>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row>
    <row r="170" spans="1:295" s="22" customFormat="1" ht="40.5" customHeight="1" x14ac:dyDescent="0.2">
      <c r="A170" s="49" t="s">
        <v>150</v>
      </c>
      <c r="B170" s="7" t="s">
        <v>151</v>
      </c>
      <c r="C170" s="10" t="s">
        <v>139</v>
      </c>
      <c r="D170" s="72" t="s">
        <v>140</v>
      </c>
      <c r="E170" s="49" t="s">
        <v>451</v>
      </c>
      <c r="F170" s="49" t="s">
        <v>498</v>
      </c>
      <c r="G170" s="10" t="s">
        <v>680</v>
      </c>
      <c r="H170" s="10" t="s">
        <v>817</v>
      </c>
      <c r="I170" s="8">
        <v>41122</v>
      </c>
      <c r="J170" s="50" t="s">
        <v>682</v>
      </c>
      <c r="K170" s="37">
        <v>20700</v>
      </c>
      <c r="L170" s="63"/>
      <c r="M170" s="34"/>
      <c r="N170" s="34"/>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48"/>
      <c r="EQ170" s="48"/>
      <c r="ER170" s="48"/>
      <c r="ES170" s="48"/>
      <c r="ET170" s="48"/>
      <c r="EU170" s="48"/>
      <c r="EV170" s="48"/>
      <c r="EW170" s="48"/>
      <c r="EX170" s="48"/>
      <c r="EY170" s="48"/>
      <c r="EZ170" s="48"/>
      <c r="FA170" s="48"/>
      <c r="FB170" s="48"/>
      <c r="FC170" s="48"/>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48"/>
      <c r="HI170" s="48"/>
      <c r="HJ170" s="48"/>
      <c r="HK170" s="48"/>
      <c r="HL170" s="48"/>
      <c r="HM170" s="48"/>
      <c r="HN170" s="48"/>
      <c r="HO170" s="48"/>
      <c r="HP170" s="48"/>
      <c r="HQ170" s="48"/>
      <c r="HR170" s="48"/>
      <c r="HS170" s="48"/>
      <c r="HT170" s="48"/>
      <c r="HU170" s="48"/>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row>
    <row r="171" spans="1:295" s="22" customFormat="1" ht="62.25" customHeight="1" x14ac:dyDescent="0.2">
      <c r="A171" s="49" t="s">
        <v>150</v>
      </c>
      <c r="B171" s="7" t="s">
        <v>151</v>
      </c>
      <c r="C171" s="10" t="s">
        <v>139</v>
      </c>
      <c r="D171" s="72" t="s">
        <v>140</v>
      </c>
      <c r="E171" s="49" t="s">
        <v>451</v>
      </c>
      <c r="F171" s="49" t="s">
        <v>1391</v>
      </c>
      <c r="G171" s="10" t="s">
        <v>680</v>
      </c>
      <c r="H171" s="10" t="s">
        <v>1392</v>
      </c>
      <c r="I171" s="8">
        <v>43103</v>
      </c>
      <c r="J171" s="50" t="s">
        <v>682</v>
      </c>
      <c r="K171" s="37">
        <v>3450</v>
      </c>
      <c r="L171" s="63">
        <f>SUM(K165:K171)</f>
        <v>747525.36</v>
      </c>
      <c r="M171" s="34"/>
      <c r="N171" s="34"/>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row>
    <row r="172" spans="1:295" s="22" customFormat="1" ht="45" customHeight="1" x14ac:dyDescent="0.2">
      <c r="A172" s="49"/>
      <c r="B172" s="7"/>
      <c r="C172" s="10"/>
      <c r="D172" s="72"/>
      <c r="E172" s="49"/>
      <c r="F172" s="49"/>
      <c r="G172" s="10"/>
      <c r="H172" s="10"/>
      <c r="I172" s="8"/>
      <c r="J172" s="50"/>
      <c r="K172" s="37"/>
      <c r="L172" s="63"/>
      <c r="M172" s="34"/>
      <c r="N172" s="34"/>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48"/>
      <c r="EQ172" s="48"/>
      <c r="ER172" s="48"/>
      <c r="ES172" s="48"/>
      <c r="ET172" s="48"/>
      <c r="EU172" s="48"/>
      <c r="EV172" s="48"/>
      <c r="EW172" s="48"/>
      <c r="EX172" s="48"/>
      <c r="EY172" s="48"/>
      <c r="EZ172" s="48"/>
      <c r="FA172" s="48"/>
      <c r="FB172" s="48"/>
      <c r="FC172" s="48"/>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48"/>
      <c r="HI172" s="48"/>
      <c r="HJ172" s="48"/>
      <c r="HK172" s="48"/>
      <c r="HL172" s="48"/>
      <c r="HM172" s="48"/>
      <c r="HN172" s="48"/>
      <c r="HO172" s="48"/>
      <c r="HP172" s="48"/>
      <c r="HQ172" s="48"/>
      <c r="HR172" s="48"/>
      <c r="HS172" s="48"/>
      <c r="HT172" s="48"/>
      <c r="HU172" s="48"/>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row>
    <row r="173" spans="1:295" s="22" customFormat="1" ht="77.25" customHeight="1" x14ac:dyDescent="0.2">
      <c r="A173" s="49" t="s">
        <v>1393</v>
      </c>
      <c r="B173" s="7" t="s">
        <v>1394</v>
      </c>
      <c r="C173" s="10" t="s">
        <v>1395</v>
      </c>
      <c r="D173" s="72" t="s">
        <v>1396</v>
      </c>
      <c r="E173" s="49" t="s">
        <v>182</v>
      </c>
      <c r="F173" s="49" t="s">
        <v>1397</v>
      </c>
      <c r="G173" s="10" t="s">
        <v>680</v>
      </c>
      <c r="H173" s="10" t="s">
        <v>1398</v>
      </c>
      <c r="I173" s="8">
        <v>43160</v>
      </c>
      <c r="J173" s="50" t="s">
        <v>682</v>
      </c>
      <c r="K173" s="37">
        <v>4325</v>
      </c>
      <c r="L173" s="63">
        <f>K173</f>
        <v>4325</v>
      </c>
      <c r="M173" s="34"/>
      <c r="N173" s="34"/>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48"/>
      <c r="EQ173" s="48"/>
      <c r="ER173" s="48"/>
      <c r="ES173" s="48"/>
      <c r="ET173" s="48"/>
      <c r="EU173" s="48"/>
      <c r="EV173" s="48"/>
      <c r="EW173" s="48"/>
      <c r="EX173" s="48"/>
      <c r="EY173" s="48"/>
      <c r="EZ173" s="48"/>
      <c r="FA173" s="48"/>
      <c r="FB173" s="48"/>
      <c r="FC173" s="48"/>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48"/>
      <c r="HI173" s="48"/>
      <c r="HJ173" s="48"/>
      <c r="HK173" s="48"/>
      <c r="HL173" s="48"/>
      <c r="HM173" s="48"/>
      <c r="HN173" s="48"/>
      <c r="HO173" s="48"/>
      <c r="HP173" s="48"/>
      <c r="HQ173" s="48"/>
      <c r="HR173" s="48"/>
      <c r="HS173" s="48"/>
      <c r="HT173" s="48"/>
      <c r="HU173" s="48"/>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row>
    <row r="174" spans="1:295" s="22" customFormat="1" ht="46.5" customHeight="1" x14ac:dyDescent="0.2">
      <c r="A174" s="49"/>
      <c r="B174" s="7"/>
      <c r="C174" s="10"/>
      <c r="D174" s="72"/>
      <c r="E174" s="49"/>
      <c r="F174" s="49"/>
      <c r="G174" s="10"/>
      <c r="H174" s="10"/>
      <c r="I174" s="8"/>
      <c r="J174" s="50"/>
      <c r="K174" s="37"/>
      <c r="L174" s="63"/>
      <c r="M174" s="34"/>
      <c r="N174" s="34"/>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48"/>
      <c r="EQ174" s="48"/>
      <c r="ER174" s="48"/>
      <c r="ES174" s="48"/>
      <c r="ET174" s="48"/>
      <c r="EU174" s="48"/>
      <c r="EV174" s="48"/>
      <c r="EW174" s="48"/>
      <c r="EX174" s="48"/>
      <c r="EY174" s="48"/>
      <c r="EZ174" s="48"/>
      <c r="FA174" s="48"/>
      <c r="FB174" s="48"/>
      <c r="FC174" s="48"/>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48"/>
      <c r="HI174" s="48"/>
      <c r="HJ174" s="48"/>
      <c r="HK174" s="48"/>
      <c r="HL174" s="48"/>
      <c r="HM174" s="48"/>
      <c r="HN174" s="48"/>
      <c r="HO174" s="48"/>
      <c r="HP174" s="48"/>
      <c r="HQ174" s="48"/>
      <c r="HR174" s="48"/>
      <c r="HS174" s="48"/>
      <c r="HT174" s="48"/>
      <c r="HU174" s="48"/>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row>
    <row r="175" spans="1:295" s="22" customFormat="1" ht="58.5" customHeight="1" x14ac:dyDescent="0.2">
      <c r="A175" s="49" t="s">
        <v>1205</v>
      </c>
      <c r="B175" s="7" t="s">
        <v>1206</v>
      </c>
      <c r="C175" s="10" t="s">
        <v>1207</v>
      </c>
      <c r="D175" s="72" t="s">
        <v>1326</v>
      </c>
      <c r="E175" s="49"/>
      <c r="F175" s="49" t="s">
        <v>1327</v>
      </c>
      <c r="G175" s="10" t="s">
        <v>1328</v>
      </c>
      <c r="H175" s="10" t="s">
        <v>1329</v>
      </c>
      <c r="I175" s="8">
        <v>43073</v>
      </c>
      <c r="J175" s="50" t="s">
        <v>682</v>
      </c>
      <c r="K175" s="37">
        <v>84328.7</v>
      </c>
      <c r="L175" s="63">
        <f>K175</f>
        <v>84328.7</v>
      </c>
      <c r="M175" s="34"/>
      <c r="N175" s="34"/>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48"/>
      <c r="EQ175" s="48"/>
      <c r="ER175" s="48"/>
      <c r="ES175" s="48"/>
      <c r="ET175" s="48"/>
      <c r="EU175" s="48"/>
      <c r="EV175" s="48"/>
      <c r="EW175" s="48"/>
      <c r="EX175" s="48"/>
      <c r="EY175" s="48"/>
      <c r="EZ175" s="48"/>
      <c r="FA175" s="48"/>
      <c r="FB175" s="48"/>
      <c r="FC175" s="48"/>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48"/>
      <c r="HI175" s="48"/>
      <c r="HJ175" s="48"/>
      <c r="HK175" s="48"/>
      <c r="HL175" s="48"/>
      <c r="HM175" s="48"/>
      <c r="HN175" s="48"/>
      <c r="HO175" s="48"/>
      <c r="HP175" s="48"/>
      <c r="HQ175" s="48"/>
      <c r="HR175" s="48"/>
      <c r="HS175" s="48"/>
      <c r="HT175" s="48"/>
      <c r="HU175" s="48"/>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row>
    <row r="176" spans="1:295" s="22" customFormat="1" ht="60.75" customHeight="1" x14ac:dyDescent="0.2">
      <c r="A176" s="49"/>
      <c r="B176" s="7"/>
      <c r="C176" s="10"/>
      <c r="D176" s="72"/>
      <c r="E176" s="49"/>
      <c r="F176" s="49"/>
      <c r="G176" s="10"/>
      <c r="H176" s="10"/>
      <c r="I176" s="8"/>
      <c r="J176" s="50"/>
      <c r="K176" s="37"/>
      <c r="L176" s="63"/>
      <c r="M176" s="34"/>
      <c r="N176" s="34"/>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48"/>
      <c r="EQ176" s="48"/>
      <c r="ER176" s="48"/>
      <c r="ES176" s="48"/>
      <c r="ET176" s="48"/>
      <c r="EU176" s="48"/>
      <c r="EV176" s="48"/>
      <c r="EW176" s="48"/>
      <c r="EX176" s="48"/>
      <c r="EY176" s="48"/>
      <c r="EZ176" s="48"/>
      <c r="FA176" s="48"/>
      <c r="FB176" s="48"/>
      <c r="FC176" s="48"/>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48"/>
      <c r="HI176" s="48"/>
      <c r="HJ176" s="48"/>
      <c r="HK176" s="48"/>
      <c r="HL176" s="48"/>
      <c r="HM176" s="48"/>
      <c r="HN176" s="48"/>
      <c r="HO176" s="48"/>
      <c r="HP176" s="48"/>
      <c r="HQ176" s="48"/>
      <c r="HR176" s="48"/>
      <c r="HS176" s="48"/>
      <c r="HT176" s="48"/>
      <c r="HU176" s="48"/>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row>
    <row r="177" spans="1:295" s="22" customFormat="1" ht="41.25" customHeight="1" x14ac:dyDescent="0.2">
      <c r="A177" s="49" t="s">
        <v>152</v>
      </c>
      <c r="B177" s="7" t="s">
        <v>153</v>
      </c>
      <c r="C177" s="10" t="s">
        <v>154</v>
      </c>
      <c r="D177" s="72" t="s">
        <v>155</v>
      </c>
      <c r="E177" s="49"/>
      <c r="F177" s="49" t="s">
        <v>499</v>
      </c>
      <c r="G177" s="10" t="s">
        <v>818</v>
      </c>
      <c r="H177" s="10" t="s">
        <v>819</v>
      </c>
      <c r="I177" s="8">
        <v>41066</v>
      </c>
      <c r="J177" s="50" t="s">
        <v>682</v>
      </c>
      <c r="K177" s="80">
        <v>9398.42</v>
      </c>
      <c r="L177" s="65"/>
      <c r="M177" s="34"/>
      <c r="N177" s="34"/>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48"/>
      <c r="EQ177" s="48"/>
      <c r="ER177" s="48"/>
      <c r="ES177" s="48"/>
      <c r="ET177" s="48"/>
      <c r="EU177" s="48"/>
      <c r="EV177" s="48"/>
      <c r="EW177" s="48"/>
      <c r="EX177" s="48"/>
      <c r="EY177" s="48"/>
      <c r="EZ177" s="48"/>
      <c r="FA177" s="48"/>
      <c r="FB177" s="48"/>
      <c r="FC177" s="48"/>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48"/>
      <c r="HI177" s="48"/>
      <c r="HJ177" s="48"/>
      <c r="HK177" s="48"/>
      <c r="HL177" s="48"/>
      <c r="HM177" s="48"/>
      <c r="HN177" s="48"/>
      <c r="HO177" s="48"/>
      <c r="HP177" s="48"/>
      <c r="HQ177" s="48"/>
      <c r="HR177" s="48"/>
      <c r="HS177" s="48"/>
      <c r="HT177" s="48"/>
      <c r="HU177" s="48"/>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row>
    <row r="178" spans="1:295" s="22" customFormat="1" ht="60.75" customHeight="1" x14ac:dyDescent="0.2">
      <c r="A178" s="49" t="s">
        <v>152</v>
      </c>
      <c r="B178" s="7" t="s">
        <v>153</v>
      </c>
      <c r="C178" s="10" t="s">
        <v>154</v>
      </c>
      <c r="D178" s="72" t="s">
        <v>155</v>
      </c>
      <c r="E178" s="49"/>
      <c r="F178" s="49" t="s">
        <v>500</v>
      </c>
      <c r="G178" s="10" t="s">
        <v>820</v>
      </c>
      <c r="H178" s="10" t="s">
        <v>821</v>
      </c>
      <c r="I178" s="8">
        <v>41066</v>
      </c>
      <c r="J178" s="50" t="s">
        <v>682</v>
      </c>
      <c r="K178" s="80">
        <v>1791.16</v>
      </c>
      <c r="L178" s="65">
        <f>K177+K178</f>
        <v>11189.58</v>
      </c>
      <c r="M178" s="34"/>
      <c r="N178" s="34"/>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48"/>
      <c r="EQ178" s="48"/>
      <c r="ER178" s="48"/>
      <c r="ES178" s="48"/>
      <c r="ET178" s="48"/>
      <c r="EU178" s="48"/>
      <c r="EV178" s="48"/>
      <c r="EW178" s="48"/>
      <c r="EX178" s="48"/>
      <c r="EY178" s="48"/>
      <c r="EZ178" s="48"/>
      <c r="FA178" s="48"/>
      <c r="FB178" s="48"/>
      <c r="FC178" s="48"/>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48"/>
      <c r="HI178" s="48"/>
      <c r="HJ178" s="48"/>
      <c r="HK178" s="48"/>
      <c r="HL178" s="48"/>
      <c r="HM178" s="48"/>
      <c r="HN178" s="48"/>
      <c r="HO178" s="48"/>
      <c r="HP178" s="48"/>
      <c r="HQ178" s="48"/>
      <c r="HR178" s="48"/>
      <c r="HS178" s="48"/>
      <c r="HT178" s="48"/>
      <c r="HU178" s="48"/>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row>
    <row r="179" spans="1:295" s="22" customFormat="1" ht="45.75" customHeight="1" x14ac:dyDescent="0.2">
      <c r="A179" s="49"/>
      <c r="B179" s="7"/>
      <c r="C179" s="10"/>
      <c r="D179" s="72"/>
      <c r="E179" s="49"/>
      <c r="F179" s="49"/>
      <c r="G179" s="10"/>
      <c r="H179" s="10"/>
      <c r="I179" s="8"/>
      <c r="J179" s="50"/>
      <c r="K179" s="80"/>
      <c r="L179" s="65"/>
      <c r="M179" s="34"/>
      <c r="N179" s="34"/>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48"/>
      <c r="EQ179" s="48"/>
      <c r="ER179" s="48"/>
      <c r="ES179" s="48"/>
      <c r="ET179" s="48"/>
      <c r="EU179" s="48"/>
      <c r="EV179" s="48"/>
      <c r="EW179" s="48"/>
      <c r="EX179" s="48"/>
      <c r="EY179" s="48"/>
      <c r="EZ179" s="48"/>
      <c r="FA179" s="48"/>
      <c r="FB179" s="48"/>
      <c r="FC179" s="48"/>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48"/>
      <c r="HI179" s="48"/>
      <c r="HJ179" s="48"/>
      <c r="HK179" s="48"/>
      <c r="HL179" s="48"/>
      <c r="HM179" s="48"/>
      <c r="HN179" s="48"/>
      <c r="HO179" s="48"/>
      <c r="HP179" s="48"/>
      <c r="HQ179" s="48"/>
      <c r="HR179" s="48"/>
      <c r="HS179" s="48"/>
      <c r="HT179" s="48"/>
      <c r="HU179" s="48"/>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row>
    <row r="180" spans="1:295" s="22" customFormat="1" ht="60.75" customHeight="1" x14ac:dyDescent="0.2">
      <c r="A180" s="49" t="s">
        <v>156</v>
      </c>
      <c r="B180" s="10" t="s">
        <v>157</v>
      </c>
      <c r="C180" s="10" t="s">
        <v>158</v>
      </c>
      <c r="D180" s="72" t="s">
        <v>159</v>
      </c>
      <c r="E180" s="49" t="s">
        <v>501</v>
      </c>
      <c r="F180" s="49" t="s">
        <v>502</v>
      </c>
      <c r="G180" s="10" t="s">
        <v>822</v>
      </c>
      <c r="H180" s="10" t="s">
        <v>823</v>
      </c>
      <c r="I180" s="8">
        <v>42501</v>
      </c>
      <c r="J180" s="8" t="s">
        <v>682</v>
      </c>
      <c r="K180" s="58">
        <v>9971</v>
      </c>
      <c r="L180" s="59">
        <f>K180</f>
        <v>9971</v>
      </c>
      <c r="M180" s="34"/>
      <c r="N180" s="34"/>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48"/>
      <c r="EQ180" s="48"/>
      <c r="ER180" s="48"/>
      <c r="ES180" s="48"/>
      <c r="ET180" s="48"/>
      <c r="EU180" s="48"/>
      <c r="EV180" s="48"/>
      <c r="EW180" s="48"/>
      <c r="EX180" s="48"/>
      <c r="EY180" s="48"/>
      <c r="EZ180" s="48"/>
      <c r="FA180" s="48"/>
      <c r="FB180" s="48"/>
      <c r="FC180" s="48"/>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48"/>
      <c r="HI180" s="48"/>
      <c r="HJ180" s="48"/>
      <c r="HK180" s="48"/>
      <c r="HL180" s="48"/>
      <c r="HM180" s="48"/>
      <c r="HN180" s="48"/>
      <c r="HO180" s="48"/>
      <c r="HP180" s="48"/>
      <c r="HQ180" s="48"/>
      <c r="HR180" s="48"/>
      <c r="HS180" s="48"/>
      <c r="HT180" s="48"/>
      <c r="HU180" s="48"/>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row>
    <row r="181" spans="1:295" s="22" customFormat="1" ht="44.25" customHeight="1" x14ac:dyDescent="0.2">
      <c r="A181" s="49"/>
      <c r="B181" s="10"/>
      <c r="C181" s="10"/>
      <c r="D181" s="72"/>
      <c r="E181" s="49"/>
      <c r="F181" s="49"/>
      <c r="G181" s="10"/>
      <c r="H181" s="10"/>
      <c r="I181" s="8"/>
      <c r="J181" s="8"/>
      <c r="K181" s="58"/>
      <c r="L181" s="59"/>
      <c r="M181" s="34"/>
      <c r="N181" s="34"/>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48"/>
      <c r="EQ181" s="48"/>
      <c r="ER181" s="48"/>
      <c r="ES181" s="48"/>
      <c r="ET181" s="48"/>
      <c r="EU181" s="48"/>
      <c r="EV181" s="48"/>
      <c r="EW181" s="48"/>
      <c r="EX181" s="48"/>
      <c r="EY181" s="48"/>
      <c r="EZ181" s="48"/>
      <c r="FA181" s="48"/>
      <c r="FB181" s="48"/>
      <c r="FC181" s="48"/>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48"/>
      <c r="HI181" s="48"/>
      <c r="HJ181" s="48"/>
      <c r="HK181" s="48"/>
      <c r="HL181" s="48"/>
      <c r="HM181" s="48"/>
      <c r="HN181" s="48"/>
      <c r="HO181" s="48"/>
      <c r="HP181" s="48"/>
      <c r="HQ181" s="48"/>
      <c r="HR181" s="48"/>
      <c r="HS181" s="48"/>
      <c r="HT181" s="48"/>
      <c r="HU181" s="48"/>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row>
    <row r="182" spans="1:295" s="22" customFormat="1" ht="87.75" customHeight="1" x14ac:dyDescent="0.2">
      <c r="A182" s="49" t="s">
        <v>160</v>
      </c>
      <c r="B182" s="7" t="s">
        <v>161</v>
      </c>
      <c r="C182" s="10" t="s">
        <v>162</v>
      </c>
      <c r="D182" s="72" t="s">
        <v>163</v>
      </c>
      <c r="E182" s="49" t="s">
        <v>503</v>
      </c>
      <c r="F182" s="49" t="s">
        <v>504</v>
      </c>
      <c r="G182" s="10" t="s">
        <v>824</v>
      </c>
      <c r="H182" s="10" t="s">
        <v>825</v>
      </c>
      <c r="I182" s="8">
        <v>42422</v>
      </c>
      <c r="J182" s="8" t="s">
        <v>826</v>
      </c>
      <c r="K182" s="37">
        <v>79827</v>
      </c>
      <c r="L182" s="60">
        <f>K182</f>
        <v>79827</v>
      </c>
      <c r="M182" s="34"/>
      <c r="N182" s="34"/>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48"/>
      <c r="EQ182" s="48"/>
      <c r="ER182" s="48"/>
      <c r="ES182" s="48"/>
      <c r="ET182" s="48"/>
      <c r="EU182" s="48"/>
      <c r="EV182" s="48"/>
      <c r="EW182" s="48"/>
      <c r="EX182" s="48"/>
      <c r="EY182" s="48"/>
      <c r="EZ182" s="48"/>
      <c r="FA182" s="48"/>
      <c r="FB182" s="48"/>
      <c r="FC182" s="48"/>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48"/>
      <c r="HI182" s="48"/>
      <c r="HJ182" s="48"/>
      <c r="HK182" s="48"/>
      <c r="HL182" s="48"/>
      <c r="HM182" s="48"/>
      <c r="HN182" s="48"/>
      <c r="HO182" s="48"/>
      <c r="HP182" s="48"/>
      <c r="HQ182" s="48"/>
      <c r="HR182" s="48"/>
      <c r="HS182" s="48"/>
      <c r="HT182" s="48"/>
      <c r="HU182" s="48"/>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row>
    <row r="183" spans="1:295" s="22" customFormat="1" ht="44.25" customHeight="1" x14ac:dyDescent="0.2">
      <c r="A183" s="49"/>
      <c r="B183" s="7"/>
      <c r="C183" s="10"/>
      <c r="D183" s="72"/>
      <c r="E183" s="49"/>
      <c r="F183" s="49"/>
      <c r="G183" s="10"/>
      <c r="H183" s="10"/>
      <c r="I183" s="7"/>
      <c r="J183" s="7"/>
      <c r="K183" s="61"/>
      <c r="L183" s="61"/>
      <c r="M183" s="34"/>
      <c r="N183" s="34"/>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48"/>
      <c r="EQ183" s="48"/>
      <c r="ER183" s="48"/>
      <c r="ES183" s="48"/>
      <c r="ET183" s="48"/>
      <c r="EU183" s="48"/>
      <c r="EV183" s="48"/>
      <c r="EW183" s="48"/>
      <c r="EX183" s="48"/>
      <c r="EY183" s="48"/>
      <c r="EZ183" s="48"/>
      <c r="FA183" s="48"/>
      <c r="FB183" s="48"/>
      <c r="FC183" s="48"/>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48"/>
      <c r="HI183" s="48"/>
      <c r="HJ183" s="48"/>
      <c r="HK183" s="48"/>
      <c r="HL183" s="48"/>
      <c r="HM183" s="48"/>
      <c r="HN183" s="48"/>
      <c r="HO183" s="48"/>
      <c r="HP183" s="48"/>
      <c r="HQ183" s="48"/>
      <c r="HR183" s="48"/>
      <c r="HS183" s="48"/>
      <c r="HT183" s="48"/>
      <c r="HU183" s="48"/>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row>
    <row r="184" spans="1:295" s="22" customFormat="1" ht="86.25" customHeight="1" x14ac:dyDescent="0.2">
      <c r="A184" s="49" t="s">
        <v>1208</v>
      </c>
      <c r="B184" s="7" t="s">
        <v>1209</v>
      </c>
      <c r="C184" s="10" t="s">
        <v>1210</v>
      </c>
      <c r="D184" s="72" t="s">
        <v>1211</v>
      </c>
      <c r="E184" s="49" t="s">
        <v>1212</v>
      </c>
      <c r="F184" s="49" t="s">
        <v>1213</v>
      </c>
      <c r="G184" s="10" t="s">
        <v>1267</v>
      </c>
      <c r="H184" s="10" t="s">
        <v>1268</v>
      </c>
      <c r="I184" s="8">
        <v>43038</v>
      </c>
      <c r="J184" s="7" t="s">
        <v>682</v>
      </c>
      <c r="K184" s="61">
        <v>8850</v>
      </c>
      <c r="L184" s="61">
        <f>K184</f>
        <v>8850</v>
      </c>
      <c r="M184" s="34"/>
      <c r="N184" s="34"/>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48"/>
      <c r="EQ184" s="48"/>
      <c r="ER184" s="48"/>
      <c r="ES184" s="48"/>
      <c r="ET184" s="48"/>
      <c r="EU184" s="48"/>
      <c r="EV184" s="48"/>
      <c r="EW184" s="48"/>
      <c r="EX184" s="48"/>
      <c r="EY184" s="48"/>
      <c r="EZ184" s="48"/>
      <c r="FA184" s="48"/>
      <c r="FB184" s="48"/>
      <c r="FC184" s="48"/>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48"/>
      <c r="HI184" s="48"/>
      <c r="HJ184" s="48"/>
      <c r="HK184" s="48"/>
      <c r="HL184" s="48"/>
      <c r="HM184" s="48"/>
      <c r="HN184" s="48"/>
      <c r="HO184" s="48"/>
      <c r="HP184" s="48"/>
      <c r="HQ184" s="48"/>
      <c r="HR184" s="48"/>
      <c r="HS184" s="48"/>
      <c r="HT184" s="48"/>
      <c r="HU184" s="48"/>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row>
    <row r="185" spans="1:295" s="22" customFormat="1" ht="44.25" customHeight="1" x14ac:dyDescent="0.2">
      <c r="A185" s="49"/>
      <c r="B185" s="7"/>
      <c r="C185" s="10"/>
      <c r="D185" s="72"/>
      <c r="E185" s="49"/>
      <c r="F185" s="49"/>
      <c r="G185" s="10"/>
      <c r="H185" s="10"/>
      <c r="I185" s="7"/>
      <c r="J185" s="7"/>
      <c r="K185" s="61"/>
      <c r="L185" s="61"/>
      <c r="M185" s="34"/>
      <c r="N185" s="34"/>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48"/>
      <c r="EQ185" s="48"/>
      <c r="ER185" s="48"/>
      <c r="ES185" s="48"/>
      <c r="ET185" s="48"/>
      <c r="EU185" s="48"/>
      <c r="EV185" s="48"/>
      <c r="EW185" s="48"/>
      <c r="EX185" s="48"/>
      <c r="EY185" s="48"/>
      <c r="EZ185" s="48"/>
      <c r="FA185" s="48"/>
      <c r="FB185" s="48"/>
      <c r="FC185" s="48"/>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48"/>
      <c r="HI185" s="48"/>
      <c r="HJ185" s="48"/>
      <c r="HK185" s="48"/>
      <c r="HL185" s="48"/>
      <c r="HM185" s="48"/>
      <c r="HN185" s="48"/>
      <c r="HO185" s="48"/>
      <c r="HP185" s="48"/>
      <c r="HQ185" s="48"/>
      <c r="HR185" s="48"/>
      <c r="HS185" s="48"/>
      <c r="HT185" s="48"/>
      <c r="HU185" s="48"/>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row>
    <row r="186" spans="1:295" s="22" customFormat="1" ht="66" customHeight="1" x14ac:dyDescent="0.2">
      <c r="A186" s="49" t="s">
        <v>164</v>
      </c>
      <c r="B186" s="7" t="s">
        <v>165</v>
      </c>
      <c r="C186" s="10" t="s">
        <v>166</v>
      </c>
      <c r="D186" s="72" t="s">
        <v>167</v>
      </c>
      <c r="E186" s="49" t="s">
        <v>505</v>
      </c>
      <c r="F186" s="49" t="s">
        <v>506</v>
      </c>
      <c r="G186" s="10" t="s">
        <v>827</v>
      </c>
      <c r="H186" s="10" t="s">
        <v>827</v>
      </c>
      <c r="I186" s="8">
        <v>42472</v>
      </c>
      <c r="J186" s="8" t="s">
        <v>828</v>
      </c>
      <c r="K186" s="58">
        <v>1500000</v>
      </c>
      <c r="L186" s="59">
        <f>K186</f>
        <v>1500000</v>
      </c>
      <c r="M186" s="34"/>
      <c r="N186" s="34"/>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48"/>
      <c r="EQ186" s="48"/>
      <c r="ER186" s="48"/>
      <c r="ES186" s="48"/>
      <c r="ET186" s="48"/>
      <c r="EU186" s="48"/>
      <c r="EV186" s="48"/>
      <c r="EW186" s="48"/>
      <c r="EX186" s="48"/>
      <c r="EY186" s="48"/>
      <c r="EZ186" s="48"/>
      <c r="FA186" s="48"/>
      <c r="FB186" s="48"/>
      <c r="FC186" s="48"/>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48"/>
      <c r="HI186" s="48"/>
      <c r="HJ186" s="48"/>
      <c r="HK186" s="48"/>
      <c r="HL186" s="48"/>
      <c r="HM186" s="48"/>
      <c r="HN186" s="48"/>
      <c r="HO186" s="48"/>
      <c r="HP186" s="48"/>
      <c r="HQ186" s="48"/>
      <c r="HR186" s="48"/>
      <c r="HS186" s="48"/>
      <c r="HT186" s="48"/>
      <c r="HU186" s="48"/>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row>
    <row r="187" spans="1:295" s="22" customFormat="1" ht="44.25" customHeight="1" x14ac:dyDescent="0.2">
      <c r="A187" s="49"/>
      <c r="B187" s="7"/>
      <c r="C187" s="10"/>
      <c r="D187" s="72"/>
      <c r="E187" s="49"/>
      <c r="F187" s="49"/>
      <c r="G187" s="10"/>
      <c r="H187" s="10"/>
      <c r="I187" s="8"/>
      <c r="J187" s="8"/>
      <c r="K187" s="58"/>
      <c r="L187" s="59"/>
      <c r="M187" s="34"/>
      <c r="N187" s="34"/>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48"/>
      <c r="EQ187" s="48"/>
      <c r="ER187" s="48"/>
      <c r="ES187" s="48"/>
      <c r="ET187" s="48"/>
      <c r="EU187" s="48"/>
      <c r="EV187" s="48"/>
      <c r="EW187" s="48"/>
      <c r="EX187" s="48"/>
      <c r="EY187" s="48"/>
      <c r="EZ187" s="48"/>
      <c r="FA187" s="48"/>
      <c r="FB187" s="48"/>
      <c r="FC187" s="48"/>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48"/>
      <c r="HI187" s="48"/>
      <c r="HJ187" s="48"/>
      <c r="HK187" s="48"/>
      <c r="HL187" s="48"/>
      <c r="HM187" s="48"/>
      <c r="HN187" s="48"/>
      <c r="HO187" s="48"/>
      <c r="HP187" s="48"/>
      <c r="HQ187" s="48"/>
      <c r="HR187" s="48"/>
      <c r="HS187" s="48"/>
      <c r="HT187" s="48"/>
      <c r="HU187" s="48"/>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row>
    <row r="188" spans="1:295" s="22" customFormat="1" ht="87.75" customHeight="1" x14ac:dyDescent="0.2">
      <c r="A188" s="49" t="s">
        <v>168</v>
      </c>
      <c r="B188" s="7" t="s">
        <v>169</v>
      </c>
      <c r="C188" s="10" t="s">
        <v>170</v>
      </c>
      <c r="D188" s="72" t="s">
        <v>171</v>
      </c>
      <c r="E188" s="49"/>
      <c r="F188" s="49" t="s">
        <v>507</v>
      </c>
      <c r="G188" s="10" t="s">
        <v>829</v>
      </c>
      <c r="H188" s="10" t="s">
        <v>762</v>
      </c>
      <c r="I188" s="8">
        <v>40970</v>
      </c>
      <c r="J188" s="50" t="s">
        <v>687</v>
      </c>
      <c r="K188" s="80">
        <v>138900</v>
      </c>
      <c r="L188" s="65">
        <f>K188</f>
        <v>138900</v>
      </c>
      <c r="M188" s="34"/>
      <c r="N188" s="34"/>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48"/>
      <c r="EQ188" s="48"/>
      <c r="ER188" s="48"/>
      <c r="ES188" s="48"/>
      <c r="ET188" s="48"/>
      <c r="EU188" s="48"/>
      <c r="EV188" s="48"/>
      <c r="EW188" s="48"/>
      <c r="EX188" s="48"/>
      <c r="EY188" s="48"/>
      <c r="EZ188" s="48"/>
      <c r="FA188" s="48"/>
      <c r="FB188" s="48"/>
      <c r="FC188" s="48"/>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48"/>
      <c r="HI188" s="48"/>
      <c r="HJ188" s="48"/>
      <c r="HK188" s="48"/>
      <c r="HL188" s="48"/>
      <c r="HM188" s="48"/>
      <c r="HN188" s="48"/>
      <c r="HO188" s="48"/>
      <c r="HP188" s="48"/>
      <c r="HQ188" s="48"/>
      <c r="HR188" s="48"/>
      <c r="HS188" s="48"/>
      <c r="HT188" s="48"/>
      <c r="HU188" s="48"/>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row>
    <row r="189" spans="1:295" s="22" customFormat="1" ht="79.5" customHeight="1" x14ac:dyDescent="0.2">
      <c r="A189" s="49"/>
      <c r="B189" s="7"/>
      <c r="C189" s="10"/>
      <c r="D189" s="72"/>
      <c r="E189" s="49"/>
      <c r="F189" s="49"/>
      <c r="G189" s="10"/>
      <c r="H189" s="10"/>
      <c r="I189" s="8"/>
      <c r="J189" s="50"/>
      <c r="K189" s="80"/>
      <c r="L189" s="65"/>
      <c r="M189" s="34"/>
      <c r="N189" s="34"/>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48"/>
      <c r="EQ189" s="48"/>
      <c r="ER189" s="48"/>
      <c r="ES189" s="48"/>
      <c r="ET189" s="48"/>
      <c r="EU189" s="48"/>
      <c r="EV189" s="48"/>
      <c r="EW189" s="48"/>
      <c r="EX189" s="48"/>
      <c r="EY189" s="48"/>
      <c r="EZ189" s="48"/>
      <c r="FA189" s="48"/>
      <c r="FB189" s="48"/>
      <c r="FC189" s="48"/>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48"/>
      <c r="HI189" s="48"/>
      <c r="HJ189" s="48"/>
      <c r="HK189" s="48"/>
      <c r="HL189" s="48"/>
      <c r="HM189" s="48"/>
      <c r="HN189" s="48"/>
      <c r="HO189" s="48"/>
      <c r="HP189" s="48"/>
      <c r="HQ189" s="48"/>
      <c r="HR189" s="48"/>
      <c r="HS189" s="48"/>
      <c r="HT189" s="48"/>
      <c r="HU189" s="48"/>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row>
    <row r="190" spans="1:295" s="22" customFormat="1" ht="135" customHeight="1" x14ac:dyDescent="0.2">
      <c r="A190" s="49" t="s">
        <v>1106</v>
      </c>
      <c r="B190" s="7">
        <v>103033725</v>
      </c>
      <c r="C190" s="10" t="s">
        <v>1330</v>
      </c>
      <c r="D190" s="72" t="s">
        <v>1088</v>
      </c>
      <c r="E190" s="49" t="s">
        <v>1089</v>
      </c>
      <c r="F190" s="49" t="s">
        <v>1130</v>
      </c>
      <c r="G190" s="10" t="s">
        <v>1159</v>
      </c>
      <c r="H190" s="10" t="s">
        <v>1160</v>
      </c>
      <c r="I190" s="8">
        <v>43049</v>
      </c>
      <c r="J190" s="50" t="s">
        <v>682</v>
      </c>
      <c r="K190" s="80">
        <v>69000</v>
      </c>
      <c r="L190" s="65"/>
      <c r="M190" s="34"/>
      <c r="N190" s="34"/>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48"/>
      <c r="EQ190" s="48"/>
      <c r="ER190" s="48"/>
      <c r="ES190" s="48"/>
      <c r="ET190" s="48"/>
      <c r="EU190" s="48"/>
      <c r="EV190" s="48"/>
      <c r="EW190" s="48"/>
      <c r="EX190" s="48"/>
      <c r="EY190" s="48"/>
      <c r="EZ190" s="48"/>
      <c r="FA190" s="48"/>
      <c r="FB190" s="48"/>
      <c r="FC190" s="48"/>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48"/>
      <c r="HI190" s="48"/>
      <c r="HJ190" s="48"/>
      <c r="HK190" s="48"/>
      <c r="HL190" s="48"/>
      <c r="HM190" s="48"/>
      <c r="HN190" s="48"/>
      <c r="HO190" s="48"/>
      <c r="HP190" s="48"/>
      <c r="HQ190" s="48"/>
      <c r="HR190" s="48"/>
      <c r="HS190" s="48"/>
      <c r="HT190" s="48"/>
      <c r="HU190" s="48"/>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row>
    <row r="191" spans="1:295" s="22" customFormat="1" ht="87.75" customHeight="1" x14ac:dyDescent="0.2">
      <c r="A191" s="49" t="s">
        <v>1106</v>
      </c>
      <c r="B191" s="7">
        <v>103033725</v>
      </c>
      <c r="C191" s="10" t="s">
        <v>1330</v>
      </c>
      <c r="D191" s="72" t="s">
        <v>1088</v>
      </c>
      <c r="E191" s="49" t="s">
        <v>1089</v>
      </c>
      <c r="F191" s="49" t="s">
        <v>1131</v>
      </c>
      <c r="G191" s="10" t="s">
        <v>1161</v>
      </c>
      <c r="H191" s="10" t="s">
        <v>1162</v>
      </c>
      <c r="I191" s="8">
        <v>43049</v>
      </c>
      <c r="J191" s="50" t="s">
        <v>682</v>
      </c>
      <c r="K191" s="80">
        <v>84000</v>
      </c>
      <c r="L191" s="65"/>
      <c r="M191" s="34"/>
      <c r="N191" s="34"/>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48"/>
      <c r="EQ191" s="48"/>
      <c r="ER191" s="48"/>
      <c r="ES191" s="48"/>
      <c r="ET191" s="48"/>
      <c r="EU191" s="48"/>
      <c r="EV191" s="48"/>
      <c r="EW191" s="48"/>
      <c r="EX191" s="48"/>
      <c r="EY191" s="48"/>
      <c r="EZ191" s="48"/>
      <c r="FA191" s="48"/>
      <c r="FB191" s="48"/>
      <c r="FC191" s="48"/>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48"/>
      <c r="HI191" s="48"/>
      <c r="HJ191" s="48"/>
      <c r="HK191" s="48"/>
      <c r="HL191" s="48"/>
      <c r="HM191" s="48"/>
      <c r="HN191" s="48"/>
      <c r="HO191" s="48"/>
      <c r="HP191" s="48"/>
      <c r="HQ191" s="48"/>
      <c r="HR191" s="48"/>
      <c r="HS191" s="48"/>
      <c r="HT191" s="48"/>
      <c r="HU191" s="48"/>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row>
    <row r="192" spans="1:295" s="22" customFormat="1" ht="42.75" customHeight="1" x14ac:dyDescent="0.2">
      <c r="A192" s="49" t="s">
        <v>1106</v>
      </c>
      <c r="B192" s="7">
        <v>103033725</v>
      </c>
      <c r="C192" s="10" t="s">
        <v>1330</v>
      </c>
      <c r="D192" s="72" t="s">
        <v>1088</v>
      </c>
      <c r="E192" s="49" t="s">
        <v>1089</v>
      </c>
      <c r="F192" s="49" t="s">
        <v>1132</v>
      </c>
      <c r="G192" s="10" t="s">
        <v>1163</v>
      </c>
      <c r="H192" s="10" t="s">
        <v>1164</v>
      </c>
      <c r="I192" s="8">
        <v>43049</v>
      </c>
      <c r="J192" s="50" t="s">
        <v>682</v>
      </c>
      <c r="K192" s="80">
        <v>59000</v>
      </c>
      <c r="L192" s="65"/>
      <c r="M192" s="34"/>
      <c r="N192" s="34"/>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48"/>
      <c r="EQ192" s="48"/>
      <c r="ER192" s="48"/>
      <c r="ES192" s="48"/>
      <c r="ET192" s="48"/>
      <c r="EU192" s="48"/>
      <c r="EV192" s="48"/>
      <c r="EW192" s="48"/>
      <c r="EX192" s="48"/>
      <c r="EY192" s="48"/>
      <c r="EZ192" s="48"/>
      <c r="FA192" s="48"/>
      <c r="FB192" s="48"/>
      <c r="FC192" s="48"/>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48"/>
      <c r="HI192" s="48"/>
      <c r="HJ192" s="48"/>
      <c r="HK192" s="48"/>
      <c r="HL192" s="48"/>
      <c r="HM192" s="48"/>
      <c r="HN192" s="48"/>
      <c r="HO192" s="48"/>
      <c r="HP192" s="48"/>
      <c r="HQ192" s="48"/>
      <c r="HR192" s="48"/>
      <c r="HS192" s="48"/>
      <c r="HT192" s="48"/>
      <c r="HU192" s="48"/>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row>
    <row r="193" spans="1:295" s="22" customFormat="1" ht="63" customHeight="1" x14ac:dyDescent="0.2">
      <c r="A193" s="49" t="s">
        <v>1106</v>
      </c>
      <c r="B193" s="7">
        <v>103033725</v>
      </c>
      <c r="C193" s="10" t="s">
        <v>1330</v>
      </c>
      <c r="D193" s="72" t="s">
        <v>1088</v>
      </c>
      <c r="E193" s="49" t="s">
        <v>1089</v>
      </c>
      <c r="F193" s="49" t="s">
        <v>1133</v>
      </c>
      <c r="G193" s="10" t="s">
        <v>1165</v>
      </c>
      <c r="H193" s="10" t="s">
        <v>1166</v>
      </c>
      <c r="I193" s="8">
        <v>43074</v>
      </c>
      <c r="J193" s="50" t="s">
        <v>682</v>
      </c>
      <c r="K193" s="80">
        <v>302080</v>
      </c>
      <c r="L193" s="65">
        <f>K190+K191+K192+K193</f>
        <v>514080</v>
      </c>
      <c r="M193" s="34"/>
      <c r="N193" s="34"/>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48"/>
      <c r="EQ193" s="48"/>
      <c r="ER193" s="48"/>
      <c r="ES193" s="48"/>
      <c r="ET193" s="48"/>
      <c r="EU193" s="48"/>
      <c r="EV193" s="48"/>
      <c r="EW193" s="48"/>
      <c r="EX193" s="48"/>
      <c r="EY193" s="48"/>
      <c r="EZ193" s="48"/>
      <c r="FA193" s="48"/>
      <c r="FB193" s="48"/>
      <c r="FC193" s="48"/>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48"/>
      <c r="HI193" s="48"/>
      <c r="HJ193" s="48"/>
      <c r="HK193" s="48"/>
      <c r="HL193" s="48"/>
      <c r="HM193" s="48"/>
      <c r="HN193" s="48"/>
      <c r="HO193" s="48"/>
      <c r="HP193" s="48"/>
      <c r="HQ193" s="48"/>
      <c r="HR193" s="48"/>
      <c r="HS193" s="48"/>
      <c r="HT193" s="48"/>
      <c r="HU193" s="48"/>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row>
    <row r="194" spans="1:295" s="22" customFormat="1" ht="43.5" customHeight="1" x14ac:dyDescent="0.2">
      <c r="A194" s="49"/>
      <c r="B194" s="7"/>
      <c r="C194" s="10"/>
      <c r="D194" s="72"/>
      <c r="E194" s="49"/>
      <c r="F194" s="49"/>
      <c r="G194" s="10"/>
      <c r="H194" s="10"/>
      <c r="I194" s="8"/>
      <c r="J194" s="50"/>
      <c r="K194" s="80"/>
      <c r="L194" s="65"/>
      <c r="M194" s="34"/>
      <c r="N194" s="34"/>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48"/>
      <c r="EQ194" s="48"/>
      <c r="ER194" s="48"/>
      <c r="ES194" s="48"/>
      <c r="ET194" s="48"/>
      <c r="EU194" s="48"/>
      <c r="EV194" s="48"/>
      <c r="EW194" s="48"/>
      <c r="EX194" s="48"/>
      <c r="EY194" s="48"/>
      <c r="EZ194" s="48"/>
      <c r="FA194" s="48"/>
      <c r="FB194" s="48"/>
      <c r="FC194" s="48"/>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48"/>
      <c r="HI194" s="48"/>
      <c r="HJ194" s="48"/>
      <c r="HK194" s="48"/>
      <c r="HL194" s="48"/>
      <c r="HM194" s="48"/>
      <c r="HN194" s="48"/>
      <c r="HO194" s="48"/>
      <c r="HP194" s="48"/>
      <c r="HQ194" s="48"/>
      <c r="HR194" s="48"/>
      <c r="HS194" s="48"/>
      <c r="HT194" s="48"/>
      <c r="HU194" s="48"/>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row>
    <row r="195" spans="1:295" s="22" customFormat="1" ht="80.25" customHeight="1" x14ac:dyDescent="0.2">
      <c r="A195" s="49" t="s">
        <v>172</v>
      </c>
      <c r="B195" s="7" t="s">
        <v>173</v>
      </c>
      <c r="C195" s="10" t="s">
        <v>174</v>
      </c>
      <c r="D195" s="72" t="s">
        <v>175</v>
      </c>
      <c r="E195" s="49" t="s">
        <v>508</v>
      </c>
      <c r="F195" s="49" t="s">
        <v>509</v>
      </c>
      <c r="G195" s="10" t="s">
        <v>830</v>
      </c>
      <c r="H195" s="10" t="s">
        <v>831</v>
      </c>
      <c r="I195" s="8">
        <v>41941</v>
      </c>
      <c r="J195" s="8" t="s">
        <v>687</v>
      </c>
      <c r="K195" s="58">
        <v>49179.57</v>
      </c>
      <c r="L195" s="59">
        <f>K195</f>
        <v>49179.57</v>
      </c>
      <c r="M195" s="34"/>
      <c r="N195" s="34"/>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48"/>
      <c r="EQ195" s="48"/>
      <c r="ER195" s="48"/>
      <c r="ES195" s="48"/>
      <c r="ET195" s="48"/>
      <c r="EU195" s="48"/>
      <c r="EV195" s="48"/>
      <c r="EW195" s="48"/>
      <c r="EX195" s="48"/>
      <c r="EY195" s="48"/>
      <c r="EZ195" s="48"/>
      <c r="FA195" s="48"/>
      <c r="FB195" s="48"/>
      <c r="FC195" s="48"/>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48"/>
      <c r="HI195" s="48"/>
      <c r="HJ195" s="48"/>
      <c r="HK195" s="48"/>
      <c r="HL195" s="48"/>
      <c r="HM195" s="48"/>
      <c r="HN195" s="48"/>
      <c r="HO195" s="48"/>
      <c r="HP195" s="48"/>
      <c r="HQ195" s="48"/>
      <c r="HR195" s="48"/>
      <c r="HS195" s="48"/>
      <c r="HT195" s="48"/>
      <c r="HU195" s="48"/>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row>
    <row r="196" spans="1:295" s="22" customFormat="1" ht="41.25" customHeight="1" x14ac:dyDescent="0.2">
      <c r="A196" s="49"/>
      <c r="B196" s="7"/>
      <c r="C196" s="10"/>
      <c r="D196" s="72"/>
      <c r="E196" s="49"/>
      <c r="F196" s="49"/>
      <c r="G196" s="10"/>
      <c r="H196" s="10"/>
      <c r="I196" s="8"/>
      <c r="J196" s="8"/>
      <c r="K196" s="58"/>
      <c r="L196" s="59"/>
      <c r="M196" s="34"/>
      <c r="N196" s="34"/>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48"/>
      <c r="EQ196" s="48"/>
      <c r="ER196" s="48"/>
      <c r="ES196" s="48"/>
      <c r="ET196" s="48"/>
      <c r="EU196" s="48"/>
      <c r="EV196" s="48"/>
      <c r="EW196" s="48"/>
      <c r="EX196" s="48"/>
      <c r="EY196" s="48"/>
      <c r="EZ196" s="48"/>
      <c r="FA196" s="48"/>
      <c r="FB196" s="48"/>
      <c r="FC196" s="48"/>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48"/>
      <c r="HI196" s="48"/>
      <c r="HJ196" s="48"/>
      <c r="HK196" s="48"/>
      <c r="HL196" s="48"/>
      <c r="HM196" s="48"/>
      <c r="HN196" s="48"/>
      <c r="HO196" s="48"/>
      <c r="HP196" s="48"/>
      <c r="HQ196" s="48"/>
      <c r="HR196" s="48"/>
      <c r="HS196" s="48"/>
      <c r="HT196" s="48"/>
      <c r="HU196" s="48"/>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row>
    <row r="197" spans="1:295" s="22" customFormat="1" ht="56.25" customHeight="1" x14ac:dyDescent="0.2">
      <c r="A197" s="49" t="s">
        <v>176</v>
      </c>
      <c r="B197" s="7" t="s">
        <v>177</v>
      </c>
      <c r="C197" s="10" t="s">
        <v>178</v>
      </c>
      <c r="D197" s="72" t="s">
        <v>179</v>
      </c>
      <c r="E197" s="49"/>
      <c r="F197" s="49" t="s">
        <v>510</v>
      </c>
      <c r="G197" s="10" t="s">
        <v>832</v>
      </c>
      <c r="H197" s="10" t="s">
        <v>833</v>
      </c>
      <c r="I197" s="8">
        <v>39161</v>
      </c>
      <c r="J197" s="50" t="s">
        <v>682</v>
      </c>
      <c r="K197" s="80">
        <v>261000</v>
      </c>
      <c r="L197" s="65">
        <f>K197</f>
        <v>261000</v>
      </c>
      <c r="M197" s="34"/>
      <c r="N197" s="34"/>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48"/>
      <c r="EQ197" s="48"/>
      <c r="ER197" s="48"/>
      <c r="ES197" s="48"/>
      <c r="ET197" s="48"/>
      <c r="EU197" s="48"/>
      <c r="EV197" s="48"/>
      <c r="EW197" s="48"/>
      <c r="EX197" s="48"/>
      <c r="EY197" s="48"/>
      <c r="EZ197" s="48"/>
      <c r="FA197" s="48"/>
      <c r="FB197" s="48"/>
      <c r="FC197" s="48"/>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48"/>
      <c r="HI197" s="48"/>
      <c r="HJ197" s="48"/>
      <c r="HK197" s="48"/>
      <c r="HL197" s="48"/>
      <c r="HM197" s="48"/>
      <c r="HN197" s="48"/>
      <c r="HO197" s="48"/>
      <c r="HP197" s="48"/>
      <c r="HQ197" s="48"/>
      <c r="HR197" s="48"/>
      <c r="HS197" s="48"/>
      <c r="HT197" s="48"/>
      <c r="HU197" s="48"/>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row>
    <row r="198" spans="1:295" s="22" customFormat="1" ht="55.5" customHeight="1" x14ac:dyDescent="0.2">
      <c r="A198" s="49"/>
      <c r="B198" s="7"/>
      <c r="C198" s="10"/>
      <c r="D198" s="72"/>
      <c r="E198" s="49"/>
      <c r="F198" s="49"/>
      <c r="G198" s="10"/>
      <c r="H198" s="10"/>
      <c r="I198" s="8"/>
      <c r="J198" s="50"/>
      <c r="K198" s="80"/>
      <c r="L198" s="65"/>
      <c r="M198" s="34"/>
      <c r="N198" s="34"/>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48"/>
      <c r="EQ198" s="48"/>
      <c r="ER198" s="48"/>
      <c r="ES198" s="48"/>
      <c r="ET198" s="48"/>
      <c r="EU198" s="48"/>
      <c r="EV198" s="48"/>
      <c r="EW198" s="48"/>
      <c r="EX198" s="48"/>
      <c r="EY198" s="48"/>
      <c r="EZ198" s="48"/>
      <c r="FA198" s="48"/>
      <c r="FB198" s="48"/>
      <c r="FC198" s="48"/>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48"/>
      <c r="HI198" s="48"/>
      <c r="HJ198" s="48"/>
      <c r="HK198" s="48"/>
      <c r="HL198" s="48"/>
      <c r="HM198" s="48"/>
      <c r="HN198" s="48"/>
      <c r="HO198" s="48"/>
      <c r="HP198" s="48"/>
      <c r="HQ198" s="48"/>
      <c r="HR198" s="48"/>
      <c r="HS198" s="48"/>
      <c r="HT198" s="48"/>
      <c r="HU198" s="48"/>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row>
    <row r="199" spans="1:295" s="22" customFormat="1" ht="51" customHeight="1" x14ac:dyDescent="0.2">
      <c r="A199" s="49" t="s">
        <v>180</v>
      </c>
      <c r="B199" s="7" t="s">
        <v>181</v>
      </c>
      <c r="C199" s="10" t="s">
        <v>182</v>
      </c>
      <c r="D199" s="72" t="s">
        <v>183</v>
      </c>
      <c r="E199" s="49" t="s">
        <v>182</v>
      </c>
      <c r="F199" s="49" t="s">
        <v>511</v>
      </c>
      <c r="G199" s="10">
        <v>1381</v>
      </c>
      <c r="H199" s="10" t="s">
        <v>834</v>
      </c>
      <c r="I199" s="8">
        <v>39111</v>
      </c>
      <c r="J199" s="50" t="s">
        <v>835</v>
      </c>
      <c r="K199" s="80">
        <v>26993.200000000001</v>
      </c>
      <c r="L199" s="65"/>
      <c r="M199" s="34"/>
      <c r="N199" s="34"/>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48"/>
      <c r="EQ199" s="48"/>
      <c r="ER199" s="48"/>
      <c r="ES199" s="48"/>
      <c r="ET199" s="48"/>
      <c r="EU199" s="48"/>
      <c r="EV199" s="48"/>
      <c r="EW199" s="48"/>
      <c r="EX199" s="48"/>
      <c r="EY199" s="48"/>
      <c r="EZ199" s="48"/>
      <c r="FA199" s="48"/>
      <c r="FB199" s="48"/>
      <c r="FC199" s="48"/>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48"/>
      <c r="HI199" s="48"/>
      <c r="HJ199" s="48"/>
      <c r="HK199" s="48"/>
      <c r="HL199" s="48"/>
      <c r="HM199" s="48"/>
      <c r="HN199" s="48"/>
      <c r="HO199" s="48"/>
      <c r="HP199" s="48"/>
      <c r="HQ199" s="48"/>
      <c r="HR199" s="48"/>
      <c r="HS199" s="48"/>
      <c r="HT199" s="48"/>
      <c r="HU199" s="48"/>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row>
    <row r="200" spans="1:295" s="22" customFormat="1" ht="56.25" customHeight="1" x14ac:dyDescent="0.2">
      <c r="A200" s="49" t="s">
        <v>180</v>
      </c>
      <c r="B200" s="7" t="s">
        <v>181</v>
      </c>
      <c r="C200" s="10" t="s">
        <v>182</v>
      </c>
      <c r="D200" s="72" t="s">
        <v>183</v>
      </c>
      <c r="E200" s="49" t="s">
        <v>182</v>
      </c>
      <c r="F200" s="49" t="s">
        <v>512</v>
      </c>
      <c r="G200" s="10">
        <v>2014</v>
      </c>
      <c r="H200" s="10" t="s">
        <v>836</v>
      </c>
      <c r="I200" s="8">
        <v>39233</v>
      </c>
      <c r="J200" s="50" t="s">
        <v>687</v>
      </c>
      <c r="K200" s="80">
        <v>9848.4</v>
      </c>
      <c r="L200" s="65"/>
      <c r="M200" s="34"/>
      <c r="N200" s="34"/>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48"/>
      <c r="EQ200" s="48"/>
      <c r="ER200" s="48"/>
      <c r="ES200" s="48"/>
      <c r="ET200" s="48"/>
      <c r="EU200" s="48"/>
      <c r="EV200" s="48"/>
      <c r="EW200" s="48"/>
      <c r="EX200" s="48"/>
      <c r="EY200" s="48"/>
      <c r="EZ200" s="48"/>
      <c r="FA200" s="48"/>
      <c r="FB200" s="48"/>
      <c r="FC200" s="48"/>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48"/>
      <c r="HI200" s="48"/>
      <c r="HJ200" s="48"/>
      <c r="HK200" s="48"/>
      <c r="HL200" s="48"/>
      <c r="HM200" s="48"/>
      <c r="HN200" s="48"/>
      <c r="HO200" s="48"/>
      <c r="HP200" s="48"/>
      <c r="HQ200" s="48"/>
      <c r="HR200" s="48"/>
      <c r="HS200" s="48"/>
      <c r="HT200" s="48"/>
      <c r="HU200" s="48"/>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row>
    <row r="201" spans="1:295" s="22" customFormat="1" ht="60.75" customHeight="1" x14ac:dyDescent="0.2">
      <c r="A201" s="49" t="s">
        <v>180</v>
      </c>
      <c r="B201" s="7" t="s">
        <v>181</v>
      </c>
      <c r="C201" s="10" t="s">
        <v>182</v>
      </c>
      <c r="D201" s="72" t="s">
        <v>183</v>
      </c>
      <c r="E201" s="49" t="s">
        <v>451</v>
      </c>
      <c r="F201" s="49" t="s">
        <v>512</v>
      </c>
      <c r="G201" s="10" t="s">
        <v>837</v>
      </c>
      <c r="H201" s="10" t="s">
        <v>838</v>
      </c>
      <c r="I201" s="8">
        <v>39233</v>
      </c>
      <c r="J201" s="50" t="s">
        <v>682</v>
      </c>
      <c r="K201" s="37">
        <v>12180</v>
      </c>
      <c r="L201" s="65"/>
      <c r="M201" s="34"/>
      <c r="N201" s="34"/>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48"/>
      <c r="EQ201" s="48"/>
      <c r="ER201" s="48"/>
      <c r="ES201" s="48"/>
      <c r="ET201" s="48"/>
      <c r="EU201" s="48"/>
      <c r="EV201" s="48"/>
      <c r="EW201" s="48"/>
      <c r="EX201" s="48"/>
      <c r="EY201" s="48"/>
      <c r="EZ201" s="48"/>
      <c r="FA201" s="48"/>
      <c r="FB201" s="48"/>
      <c r="FC201" s="48"/>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48"/>
      <c r="HI201" s="48"/>
      <c r="HJ201" s="48"/>
      <c r="HK201" s="48"/>
      <c r="HL201" s="48"/>
      <c r="HM201" s="48"/>
      <c r="HN201" s="48"/>
      <c r="HO201" s="48"/>
      <c r="HP201" s="48"/>
      <c r="HQ201" s="48"/>
      <c r="HR201" s="48"/>
      <c r="HS201" s="48"/>
      <c r="HT201" s="48"/>
      <c r="HU201" s="48"/>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row>
    <row r="202" spans="1:295" s="22" customFormat="1" ht="56.25" customHeight="1" x14ac:dyDescent="0.2">
      <c r="A202" s="49" t="s">
        <v>180</v>
      </c>
      <c r="B202" s="7" t="s">
        <v>181</v>
      </c>
      <c r="C202" s="10" t="s">
        <v>182</v>
      </c>
      <c r="D202" s="72" t="s">
        <v>183</v>
      </c>
      <c r="E202" s="49" t="s">
        <v>182</v>
      </c>
      <c r="F202" s="49" t="s">
        <v>513</v>
      </c>
      <c r="G202" s="10" t="s">
        <v>839</v>
      </c>
      <c r="H202" s="10" t="s">
        <v>840</v>
      </c>
      <c r="I202" s="8">
        <v>39314</v>
      </c>
      <c r="J202" s="50" t="s">
        <v>682</v>
      </c>
      <c r="K202" s="80">
        <v>13125.4</v>
      </c>
      <c r="L202" s="65"/>
      <c r="M202" s="34"/>
      <c r="N202" s="34"/>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48"/>
      <c r="EQ202" s="48"/>
      <c r="ER202" s="48"/>
      <c r="ES202" s="48"/>
      <c r="ET202" s="48"/>
      <c r="EU202" s="48"/>
      <c r="EV202" s="48"/>
      <c r="EW202" s="48"/>
      <c r="EX202" s="48"/>
      <c r="EY202" s="48"/>
      <c r="EZ202" s="48"/>
      <c r="FA202" s="48"/>
      <c r="FB202" s="48"/>
      <c r="FC202" s="48"/>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48"/>
      <c r="HI202" s="48"/>
      <c r="HJ202" s="48"/>
      <c r="HK202" s="48"/>
      <c r="HL202" s="48"/>
      <c r="HM202" s="48"/>
      <c r="HN202" s="48"/>
      <c r="HO202" s="48"/>
      <c r="HP202" s="48"/>
      <c r="HQ202" s="48"/>
      <c r="HR202" s="48"/>
      <c r="HS202" s="48"/>
      <c r="HT202" s="48"/>
      <c r="HU202" s="48"/>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row>
    <row r="203" spans="1:295" s="22" customFormat="1" ht="54.75" customHeight="1" x14ac:dyDescent="0.2">
      <c r="A203" s="49" t="s">
        <v>180</v>
      </c>
      <c r="B203" s="7" t="s">
        <v>181</v>
      </c>
      <c r="C203" s="10" t="s">
        <v>182</v>
      </c>
      <c r="D203" s="72" t="s">
        <v>183</v>
      </c>
      <c r="E203" s="49" t="s">
        <v>182</v>
      </c>
      <c r="F203" s="49" t="s">
        <v>514</v>
      </c>
      <c r="G203" s="10" t="s">
        <v>841</v>
      </c>
      <c r="H203" s="10" t="s">
        <v>842</v>
      </c>
      <c r="I203" s="8">
        <v>39832</v>
      </c>
      <c r="J203" s="50" t="s">
        <v>835</v>
      </c>
      <c r="K203" s="80">
        <v>9860</v>
      </c>
      <c r="L203" s="65"/>
      <c r="M203" s="34"/>
      <c r="N203" s="34"/>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48"/>
      <c r="EQ203" s="48"/>
      <c r="ER203" s="48"/>
      <c r="ES203" s="48"/>
      <c r="ET203" s="48"/>
      <c r="EU203" s="48"/>
      <c r="EV203" s="48"/>
      <c r="EW203" s="48"/>
      <c r="EX203" s="48"/>
      <c r="EY203" s="48"/>
      <c r="EZ203" s="48"/>
      <c r="FA203" s="48"/>
      <c r="FB203" s="48"/>
      <c r="FC203" s="48"/>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48"/>
      <c r="HI203" s="48"/>
      <c r="HJ203" s="48"/>
      <c r="HK203" s="48"/>
      <c r="HL203" s="48"/>
      <c r="HM203" s="48"/>
      <c r="HN203" s="48"/>
      <c r="HO203" s="48"/>
      <c r="HP203" s="48"/>
      <c r="HQ203" s="48"/>
      <c r="HR203" s="48"/>
      <c r="HS203" s="48"/>
      <c r="HT203" s="48"/>
      <c r="HU203" s="48"/>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row>
    <row r="204" spans="1:295" s="22" customFormat="1" ht="54.75" customHeight="1" x14ac:dyDescent="0.2">
      <c r="A204" s="49" t="s">
        <v>180</v>
      </c>
      <c r="B204" s="7" t="s">
        <v>181</v>
      </c>
      <c r="C204" s="10" t="s">
        <v>182</v>
      </c>
      <c r="D204" s="72" t="s">
        <v>183</v>
      </c>
      <c r="E204" s="49" t="s">
        <v>182</v>
      </c>
      <c r="F204" s="49" t="s">
        <v>514</v>
      </c>
      <c r="G204" s="10" t="s">
        <v>843</v>
      </c>
      <c r="H204" s="10" t="s">
        <v>844</v>
      </c>
      <c r="I204" s="8">
        <v>39832</v>
      </c>
      <c r="J204" s="50" t="s">
        <v>687</v>
      </c>
      <c r="K204" s="80">
        <v>7180.4</v>
      </c>
      <c r="L204" s="65"/>
      <c r="M204" s="34"/>
      <c r="N204" s="34"/>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48"/>
      <c r="EQ204" s="48"/>
      <c r="ER204" s="48"/>
      <c r="ES204" s="48"/>
      <c r="ET204" s="48"/>
      <c r="EU204" s="48"/>
      <c r="EV204" s="48"/>
      <c r="EW204" s="48"/>
      <c r="EX204" s="48"/>
      <c r="EY204" s="48"/>
      <c r="EZ204" s="48"/>
      <c r="FA204" s="48"/>
      <c r="FB204" s="48"/>
      <c r="FC204" s="48"/>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48"/>
      <c r="HI204" s="48"/>
      <c r="HJ204" s="48"/>
      <c r="HK204" s="48"/>
      <c r="HL204" s="48"/>
      <c r="HM204" s="48"/>
      <c r="HN204" s="48"/>
      <c r="HO204" s="48"/>
      <c r="HP204" s="48"/>
      <c r="HQ204" s="48"/>
      <c r="HR204" s="48"/>
      <c r="HS204" s="48"/>
      <c r="HT204" s="48"/>
      <c r="HU204" s="48"/>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row>
    <row r="205" spans="1:295" s="22" customFormat="1" ht="51" customHeight="1" x14ac:dyDescent="0.2">
      <c r="A205" s="49" t="s">
        <v>180</v>
      </c>
      <c r="B205" s="7" t="s">
        <v>181</v>
      </c>
      <c r="C205" s="10" t="s">
        <v>182</v>
      </c>
      <c r="D205" s="72" t="s">
        <v>183</v>
      </c>
      <c r="E205" s="49" t="s">
        <v>182</v>
      </c>
      <c r="F205" s="49" t="s">
        <v>515</v>
      </c>
      <c r="G205" s="10" t="s">
        <v>845</v>
      </c>
      <c r="H205" s="10" t="s">
        <v>846</v>
      </c>
      <c r="I205" s="8">
        <v>39961</v>
      </c>
      <c r="J205" s="50" t="s">
        <v>687</v>
      </c>
      <c r="K205" s="80">
        <v>19499.599999999999</v>
      </c>
      <c r="L205" s="65"/>
      <c r="M205" s="34"/>
      <c r="N205" s="34"/>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48"/>
      <c r="EQ205" s="48"/>
      <c r="ER205" s="48"/>
      <c r="ES205" s="48"/>
      <c r="ET205" s="48"/>
      <c r="EU205" s="48"/>
      <c r="EV205" s="48"/>
      <c r="EW205" s="48"/>
      <c r="EX205" s="48"/>
      <c r="EY205" s="48"/>
      <c r="EZ205" s="48"/>
      <c r="FA205" s="48"/>
      <c r="FB205" s="48"/>
      <c r="FC205" s="48"/>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48"/>
      <c r="HI205" s="48"/>
      <c r="HJ205" s="48"/>
      <c r="HK205" s="48"/>
      <c r="HL205" s="48"/>
      <c r="HM205" s="48"/>
      <c r="HN205" s="48"/>
      <c r="HO205" s="48"/>
      <c r="HP205" s="48"/>
      <c r="HQ205" s="48"/>
      <c r="HR205" s="48"/>
      <c r="HS205" s="48"/>
      <c r="HT205" s="48"/>
      <c r="HU205" s="48"/>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row>
    <row r="206" spans="1:295" s="22" customFormat="1" ht="51" customHeight="1" x14ac:dyDescent="0.2">
      <c r="A206" s="49" t="s">
        <v>180</v>
      </c>
      <c r="B206" s="7" t="s">
        <v>181</v>
      </c>
      <c r="C206" s="10" t="s">
        <v>182</v>
      </c>
      <c r="D206" s="72" t="s">
        <v>183</v>
      </c>
      <c r="E206" s="49" t="s">
        <v>182</v>
      </c>
      <c r="F206" s="49" t="s">
        <v>516</v>
      </c>
      <c r="G206" s="10" t="s">
        <v>847</v>
      </c>
      <c r="H206" s="10" t="s">
        <v>848</v>
      </c>
      <c r="I206" s="8">
        <v>39960</v>
      </c>
      <c r="J206" s="50" t="s">
        <v>687</v>
      </c>
      <c r="K206" s="80">
        <v>11136</v>
      </c>
      <c r="L206" s="65"/>
      <c r="M206" s="34"/>
      <c r="N206" s="34"/>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48"/>
      <c r="EQ206" s="48"/>
      <c r="ER206" s="48"/>
      <c r="ES206" s="48"/>
      <c r="ET206" s="48"/>
      <c r="EU206" s="48"/>
      <c r="EV206" s="48"/>
      <c r="EW206" s="48"/>
      <c r="EX206" s="48"/>
      <c r="EY206" s="48"/>
      <c r="EZ206" s="48"/>
      <c r="FA206" s="48"/>
      <c r="FB206" s="48"/>
      <c r="FC206" s="48"/>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48"/>
      <c r="HI206" s="48"/>
      <c r="HJ206" s="48"/>
      <c r="HK206" s="48"/>
      <c r="HL206" s="48"/>
      <c r="HM206" s="48"/>
      <c r="HN206" s="48"/>
      <c r="HO206" s="48"/>
      <c r="HP206" s="48"/>
      <c r="HQ206" s="48"/>
      <c r="HR206" s="48"/>
      <c r="HS206" s="48"/>
      <c r="HT206" s="48"/>
      <c r="HU206" s="48"/>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row>
    <row r="207" spans="1:295" s="22" customFormat="1" ht="35.25" customHeight="1" x14ac:dyDescent="0.2">
      <c r="A207" s="49" t="s">
        <v>180</v>
      </c>
      <c r="B207" s="7" t="s">
        <v>181</v>
      </c>
      <c r="C207" s="10" t="s">
        <v>182</v>
      </c>
      <c r="D207" s="72" t="s">
        <v>183</v>
      </c>
      <c r="E207" s="49" t="s">
        <v>182</v>
      </c>
      <c r="F207" s="49" t="s">
        <v>517</v>
      </c>
      <c r="G207" s="10" t="s">
        <v>849</v>
      </c>
      <c r="H207" s="10" t="s">
        <v>850</v>
      </c>
      <c r="I207" s="8">
        <v>40164</v>
      </c>
      <c r="J207" s="50" t="s">
        <v>687</v>
      </c>
      <c r="K207" s="80">
        <v>38152</v>
      </c>
      <c r="L207" s="65"/>
      <c r="M207" s="34"/>
      <c r="N207" s="34"/>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48"/>
      <c r="EQ207" s="48"/>
      <c r="ER207" s="48"/>
      <c r="ES207" s="48"/>
      <c r="ET207" s="48"/>
      <c r="EU207" s="48"/>
      <c r="EV207" s="48"/>
      <c r="EW207" s="48"/>
      <c r="EX207" s="48"/>
      <c r="EY207" s="48"/>
      <c r="EZ207" s="48"/>
      <c r="FA207" s="48"/>
      <c r="FB207" s="48"/>
      <c r="FC207" s="48"/>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48"/>
      <c r="HI207" s="48"/>
      <c r="HJ207" s="48"/>
      <c r="HK207" s="48"/>
      <c r="HL207" s="48"/>
      <c r="HM207" s="48"/>
      <c r="HN207" s="48"/>
      <c r="HO207" s="48"/>
      <c r="HP207" s="48"/>
      <c r="HQ207" s="48"/>
      <c r="HR207" s="48"/>
      <c r="HS207" s="48"/>
      <c r="HT207" s="48"/>
      <c r="HU207" s="48"/>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row>
    <row r="208" spans="1:295" s="22" customFormat="1" ht="89.25" customHeight="1" x14ac:dyDescent="0.2">
      <c r="A208" s="49" t="s">
        <v>180</v>
      </c>
      <c r="B208" s="7" t="s">
        <v>181</v>
      </c>
      <c r="C208" s="10" t="s">
        <v>182</v>
      </c>
      <c r="D208" s="72" t="s">
        <v>183</v>
      </c>
      <c r="E208" s="49" t="s">
        <v>182</v>
      </c>
      <c r="F208" s="49" t="s">
        <v>518</v>
      </c>
      <c r="G208" s="10" t="s">
        <v>851</v>
      </c>
      <c r="H208" s="10" t="s">
        <v>852</v>
      </c>
      <c r="I208" s="8">
        <v>39960</v>
      </c>
      <c r="J208" s="50" t="s">
        <v>687</v>
      </c>
      <c r="K208" s="80">
        <v>7853.2</v>
      </c>
      <c r="L208" s="65">
        <f>SUM(K199:K208)</f>
        <v>155828.20000000001</v>
      </c>
      <c r="M208" s="34"/>
      <c r="N208" s="34"/>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48"/>
      <c r="CT208" s="48"/>
      <c r="CU208" s="48"/>
      <c r="CV208" s="48"/>
      <c r="CW208" s="48"/>
      <c r="CX208" s="48"/>
      <c r="CY208" s="48"/>
      <c r="CZ208" s="48"/>
      <c r="DA208" s="48"/>
      <c r="DB208" s="48"/>
      <c r="DC208" s="48"/>
      <c r="DD208" s="48"/>
      <c r="DE208" s="48"/>
      <c r="DF208" s="48"/>
      <c r="DG208" s="48"/>
      <c r="DH208" s="48"/>
      <c r="DI208" s="48"/>
      <c r="DJ208" s="48"/>
      <c r="DK208" s="48"/>
      <c r="DL208" s="48"/>
      <c r="DM208" s="48"/>
      <c r="DN208" s="48"/>
      <c r="DO208" s="48"/>
      <c r="DP208" s="48"/>
      <c r="DQ208" s="48"/>
      <c r="DR208" s="48"/>
      <c r="DS208" s="48"/>
      <c r="DT208" s="48"/>
      <c r="DU208" s="48"/>
      <c r="DV208" s="48"/>
      <c r="DW208" s="48"/>
      <c r="DX208" s="48"/>
      <c r="DY208" s="48"/>
      <c r="DZ208" s="48"/>
      <c r="EA208" s="48"/>
      <c r="EB208" s="48"/>
      <c r="EC208" s="48"/>
      <c r="ED208" s="48"/>
      <c r="EE208" s="48"/>
      <c r="EF208" s="48"/>
      <c r="EG208" s="48"/>
      <c r="EH208" s="48"/>
      <c r="EI208" s="48"/>
      <c r="EJ208" s="48"/>
      <c r="EK208" s="48"/>
      <c r="EL208" s="48"/>
      <c r="EM208" s="48"/>
      <c r="EN208" s="48"/>
      <c r="EO208" s="48"/>
      <c r="EP208" s="48"/>
      <c r="EQ208" s="48"/>
      <c r="ER208" s="48"/>
      <c r="ES208" s="48"/>
      <c r="ET208" s="48"/>
      <c r="EU208" s="48"/>
      <c r="EV208" s="48"/>
      <c r="EW208" s="48"/>
      <c r="EX208" s="48"/>
      <c r="EY208" s="48"/>
      <c r="EZ208" s="48"/>
      <c r="FA208" s="48"/>
      <c r="FB208" s="48"/>
      <c r="FC208" s="48"/>
      <c r="FD208" s="48"/>
      <c r="FE208" s="48"/>
      <c r="FF208" s="48"/>
      <c r="FG208" s="48"/>
      <c r="FH208" s="48"/>
      <c r="FI208" s="48"/>
      <c r="FJ208" s="48"/>
      <c r="FK208" s="48"/>
      <c r="FL208" s="48"/>
      <c r="FM208" s="48"/>
      <c r="FN208" s="48"/>
      <c r="FO208" s="48"/>
      <c r="FP208" s="48"/>
      <c r="FQ208" s="48"/>
      <c r="FR208" s="48"/>
      <c r="FS208" s="48"/>
      <c r="FT208" s="48"/>
      <c r="FU208" s="48"/>
      <c r="FV208" s="48"/>
      <c r="FW208" s="48"/>
      <c r="FX208" s="48"/>
      <c r="FY208" s="48"/>
      <c r="FZ208" s="48"/>
      <c r="GA208" s="48"/>
      <c r="GB208" s="48"/>
      <c r="GC208" s="48"/>
      <c r="GD208" s="48"/>
      <c r="GE208" s="48"/>
      <c r="GF208" s="48"/>
      <c r="GG208" s="48"/>
      <c r="GH208" s="48"/>
      <c r="GI208" s="48"/>
      <c r="GJ208" s="48"/>
      <c r="GK208" s="48"/>
      <c r="GL208" s="48"/>
      <c r="GM208" s="48"/>
      <c r="GN208" s="48"/>
      <c r="GO208" s="48"/>
      <c r="GP208" s="48"/>
      <c r="GQ208" s="48"/>
      <c r="GR208" s="48"/>
      <c r="GS208" s="48"/>
      <c r="GT208" s="48"/>
      <c r="GU208" s="48"/>
      <c r="GV208" s="48"/>
      <c r="GW208" s="48"/>
      <c r="GX208" s="48"/>
      <c r="GY208" s="48"/>
      <c r="GZ208" s="48"/>
      <c r="HA208" s="48"/>
      <c r="HB208" s="48"/>
      <c r="HC208" s="48"/>
      <c r="HD208" s="48"/>
      <c r="HE208" s="48"/>
      <c r="HF208" s="48"/>
      <c r="HG208" s="48"/>
      <c r="HH208" s="48"/>
      <c r="HI208" s="48"/>
      <c r="HJ208" s="48"/>
      <c r="HK208" s="48"/>
      <c r="HL208" s="48"/>
      <c r="HM208" s="48"/>
      <c r="HN208" s="48"/>
      <c r="HO208" s="48"/>
      <c r="HP208" s="48"/>
      <c r="HQ208" s="48"/>
      <c r="HR208" s="48"/>
      <c r="HS208" s="48"/>
      <c r="HT208" s="48"/>
      <c r="HU208" s="48"/>
      <c r="HV208" s="48"/>
      <c r="HW208" s="48"/>
      <c r="HX208" s="48"/>
      <c r="HY208" s="48"/>
      <c r="HZ208" s="48"/>
      <c r="IA208" s="48"/>
      <c r="IB208" s="48"/>
      <c r="IC208" s="48"/>
      <c r="ID208" s="48"/>
      <c r="IE208" s="48"/>
      <c r="IF208" s="48"/>
      <c r="IG208" s="48"/>
      <c r="IH208" s="48"/>
      <c r="II208" s="48"/>
      <c r="IJ208" s="48"/>
      <c r="IK208" s="48"/>
      <c r="IL208" s="48"/>
      <c r="IM208" s="48"/>
      <c r="IN208" s="48"/>
      <c r="IO208" s="48"/>
      <c r="IP208" s="48"/>
      <c r="IQ208" s="48"/>
      <c r="IR208" s="48"/>
      <c r="IS208" s="48"/>
      <c r="IT208" s="48"/>
      <c r="IU208" s="48"/>
      <c r="IV208" s="48"/>
      <c r="IW208" s="48"/>
      <c r="IX208" s="48"/>
      <c r="IY208" s="48"/>
      <c r="IZ208" s="48"/>
      <c r="JA208" s="48"/>
      <c r="JB208" s="48"/>
      <c r="JC208" s="48"/>
      <c r="JD208" s="48"/>
      <c r="JE208" s="48"/>
      <c r="JF208" s="48"/>
      <c r="JG208" s="48"/>
      <c r="JH208" s="48"/>
      <c r="JI208" s="48"/>
      <c r="JJ208" s="48"/>
      <c r="JK208" s="48"/>
      <c r="JL208" s="48"/>
      <c r="JM208" s="48"/>
      <c r="JN208" s="48"/>
      <c r="JO208" s="48"/>
      <c r="JP208" s="48"/>
      <c r="JQ208" s="48"/>
      <c r="JR208" s="48"/>
      <c r="JS208" s="48"/>
      <c r="JT208" s="48"/>
      <c r="JU208" s="48"/>
      <c r="JV208" s="48"/>
      <c r="JW208" s="48"/>
      <c r="JX208" s="48"/>
      <c r="JY208" s="48"/>
      <c r="JZ208" s="48"/>
      <c r="KA208" s="48"/>
      <c r="KB208" s="48"/>
      <c r="KC208" s="48"/>
      <c r="KD208" s="48"/>
      <c r="KE208" s="48"/>
      <c r="KF208" s="48"/>
      <c r="KG208" s="48"/>
      <c r="KH208" s="48"/>
      <c r="KI208" s="48"/>
    </row>
    <row r="209" spans="1:295" s="22" customFormat="1" ht="43.5" customHeight="1" x14ac:dyDescent="0.2">
      <c r="A209" s="49"/>
      <c r="B209" s="7"/>
      <c r="C209" s="10"/>
      <c r="D209" s="72"/>
      <c r="E209" s="49"/>
      <c r="F209" s="49"/>
      <c r="G209" s="10"/>
      <c r="H209" s="10"/>
      <c r="I209" s="8"/>
      <c r="J209" s="50"/>
      <c r="K209" s="80"/>
      <c r="L209" s="65"/>
      <c r="M209" s="34"/>
      <c r="N209" s="34"/>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c r="BT209" s="48"/>
      <c r="BU209" s="48"/>
      <c r="BV209" s="48"/>
      <c r="BW209" s="48"/>
      <c r="BX209" s="48"/>
      <c r="BY209" s="48"/>
      <c r="BZ209" s="48"/>
      <c r="CA209" s="48"/>
      <c r="CB209" s="48"/>
      <c r="CC209" s="48"/>
      <c r="CD209" s="48"/>
      <c r="CE209" s="48"/>
      <c r="CF209" s="48"/>
      <c r="CG209" s="48"/>
      <c r="CH209" s="48"/>
      <c r="CI209" s="48"/>
      <c r="CJ209" s="48"/>
      <c r="CK209" s="48"/>
      <c r="CL209" s="48"/>
      <c r="CM209" s="48"/>
      <c r="CN209" s="48"/>
      <c r="CO209" s="48"/>
      <c r="CP209" s="48"/>
      <c r="CQ209" s="48"/>
      <c r="CR209" s="48"/>
      <c r="CS209" s="48"/>
      <c r="CT209" s="48"/>
      <c r="CU209" s="48"/>
      <c r="CV209" s="48"/>
      <c r="CW209" s="48"/>
      <c r="CX209" s="48"/>
      <c r="CY209" s="48"/>
      <c r="CZ209" s="48"/>
      <c r="DA209" s="48"/>
      <c r="DB209" s="48"/>
      <c r="DC209" s="48"/>
      <c r="DD209" s="48"/>
      <c r="DE209" s="48"/>
      <c r="DF209" s="48"/>
      <c r="DG209" s="48"/>
      <c r="DH209" s="48"/>
      <c r="DI209" s="48"/>
      <c r="DJ209" s="48"/>
      <c r="DK209" s="48"/>
      <c r="DL209" s="48"/>
      <c r="DM209" s="48"/>
      <c r="DN209" s="48"/>
      <c r="DO209" s="48"/>
      <c r="DP209" s="48"/>
      <c r="DQ209" s="48"/>
      <c r="DR209" s="48"/>
      <c r="DS209" s="48"/>
      <c r="DT209" s="48"/>
      <c r="DU209" s="48"/>
      <c r="DV209" s="48"/>
      <c r="DW209" s="48"/>
      <c r="DX209" s="48"/>
      <c r="DY209" s="48"/>
      <c r="DZ209" s="48"/>
      <c r="EA209" s="48"/>
      <c r="EB209" s="48"/>
      <c r="EC209" s="48"/>
      <c r="ED209" s="48"/>
      <c r="EE209" s="48"/>
      <c r="EF209" s="48"/>
      <c r="EG209" s="48"/>
      <c r="EH209" s="48"/>
      <c r="EI209" s="48"/>
      <c r="EJ209" s="48"/>
      <c r="EK209" s="48"/>
      <c r="EL209" s="48"/>
      <c r="EM209" s="48"/>
      <c r="EN209" s="48"/>
      <c r="EO209" s="48"/>
      <c r="EP209" s="48"/>
      <c r="EQ209" s="48"/>
      <c r="ER209" s="48"/>
      <c r="ES209" s="48"/>
      <c r="ET209" s="48"/>
      <c r="EU209" s="48"/>
      <c r="EV209" s="48"/>
      <c r="EW209" s="48"/>
      <c r="EX209" s="48"/>
      <c r="EY209" s="48"/>
      <c r="EZ209" s="48"/>
      <c r="FA209" s="48"/>
      <c r="FB209" s="48"/>
      <c r="FC209" s="48"/>
      <c r="FD209" s="48"/>
      <c r="FE209" s="48"/>
      <c r="FF209" s="48"/>
      <c r="FG209" s="48"/>
      <c r="FH209" s="48"/>
      <c r="FI209" s="48"/>
      <c r="FJ209" s="48"/>
      <c r="FK209" s="48"/>
      <c r="FL209" s="48"/>
      <c r="FM209" s="48"/>
      <c r="FN209" s="48"/>
      <c r="FO209" s="48"/>
      <c r="FP209" s="48"/>
      <c r="FQ209" s="48"/>
      <c r="FR209" s="48"/>
      <c r="FS209" s="48"/>
      <c r="FT209" s="48"/>
      <c r="FU209" s="48"/>
      <c r="FV209" s="48"/>
      <c r="FW209" s="48"/>
      <c r="FX209" s="48"/>
      <c r="FY209" s="48"/>
      <c r="FZ209" s="48"/>
      <c r="GA209" s="48"/>
      <c r="GB209" s="48"/>
      <c r="GC209" s="48"/>
      <c r="GD209" s="48"/>
      <c r="GE209" s="48"/>
      <c r="GF209" s="48"/>
      <c r="GG209" s="48"/>
      <c r="GH209" s="48"/>
      <c r="GI209" s="48"/>
      <c r="GJ209" s="48"/>
      <c r="GK209" s="48"/>
      <c r="GL209" s="48"/>
      <c r="GM209" s="48"/>
      <c r="GN209" s="48"/>
      <c r="GO209" s="48"/>
      <c r="GP209" s="48"/>
      <c r="GQ209" s="48"/>
      <c r="GR209" s="48"/>
      <c r="GS209" s="48"/>
      <c r="GT209" s="48"/>
      <c r="GU209" s="48"/>
      <c r="GV209" s="48"/>
      <c r="GW209" s="48"/>
      <c r="GX209" s="48"/>
      <c r="GY209" s="48"/>
      <c r="GZ209" s="48"/>
      <c r="HA209" s="48"/>
      <c r="HB209" s="48"/>
      <c r="HC209" s="48"/>
      <c r="HD209" s="48"/>
      <c r="HE209" s="48"/>
      <c r="HF209" s="48"/>
      <c r="HG209" s="48"/>
      <c r="HH209" s="48"/>
      <c r="HI209" s="48"/>
      <c r="HJ209" s="48"/>
      <c r="HK209" s="48"/>
      <c r="HL209" s="48"/>
      <c r="HM209" s="48"/>
      <c r="HN209" s="48"/>
      <c r="HO209" s="48"/>
      <c r="HP209" s="48"/>
      <c r="HQ209" s="48"/>
      <c r="HR209" s="48"/>
      <c r="HS209" s="48"/>
      <c r="HT209" s="48"/>
      <c r="HU209" s="48"/>
      <c r="HV209" s="48"/>
      <c r="HW209" s="48"/>
      <c r="HX209" s="48"/>
      <c r="HY209" s="48"/>
      <c r="HZ209" s="48"/>
      <c r="IA209" s="48"/>
      <c r="IB209" s="48"/>
      <c r="IC209" s="48"/>
      <c r="ID209" s="48"/>
      <c r="IE209" s="48"/>
      <c r="IF209" s="48"/>
      <c r="IG209" s="48"/>
      <c r="IH209" s="48"/>
      <c r="II209" s="48"/>
      <c r="IJ209" s="48"/>
      <c r="IK209" s="48"/>
      <c r="IL209" s="48"/>
      <c r="IM209" s="48"/>
      <c r="IN209" s="48"/>
      <c r="IO209" s="48"/>
      <c r="IP209" s="48"/>
      <c r="IQ209" s="48"/>
      <c r="IR209" s="48"/>
      <c r="IS209" s="48"/>
      <c r="IT209" s="48"/>
      <c r="IU209" s="48"/>
      <c r="IV209" s="48"/>
      <c r="IW209" s="48"/>
      <c r="IX209" s="48"/>
      <c r="IY209" s="48"/>
      <c r="IZ209" s="48"/>
      <c r="JA209" s="48"/>
      <c r="JB209" s="48"/>
      <c r="JC209" s="48"/>
      <c r="JD209" s="48"/>
      <c r="JE209" s="48"/>
      <c r="JF209" s="48"/>
      <c r="JG209" s="48"/>
      <c r="JH209" s="48"/>
      <c r="JI209" s="48"/>
      <c r="JJ209" s="48"/>
      <c r="JK209" s="48"/>
      <c r="JL209" s="48"/>
      <c r="JM209" s="48"/>
      <c r="JN209" s="48"/>
      <c r="JO209" s="48"/>
      <c r="JP209" s="48"/>
      <c r="JQ209" s="48"/>
      <c r="JR209" s="48"/>
      <c r="JS209" s="48"/>
      <c r="JT209" s="48"/>
      <c r="JU209" s="48"/>
      <c r="JV209" s="48"/>
      <c r="JW209" s="48"/>
      <c r="JX209" s="48"/>
      <c r="JY209" s="48"/>
      <c r="JZ209" s="48"/>
      <c r="KA209" s="48"/>
      <c r="KB209" s="48"/>
      <c r="KC209" s="48"/>
      <c r="KD209" s="48"/>
      <c r="KE209" s="48"/>
      <c r="KF209" s="48"/>
      <c r="KG209" s="48"/>
      <c r="KH209" s="48"/>
      <c r="KI209" s="48"/>
    </row>
    <row r="210" spans="1:295" s="22" customFormat="1" ht="62.25" customHeight="1" x14ac:dyDescent="0.2">
      <c r="A210" s="49" t="s">
        <v>1214</v>
      </c>
      <c r="B210" s="7" t="s">
        <v>1215</v>
      </c>
      <c r="C210" s="10" t="s">
        <v>1216</v>
      </c>
      <c r="D210" s="72" t="s">
        <v>1217</v>
      </c>
      <c r="E210" s="49" t="s">
        <v>1218</v>
      </c>
      <c r="F210" s="49" t="s">
        <v>1219</v>
      </c>
      <c r="G210" s="10" t="s">
        <v>1269</v>
      </c>
      <c r="H210" s="10" t="s">
        <v>1270</v>
      </c>
      <c r="I210" s="8">
        <v>43040</v>
      </c>
      <c r="J210" s="50" t="s">
        <v>682</v>
      </c>
      <c r="K210" s="80">
        <v>24945.200000000001</v>
      </c>
      <c r="L210" s="65">
        <f>K210</f>
        <v>24945.200000000001</v>
      </c>
      <c r="M210" s="34"/>
      <c r="N210" s="34"/>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8"/>
      <c r="BY210" s="48"/>
      <c r="BZ210" s="48"/>
      <c r="CA210" s="48"/>
      <c r="CB210" s="48"/>
      <c r="CC210" s="48"/>
      <c r="CD210" s="48"/>
      <c r="CE210" s="48"/>
      <c r="CF210" s="48"/>
      <c r="CG210" s="48"/>
      <c r="CH210" s="48"/>
      <c r="CI210" s="48"/>
      <c r="CJ210" s="48"/>
      <c r="CK210" s="48"/>
      <c r="CL210" s="48"/>
      <c r="CM210" s="48"/>
      <c r="CN210" s="48"/>
      <c r="CO210" s="48"/>
      <c r="CP210" s="48"/>
      <c r="CQ210" s="48"/>
      <c r="CR210" s="48"/>
      <c r="CS210" s="48"/>
      <c r="CT210" s="48"/>
      <c r="CU210" s="48"/>
      <c r="CV210" s="48"/>
      <c r="CW210" s="48"/>
      <c r="CX210" s="48"/>
      <c r="CY210" s="48"/>
      <c r="CZ210" s="48"/>
      <c r="DA210" s="48"/>
      <c r="DB210" s="48"/>
      <c r="DC210" s="48"/>
      <c r="DD210" s="48"/>
      <c r="DE210" s="48"/>
      <c r="DF210" s="48"/>
      <c r="DG210" s="48"/>
      <c r="DH210" s="48"/>
      <c r="DI210" s="48"/>
      <c r="DJ210" s="48"/>
      <c r="DK210" s="48"/>
      <c r="DL210" s="48"/>
      <c r="DM210" s="48"/>
      <c r="DN210" s="48"/>
      <c r="DO210" s="48"/>
      <c r="DP210" s="48"/>
      <c r="DQ210" s="48"/>
      <c r="DR210" s="48"/>
      <c r="DS210" s="48"/>
      <c r="DT210" s="48"/>
      <c r="DU210" s="48"/>
      <c r="DV210" s="48"/>
      <c r="DW210" s="48"/>
      <c r="DX210" s="48"/>
      <c r="DY210" s="48"/>
      <c r="DZ210" s="48"/>
      <c r="EA210" s="48"/>
      <c r="EB210" s="48"/>
      <c r="EC210" s="48"/>
      <c r="ED210" s="48"/>
      <c r="EE210" s="48"/>
      <c r="EF210" s="48"/>
      <c r="EG210" s="48"/>
      <c r="EH210" s="48"/>
      <c r="EI210" s="48"/>
      <c r="EJ210" s="48"/>
      <c r="EK210" s="48"/>
      <c r="EL210" s="48"/>
      <c r="EM210" s="48"/>
      <c r="EN210" s="48"/>
      <c r="EO210" s="48"/>
      <c r="EP210" s="48"/>
      <c r="EQ210" s="48"/>
      <c r="ER210" s="48"/>
      <c r="ES210" s="48"/>
      <c r="ET210" s="48"/>
      <c r="EU210" s="48"/>
      <c r="EV210" s="48"/>
      <c r="EW210" s="48"/>
      <c r="EX210" s="48"/>
      <c r="EY210" s="48"/>
      <c r="EZ210" s="48"/>
      <c r="FA210" s="48"/>
      <c r="FB210" s="48"/>
      <c r="FC210" s="48"/>
      <c r="FD210" s="48"/>
      <c r="FE210" s="48"/>
      <c r="FF210" s="48"/>
      <c r="FG210" s="48"/>
      <c r="FH210" s="48"/>
      <c r="FI210" s="48"/>
      <c r="FJ210" s="48"/>
      <c r="FK210" s="48"/>
      <c r="FL210" s="48"/>
      <c r="FM210" s="48"/>
      <c r="FN210" s="48"/>
      <c r="FO210" s="48"/>
      <c r="FP210" s="48"/>
      <c r="FQ210" s="48"/>
      <c r="FR210" s="48"/>
      <c r="FS210" s="48"/>
      <c r="FT210" s="48"/>
      <c r="FU210" s="48"/>
      <c r="FV210" s="48"/>
      <c r="FW210" s="48"/>
      <c r="FX210" s="48"/>
      <c r="FY210" s="48"/>
      <c r="FZ210" s="48"/>
      <c r="GA210" s="48"/>
      <c r="GB210" s="48"/>
      <c r="GC210" s="48"/>
      <c r="GD210" s="48"/>
      <c r="GE210" s="48"/>
      <c r="GF210" s="48"/>
      <c r="GG210" s="48"/>
      <c r="GH210" s="48"/>
      <c r="GI210" s="48"/>
      <c r="GJ210" s="48"/>
      <c r="GK210" s="48"/>
      <c r="GL210" s="48"/>
      <c r="GM210" s="48"/>
      <c r="GN210" s="48"/>
      <c r="GO210" s="48"/>
      <c r="GP210" s="48"/>
      <c r="GQ210" s="48"/>
      <c r="GR210" s="48"/>
      <c r="GS210" s="48"/>
      <c r="GT210" s="48"/>
      <c r="GU210" s="48"/>
      <c r="GV210" s="48"/>
      <c r="GW210" s="48"/>
      <c r="GX210" s="48"/>
      <c r="GY210" s="48"/>
      <c r="GZ210" s="48"/>
      <c r="HA210" s="48"/>
      <c r="HB210" s="48"/>
      <c r="HC210" s="48"/>
      <c r="HD210" s="48"/>
      <c r="HE210" s="48"/>
      <c r="HF210" s="48"/>
      <c r="HG210" s="48"/>
      <c r="HH210" s="48"/>
      <c r="HI210" s="48"/>
      <c r="HJ210" s="48"/>
      <c r="HK210" s="48"/>
      <c r="HL210" s="48"/>
      <c r="HM210" s="48"/>
      <c r="HN210" s="48"/>
      <c r="HO210" s="48"/>
      <c r="HP210" s="48"/>
      <c r="HQ210" s="48"/>
      <c r="HR210" s="48"/>
      <c r="HS210" s="48"/>
      <c r="HT210" s="48"/>
      <c r="HU210" s="48"/>
      <c r="HV210" s="48"/>
      <c r="HW210" s="48"/>
      <c r="HX210" s="48"/>
      <c r="HY210" s="48"/>
      <c r="HZ210" s="48"/>
      <c r="IA210" s="48"/>
      <c r="IB210" s="48"/>
      <c r="IC210" s="48"/>
      <c r="ID210" s="48"/>
      <c r="IE210" s="48"/>
      <c r="IF210" s="48"/>
      <c r="IG210" s="48"/>
      <c r="IH210" s="48"/>
      <c r="II210" s="48"/>
      <c r="IJ210" s="48"/>
      <c r="IK210" s="48"/>
      <c r="IL210" s="48"/>
      <c r="IM210" s="48"/>
      <c r="IN210" s="48"/>
      <c r="IO210" s="48"/>
      <c r="IP210" s="48"/>
      <c r="IQ210" s="48"/>
      <c r="IR210" s="48"/>
      <c r="IS210" s="48"/>
      <c r="IT210" s="48"/>
      <c r="IU210" s="48"/>
      <c r="IV210" s="48"/>
      <c r="IW210" s="48"/>
      <c r="IX210" s="48"/>
      <c r="IY210" s="48"/>
      <c r="IZ210" s="48"/>
      <c r="JA210" s="48"/>
      <c r="JB210" s="48"/>
      <c r="JC210" s="48"/>
      <c r="JD210" s="48"/>
      <c r="JE210" s="48"/>
      <c r="JF210" s="48"/>
      <c r="JG210" s="48"/>
      <c r="JH210" s="48"/>
      <c r="JI210" s="48"/>
      <c r="JJ210" s="48"/>
      <c r="JK210" s="48"/>
      <c r="JL210" s="48"/>
      <c r="JM210" s="48"/>
      <c r="JN210" s="48"/>
      <c r="JO210" s="48"/>
      <c r="JP210" s="48"/>
      <c r="JQ210" s="48"/>
      <c r="JR210" s="48"/>
      <c r="JS210" s="48"/>
      <c r="JT210" s="48"/>
      <c r="JU210" s="48"/>
      <c r="JV210" s="48"/>
      <c r="JW210" s="48"/>
      <c r="JX210" s="48"/>
      <c r="JY210" s="48"/>
      <c r="JZ210" s="48"/>
      <c r="KA210" s="48"/>
      <c r="KB210" s="48"/>
      <c r="KC210" s="48"/>
      <c r="KD210" s="48"/>
      <c r="KE210" s="48"/>
      <c r="KF210" s="48"/>
      <c r="KG210" s="48"/>
      <c r="KH210" s="48"/>
      <c r="KI210" s="48"/>
    </row>
    <row r="211" spans="1:295" s="22" customFormat="1" ht="62.25" customHeight="1" x14ac:dyDescent="0.2">
      <c r="A211" s="49"/>
      <c r="B211" s="7"/>
      <c r="C211" s="10"/>
      <c r="D211" s="72"/>
      <c r="E211" s="49"/>
      <c r="F211" s="49"/>
      <c r="G211" s="10"/>
      <c r="H211" s="10"/>
      <c r="I211" s="8"/>
      <c r="J211" s="50"/>
      <c r="K211" s="80"/>
      <c r="L211" s="65"/>
      <c r="M211" s="34"/>
      <c r="N211" s="34"/>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c r="CO211" s="48"/>
      <c r="CP211" s="48"/>
      <c r="CQ211" s="48"/>
      <c r="CR211" s="48"/>
      <c r="CS211" s="48"/>
      <c r="CT211" s="48"/>
      <c r="CU211" s="48"/>
      <c r="CV211" s="48"/>
      <c r="CW211" s="48"/>
      <c r="CX211" s="48"/>
      <c r="CY211" s="48"/>
      <c r="CZ211" s="48"/>
      <c r="DA211" s="48"/>
      <c r="DB211" s="48"/>
      <c r="DC211" s="48"/>
      <c r="DD211" s="48"/>
      <c r="DE211" s="48"/>
      <c r="DF211" s="48"/>
      <c r="DG211" s="48"/>
      <c r="DH211" s="48"/>
      <c r="DI211" s="48"/>
      <c r="DJ211" s="48"/>
      <c r="DK211" s="48"/>
      <c r="DL211" s="48"/>
      <c r="DM211" s="48"/>
      <c r="DN211" s="48"/>
      <c r="DO211" s="48"/>
      <c r="DP211" s="48"/>
      <c r="DQ211" s="48"/>
      <c r="DR211" s="48"/>
      <c r="DS211" s="48"/>
      <c r="DT211" s="48"/>
      <c r="DU211" s="48"/>
      <c r="DV211" s="48"/>
      <c r="DW211" s="48"/>
      <c r="DX211" s="48"/>
      <c r="DY211" s="48"/>
      <c r="DZ211" s="48"/>
      <c r="EA211" s="48"/>
      <c r="EB211" s="48"/>
      <c r="EC211" s="48"/>
      <c r="ED211" s="48"/>
      <c r="EE211" s="48"/>
      <c r="EF211" s="48"/>
      <c r="EG211" s="48"/>
      <c r="EH211" s="48"/>
      <c r="EI211" s="48"/>
      <c r="EJ211" s="48"/>
      <c r="EK211" s="48"/>
      <c r="EL211" s="48"/>
      <c r="EM211" s="48"/>
      <c r="EN211" s="48"/>
      <c r="EO211" s="48"/>
      <c r="EP211" s="48"/>
      <c r="EQ211" s="48"/>
      <c r="ER211" s="48"/>
      <c r="ES211" s="48"/>
      <c r="ET211" s="48"/>
      <c r="EU211" s="48"/>
      <c r="EV211" s="48"/>
      <c r="EW211" s="48"/>
      <c r="EX211" s="48"/>
      <c r="EY211" s="48"/>
      <c r="EZ211" s="48"/>
      <c r="FA211" s="48"/>
      <c r="FB211" s="48"/>
      <c r="FC211" s="48"/>
      <c r="FD211" s="48"/>
      <c r="FE211" s="48"/>
      <c r="FF211" s="48"/>
      <c r="FG211" s="48"/>
      <c r="FH211" s="48"/>
      <c r="FI211" s="48"/>
      <c r="FJ211" s="48"/>
      <c r="FK211" s="48"/>
      <c r="FL211" s="48"/>
      <c r="FM211" s="48"/>
      <c r="FN211" s="48"/>
      <c r="FO211" s="48"/>
      <c r="FP211" s="48"/>
      <c r="FQ211" s="48"/>
      <c r="FR211" s="48"/>
      <c r="FS211" s="48"/>
      <c r="FT211" s="48"/>
      <c r="FU211" s="48"/>
      <c r="FV211" s="48"/>
      <c r="FW211" s="48"/>
      <c r="FX211" s="48"/>
      <c r="FY211" s="48"/>
      <c r="FZ211" s="48"/>
      <c r="GA211" s="48"/>
      <c r="GB211" s="48"/>
      <c r="GC211" s="48"/>
      <c r="GD211" s="48"/>
      <c r="GE211" s="48"/>
      <c r="GF211" s="48"/>
      <c r="GG211" s="48"/>
      <c r="GH211" s="48"/>
      <c r="GI211" s="48"/>
      <c r="GJ211" s="48"/>
      <c r="GK211" s="48"/>
      <c r="GL211" s="48"/>
      <c r="GM211" s="48"/>
      <c r="GN211" s="48"/>
      <c r="GO211" s="48"/>
      <c r="GP211" s="48"/>
      <c r="GQ211" s="48"/>
      <c r="GR211" s="48"/>
      <c r="GS211" s="48"/>
      <c r="GT211" s="48"/>
      <c r="GU211" s="48"/>
      <c r="GV211" s="48"/>
      <c r="GW211" s="48"/>
      <c r="GX211" s="48"/>
      <c r="GY211" s="48"/>
      <c r="GZ211" s="48"/>
      <c r="HA211" s="48"/>
      <c r="HB211" s="48"/>
      <c r="HC211" s="48"/>
      <c r="HD211" s="48"/>
      <c r="HE211" s="48"/>
      <c r="HF211" s="48"/>
      <c r="HG211" s="48"/>
      <c r="HH211" s="48"/>
      <c r="HI211" s="48"/>
      <c r="HJ211" s="48"/>
      <c r="HK211" s="48"/>
      <c r="HL211" s="48"/>
      <c r="HM211" s="48"/>
      <c r="HN211" s="48"/>
      <c r="HO211" s="48"/>
      <c r="HP211" s="48"/>
      <c r="HQ211" s="48"/>
      <c r="HR211" s="48"/>
      <c r="HS211" s="48"/>
      <c r="HT211" s="48"/>
      <c r="HU211" s="48"/>
      <c r="HV211" s="48"/>
      <c r="HW211" s="48"/>
      <c r="HX211" s="48"/>
      <c r="HY211" s="48"/>
      <c r="HZ211" s="48"/>
      <c r="IA211" s="48"/>
      <c r="IB211" s="48"/>
      <c r="IC211" s="48"/>
      <c r="ID211" s="48"/>
      <c r="IE211" s="48"/>
      <c r="IF211" s="48"/>
      <c r="IG211" s="48"/>
      <c r="IH211" s="48"/>
      <c r="II211" s="48"/>
      <c r="IJ211" s="48"/>
      <c r="IK211" s="48"/>
      <c r="IL211" s="48"/>
      <c r="IM211" s="48"/>
      <c r="IN211" s="48"/>
      <c r="IO211" s="48"/>
      <c r="IP211" s="48"/>
      <c r="IQ211" s="48"/>
      <c r="IR211" s="48"/>
      <c r="IS211" s="48"/>
      <c r="IT211" s="48"/>
      <c r="IU211" s="48"/>
      <c r="IV211" s="48"/>
      <c r="IW211" s="48"/>
      <c r="IX211" s="48"/>
      <c r="IY211" s="48"/>
      <c r="IZ211" s="48"/>
      <c r="JA211" s="48"/>
      <c r="JB211" s="48"/>
      <c r="JC211" s="48"/>
      <c r="JD211" s="48"/>
      <c r="JE211" s="48"/>
      <c r="JF211" s="48"/>
      <c r="JG211" s="48"/>
      <c r="JH211" s="48"/>
      <c r="JI211" s="48"/>
      <c r="JJ211" s="48"/>
      <c r="JK211" s="48"/>
      <c r="JL211" s="48"/>
      <c r="JM211" s="48"/>
      <c r="JN211" s="48"/>
      <c r="JO211" s="48"/>
      <c r="JP211" s="48"/>
      <c r="JQ211" s="48"/>
      <c r="JR211" s="48"/>
      <c r="JS211" s="48"/>
      <c r="JT211" s="48"/>
      <c r="JU211" s="48"/>
      <c r="JV211" s="48"/>
      <c r="JW211" s="48"/>
      <c r="JX211" s="48"/>
      <c r="JY211" s="48"/>
      <c r="JZ211" s="48"/>
      <c r="KA211" s="48"/>
      <c r="KB211" s="48"/>
      <c r="KC211" s="48"/>
      <c r="KD211" s="48"/>
      <c r="KE211" s="48"/>
      <c r="KF211" s="48"/>
      <c r="KG211" s="48"/>
      <c r="KH211" s="48"/>
      <c r="KI211" s="48"/>
    </row>
    <row r="212" spans="1:295" s="22" customFormat="1" ht="69" customHeight="1" x14ac:dyDescent="0.2">
      <c r="A212" s="49" t="s">
        <v>184</v>
      </c>
      <c r="B212" s="10" t="s">
        <v>185</v>
      </c>
      <c r="C212" s="10" t="s">
        <v>186</v>
      </c>
      <c r="D212" s="72" t="s">
        <v>187</v>
      </c>
      <c r="E212" s="49" t="s">
        <v>519</v>
      </c>
      <c r="F212" s="49" t="s">
        <v>520</v>
      </c>
      <c r="G212" s="10" t="s">
        <v>853</v>
      </c>
      <c r="H212" s="10" t="s">
        <v>854</v>
      </c>
      <c r="I212" s="8">
        <v>41918</v>
      </c>
      <c r="J212" s="8" t="s">
        <v>687</v>
      </c>
      <c r="K212" s="58">
        <v>88854</v>
      </c>
      <c r="L212" s="59"/>
      <c r="M212" s="34"/>
      <c r="N212" s="34"/>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48"/>
      <c r="CT212" s="48"/>
      <c r="CU212" s="48"/>
      <c r="CV212" s="48"/>
      <c r="CW212" s="48"/>
      <c r="CX212" s="48"/>
      <c r="CY212" s="48"/>
      <c r="CZ212" s="48"/>
      <c r="DA212" s="48"/>
      <c r="DB212" s="48"/>
      <c r="DC212" s="48"/>
      <c r="DD212" s="48"/>
      <c r="DE212" s="48"/>
      <c r="DF212" s="48"/>
      <c r="DG212" s="48"/>
      <c r="DH212" s="48"/>
      <c r="DI212" s="48"/>
      <c r="DJ212" s="48"/>
      <c r="DK212" s="48"/>
      <c r="DL212" s="48"/>
      <c r="DM212" s="48"/>
      <c r="DN212" s="48"/>
      <c r="DO212" s="48"/>
      <c r="DP212" s="48"/>
      <c r="DQ212" s="48"/>
      <c r="DR212" s="48"/>
      <c r="DS212" s="48"/>
      <c r="DT212" s="48"/>
      <c r="DU212" s="48"/>
      <c r="DV212" s="48"/>
      <c r="DW212" s="48"/>
      <c r="DX212" s="48"/>
      <c r="DY212" s="48"/>
      <c r="DZ212" s="48"/>
      <c r="EA212" s="48"/>
      <c r="EB212" s="48"/>
      <c r="EC212" s="48"/>
      <c r="ED212" s="48"/>
      <c r="EE212" s="48"/>
      <c r="EF212" s="48"/>
      <c r="EG212" s="48"/>
      <c r="EH212" s="48"/>
      <c r="EI212" s="48"/>
      <c r="EJ212" s="48"/>
      <c r="EK212" s="48"/>
      <c r="EL212" s="48"/>
      <c r="EM212" s="48"/>
      <c r="EN212" s="48"/>
      <c r="EO212" s="48"/>
      <c r="EP212" s="48"/>
      <c r="EQ212" s="48"/>
      <c r="ER212" s="48"/>
      <c r="ES212" s="48"/>
      <c r="ET212" s="48"/>
      <c r="EU212" s="48"/>
      <c r="EV212" s="48"/>
      <c r="EW212" s="48"/>
      <c r="EX212" s="48"/>
      <c r="EY212" s="48"/>
      <c r="EZ212" s="48"/>
      <c r="FA212" s="48"/>
      <c r="FB212" s="48"/>
      <c r="FC212" s="48"/>
      <c r="FD212" s="48"/>
      <c r="FE212" s="48"/>
      <c r="FF212" s="48"/>
      <c r="FG212" s="48"/>
      <c r="FH212" s="48"/>
      <c r="FI212" s="48"/>
      <c r="FJ212" s="48"/>
      <c r="FK212" s="48"/>
      <c r="FL212" s="48"/>
      <c r="FM212" s="48"/>
      <c r="FN212" s="48"/>
      <c r="FO212" s="48"/>
      <c r="FP212" s="48"/>
      <c r="FQ212" s="48"/>
      <c r="FR212" s="48"/>
      <c r="FS212" s="48"/>
      <c r="FT212" s="48"/>
      <c r="FU212" s="48"/>
      <c r="FV212" s="48"/>
      <c r="FW212" s="48"/>
      <c r="FX212" s="48"/>
      <c r="FY212" s="48"/>
      <c r="FZ212" s="48"/>
      <c r="GA212" s="48"/>
      <c r="GB212" s="48"/>
      <c r="GC212" s="48"/>
      <c r="GD212" s="48"/>
      <c r="GE212" s="48"/>
      <c r="GF212" s="48"/>
      <c r="GG212" s="48"/>
      <c r="GH212" s="48"/>
      <c r="GI212" s="48"/>
      <c r="GJ212" s="48"/>
      <c r="GK212" s="48"/>
      <c r="GL212" s="48"/>
      <c r="GM212" s="48"/>
      <c r="GN212" s="48"/>
      <c r="GO212" s="48"/>
      <c r="GP212" s="48"/>
      <c r="GQ212" s="48"/>
      <c r="GR212" s="48"/>
      <c r="GS212" s="48"/>
      <c r="GT212" s="48"/>
      <c r="GU212" s="48"/>
      <c r="GV212" s="48"/>
      <c r="GW212" s="48"/>
      <c r="GX212" s="48"/>
      <c r="GY212" s="48"/>
      <c r="GZ212" s="48"/>
      <c r="HA212" s="48"/>
      <c r="HB212" s="48"/>
      <c r="HC212" s="48"/>
      <c r="HD212" s="48"/>
      <c r="HE212" s="48"/>
      <c r="HF212" s="48"/>
      <c r="HG212" s="48"/>
      <c r="HH212" s="48"/>
      <c r="HI212" s="48"/>
      <c r="HJ212" s="48"/>
      <c r="HK212" s="48"/>
      <c r="HL212" s="48"/>
      <c r="HM212" s="48"/>
      <c r="HN212" s="48"/>
      <c r="HO212" s="48"/>
      <c r="HP212" s="48"/>
      <c r="HQ212" s="48"/>
      <c r="HR212" s="48"/>
      <c r="HS212" s="48"/>
      <c r="HT212" s="48"/>
      <c r="HU212" s="48"/>
      <c r="HV212" s="48"/>
      <c r="HW212" s="48"/>
      <c r="HX212" s="48"/>
      <c r="HY212" s="48"/>
      <c r="HZ212" s="48"/>
      <c r="IA212" s="48"/>
      <c r="IB212" s="48"/>
      <c r="IC212" s="48"/>
      <c r="ID212" s="48"/>
      <c r="IE212" s="48"/>
      <c r="IF212" s="48"/>
      <c r="IG212" s="48"/>
      <c r="IH212" s="48"/>
      <c r="II212" s="48"/>
      <c r="IJ212" s="48"/>
      <c r="IK212" s="48"/>
      <c r="IL212" s="48"/>
      <c r="IM212" s="48"/>
      <c r="IN212" s="48"/>
      <c r="IO212" s="48"/>
      <c r="IP212" s="48"/>
      <c r="IQ212" s="48"/>
      <c r="IR212" s="48"/>
      <c r="IS212" s="48"/>
      <c r="IT212" s="48"/>
      <c r="IU212" s="48"/>
      <c r="IV212" s="48"/>
      <c r="IW212" s="48"/>
      <c r="IX212" s="48"/>
      <c r="IY212" s="48"/>
      <c r="IZ212" s="48"/>
      <c r="JA212" s="48"/>
      <c r="JB212" s="48"/>
      <c r="JC212" s="48"/>
      <c r="JD212" s="48"/>
      <c r="JE212" s="48"/>
      <c r="JF212" s="48"/>
      <c r="JG212" s="48"/>
      <c r="JH212" s="48"/>
      <c r="JI212" s="48"/>
      <c r="JJ212" s="48"/>
      <c r="JK212" s="48"/>
      <c r="JL212" s="48"/>
      <c r="JM212" s="48"/>
      <c r="JN212" s="48"/>
      <c r="JO212" s="48"/>
      <c r="JP212" s="48"/>
      <c r="JQ212" s="48"/>
      <c r="JR212" s="48"/>
      <c r="JS212" s="48"/>
      <c r="JT212" s="48"/>
      <c r="JU212" s="48"/>
      <c r="JV212" s="48"/>
      <c r="JW212" s="48"/>
      <c r="JX212" s="48"/>
      <c r="JY212" s="48"/>
      <c r="JZ212" s="48"/>
      <c r="KA212" s="48"/>
      <c r="KB212" s="48"/>
      <c r="KC212" s="48"/>
      <c r="KD212" s="48"/>
      <c r="KE212" s="48"/>
      <c r="KF212" s="48"/>
      <c r="KG212" s="48"/>
      <c r="KH212" s="48"/>
      <c r="KI212" s="48"/>
    </row>
    <row r="213" spans="1:295" s="22" customFormat="1" ht="75.75" customHeight="1" x14ac:dyDescent="0.2">
      <c r="A213" s="49" t="s">
        <v>184</v>
      </c>
      <c r="B213" s="10" t="s">
        <v>185</v>
      </c>
      <c r="C213" s="10" t="s">
        <v>186</v>
      </c>
      <c r="D213" s="72" t="s">
        <v>187</v>
      </c>
      <c r="E213" s="49" t="s">
        <v>519</v>
      </c>
      <c r="F213" s="49" t="s">
        <v>521</v>
      </c>
      <c r="G213" s="10" t="s">
        <v>853</v>
      </c>
      <c r="H213" s="10" t="s">
        <v>855</v>
      </c>
      <c r="I213" s="8">
        <v>41918</v>
      </c>
      <c r="J213" s="8" t="s">
        <v>687</v>
      </c>
      <c r="K213" s="58">
        <v>30337.8</v>
      </c>
      <c r="L213" s="59"/>
      <c r="M213" s="34"/>
      <c r="N213" s="34"/>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c r="CV213" s="48"/>
      <c r="CW213" s="48"/>
      <c r="CX213" s="48"/>
      <c r="CY213" s="48"/>
      <c r="CZ213" s="48"/>
      <c r="DA213" s="48"/>
      <c r="DB213" s="48"/>
      <c r="DC213" s="48"/>
      <c r="DD213" s="48"/>
      <c r="DE213" s="48"/>
      <c r="DF213" s="48"/>
      <c r="DG213" s="48"/>
      <c r="DH213" s="48"/>
      <c r="DI213" s="48"/>
      <c r="DJ213" s="48"/>
      <c r="DK213" s="48"/>
      <c r="DL213" s="48"/>
      <c r="DM213" s="48"/>
      <c r="DN213" s="48"/>
      <c r="DO213" s="48"/>
      <c r="DP213" s="48"/>
      <c r="DQ213" s="48"/>
      <c r="DR213" s="48"/>
      <c r="DS213" s="48"/>
      <c r="DT213" s="48"/>
      <c r="DU213" s="48"/>
      <c r="DV213" s="48"/>
      <c r="DW213" s="48"/>
      <c r="DX213" s="48"/>
      <c r="DY213" s="48"/>
      <c r="DZ213" s="48"/>
      <c r="EA213" s="48"/>
      <c r="EB213" s="48"/>
      <c r="EC213" s="48"/>
      <c r="ED213" s="48"/>
      <c r="EE213" s="48"/>
      <c r="EF213" s="48"/>
      <c r="EG213" s="48"/>
      <c r="EH213" s="48"/>
      <c r="EI213" s="48"/>
      <c r="EJ213" s="48"/>
      <c r="EK213" s="48"/>
      <c r="EL213" s="48"/>
      <c r="EM213" s="48"/>
      <c r="EN213" s="48"/>
      <c r="EO213" s="48"/>
      <c r="EP213" s="48"/>
      <c r="EQ213" s="48"/>
      <c r="ER213" s="48"/>
      <c r="ES213" s="48"/>
      <c r="ET213" s="48"/>
      <c r="EU213" s="48"/>
      <c r="EV213" s="48"/>
      <c r="EW213" s="48"/>
      <c r="EX213" s="48"/>
      <c r="EY213" s="48"/>
      <c r="EZ213" s="48"/>
      <c r="FA213" s="48"/>
      <c r="FB213" s="48"/>
      <c r="FC213" s="48"/>
      <c r="FD213" s="48"/>
      <c r="FE213" s="48"/>
      <c r="FF213" s="48"/>
      <c r="FG213" s="48"/>
      <c r="FH213" s="48"/>
      <c r="FI213" s="48"/>
      <c r="FJ213" s="48"/>
      <c r="FK213" s="48"/>
      <c r="FL213" s="48"/>
      <c r="FM213" s="48"/>
      <c r="FN213" s="48"/>
      <c r="FO213" s="48"/>
      <c r="FP213" s="48"/>
      <c r="FQ213" s="48"/>
      <c r="FR213" s="48"/>
      <c r="FS213" s="48"/>
      <c r="FT213" s="48"/>
      <c r="FU213" s="48"/>
      <c r="FV213" s="48"/>
      <c r="FW213" s="48"/>
      <c r="FX213" s="48"/>
      <c r="FY213" s="48"/>
      <c r="FZ213" s="48"/>
      <c r="GA213" s="48"/>
      <c r="GB213" s="48"/>
      <c r="GC213" s="48"/>
      <c r="GD213" s="48"/>
      <c r="GE213" s="48"/>
      <c r="GF213" s="48"/>
      <c r="GG213" s="48"/>
      <c r="GH213" s="48"/>
      <c r="GI213" s="48"/>
      <c r="GJ213" s="48"/>
      <c r="GK213" s="48"/>
      <c r="GL213" s="48"/>
      <c r="GM213" s="48"/>
      <c r="GN213" s="48"/>
      <c r="GO213" s="48"/>
      <c r="GP213" s="48"/>
      <c r="GQ213" s="48"/>
      <c r="GR213" s="48"/>
      <c r="GS213" s="48"/>
      <c r="GT213" s="48"/>
      <c r="GU213" s="48"/>
      <c r="GV213" s="48"/>
      <c r="GW213" s="48"/>
      <c r="GX213" s="48"/>
      <c r="GY213" s="48"/>
      <c r="GZ213" s="48"/>
      <c r="HA213" s="48"/>
      <c r="HB213" s="48"/>
      <c r="HC213" s="48"/>
      <c r="HD213" s="48"/>
      <c r="HE213" s="48"/>
      <c r="HF213" s="48"/>
      <c r="HG213" s="48"/>
      <c r="HH213" s="48"/>
      <c r="HI213" s="48"/>
      <c r="HJ213" s="48"/>
      <c r="HK213" s="48"/>
      <c r="HL213" s="48"/>
      <c r="HM213" s="48"/>
      <c r="HN213" s="48"/>
      <c r="HO213" s="48"/>
      <c r="HP213" s="48"/>
      <c r="HQ213" s="48"/>
      <c r="HR213" s="48"/>
      <c r="HS213" s="48"/>
      <c r="HT213" s="48"/>
      <c r="HU213" s="48"/>
      <c r="HV213" s="48"/>
      <c r="HW213" s="48"/>
      <c r="HX213" s="48"/>
      <c r="HY213" s="48"/>
      <c r="HZ213" s="48"/>
      <c r="IA213" s="48"/>
      <c r="IB213" s="48"/>
      <c r="IC213" s="48"/>
      <c r="ID213" s="48"/>
      <c r="IE213" s="48"/>
      <c r="IF213" s="48"/>
      <c r="IG213" s="48"/>
      <c r="IH213" s="48"/>
      <c r="II213" s="48"/>
      <c r="IJ213" s="48"/>
      <c r="IK213" s="48"/>
      <c r="IL213" s="48"/>
      <c r="IM213" s="48"/>
      <c r="IN213" s="48"/>
      <c r="IO213" s="48"/>
      <c r="IP213" s="48"/>
      <c r="IQ213" s="48"/>
      <c r="IR213" s="48"/>
      <c r="IS213" s="48"/>
      <c r="IT213" s="48"/>
      <c r="IU213" s="48"/>
      <c r="IV213" s="48"/>
      <c r="IW213" s="48"/>
      <c r="IX213" s="48"/>
      <c r="IY213" s="48"/>
      <c r="IZ213" s="48"/>
      <c r="JA213" s="48"/>
      <c r="JB213" s="48"/>
      <c r="JC213" s="48"/>
      <c r="JD213" s="48"/>
      <c r="JE213" s="48"/>
      <c r="JF213" s="48"/>
      <c r="JG213" s="48"/>
      <c r="JH213" s="48"/>
      <c r="JI213" s="48"/>
      <c r="JJ213" s="48"/>
      <c r="JK213" s="48"/>
      <c r="JL213" s="48"/>
      <c r="JM213" s="48"/>
      <c r="JN213" s="48"/>
      <c r="JO213" s="48"/>
      <c r="JP213" s="48"/>
      <c r="JQ213" s="48"/>
      <c r="JR213" s="48"/>
      <c r="JS213" s="48"/>
      <c r="JT213" s="48"/>
      <c r="JU213" s="48"/>
      <c r="JV213" s="48"/>
      <c r="JW213" s="48"/>
      <c r="JX213" s="48"/>
      <c r="JY213" s="48"/>
      <c r="JZ213" s="48"/>
      <c r="KA213" s="48"/>
      <c r="KB213" s="48"/>
      <c r="KC213" s="48"/>
      <c r="KD213" s="48"/>
      <c r="KE213" s="48"/>
      <c r="KF213" s="48"/>
      <c r="KG213" s="48"/>
      <c r="KH213" s="48"/>
      <c r="KI213" s="48"/>
    </row>
    <row r="214" spans="1:295" s="22" customFormat="1" ht="47.25" customHeight="1" x14ac:dyDescent="0.2">
      <c r="A214" s="49" t="s">
        <v>184</v>
      </c>
      <c r="B214" s="10" t="s">
        <v>185</v>
      </c>
      <c r="C214" s="10" t="s">
        <v>186</v>
      </c>
      <c r="D214" s="72" t="s">
        <v>187</v>
      </c>
      <c r="E214" s="49" t="s">
        <v>519</v>
      </c>
      <c r="F214" s="49" t="s">
        <v>521</v>
      </c>
      <c r="G214" s="10" t="s">
        <v>853</v>
      </c>
      <c r="H214" s="10" t="s">
        <v>856</v>
      </c>
      <c r="I214" s="8">
        <v>41918</v>
      </c>
      <c r="J214" s="8" t="s">
        <v>687</v>
      </c>
      <c r="K214" s="58">
        <v>19824</v>
      </c>
      <c r="L214" s="59"/>
      <c r="M214" s="34"/>
      <c r="N214" s="34"/>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c r="DG214" s="48"/>
      <c r="DH214" s="48"/>
      <c r="DI214" s="48"/>
      <c r="DJ214" s="48"/>
      <c r="DK214" s="48"/>
      <c r="DL214" s="48"/>
      <c r="DM214" s="48"/>
      <c r="DN214" s="48"/>
      <c r="DO214" s="48"/>
      <c r="DP214" s="48"/>
      <c r="DQ214" s="48"/>
      <c r="DR214" s="48"/>
      <c r="DS214" s="48"/>
      <c r="DT214" s="48"/>
      <c r="DU214" s="48"/>
      <c r="DV214" s="48"/>
      <c r="DW214" s="48"/>
      <c r="DX214" s="48"/>
      <c r="DY214" s="48"/>
      <c r="DZ214" s="48"/>
      <c r="EA214" s="48"/>
      <c r="EB214" s="48"/>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8"/>
      <c r="EY214" s="48"/>
      <c r="EZ214" s="48"/>
      <c r="FA214" s="48"/>
      <c r="FB214" s="48"/>
      <c r="FC214" s="48"/>
      <c r="FD214" s="48"/>
      <c r="FE214" s="48"/>
      <c r="FF214" s="48"/>
      <c r="FG214" s="48"/>
      <c r="FH214" s="48"/>
      <c r="FI214" s="48"/>
      <c r="FJ214" s="48"/>
      <c r="FK214" s="48"/>
      <c r="FL214" s="48"/>
      <c r="FM214" s="48"/>
      <c r="FN214" s="48"/>
      <c r="FO214" s="48"/>
      <c r="FP214" s="48"/>
      <c r="FQ214" s="48"/>
      <c r="FR214" s="48"/>
      <c r="FS214" s="48"/>
      <c r="FT214" s="48"/>
      <c r="FU214" s="48"/>
      <c r="FV214" s="48"/>
      <c r="FW214" s="48"/>
      <c r="FX214" s="48"/>
      <c r="FY214" s="48"/>
      <c r="FZ214" s="48"/>
      <c r="GA214" s="48"/>
      <c r="GB214" s="48"/>
      <c r="GC214" s="48"/>
      <c r="GD214" s="48"/>
      <c r="GE214" s="48"/>
      <c r="GF214" s="48"/>
      <c r="GG214" s="48"/>
      <c r="GH214" s="48"/>
      <c r="GI214" s="48"/>
      <c r="GJ214" s="48"/>
      <c r="GK214" s="48"/>
      <c r="GL214" s="48"/>
      <c r="GM214" s="48"/>
      <c r="GN214" s="48"/>
      <c r="GO214" s="48"/>
      <c r="GP214" s="48"/>
      <c r="GQ214" s="48"/>
      <c r="GR214" s="48"/>
      <c r="GS214" s="48"/>
      <c r="GT214" s="48"/>
      <c r="GU214" s="48"/>
      <c r="GV214" s="48"/>
      <c r="GW214" s="48"/>
      <c r="GX214" s="48"/>
      <c r="GY214" s="48"/>
      <c r="GZ214" s="48"/>
      <c r="HA214" s="48"/>
      <c r="HB214" s="48"/>
      <c r="HC214" s="48"/>
      <c r="HD214" s="48"/>
      <c r="HE214" s="48"/>
      <c r="HF214" s="48"/>
      <c r="HG214" s="48"/>
      <c r="HH214" s="48"/>
      <c r="HI214" s="48"/>
      <c r="HJ214" s="48"/>
      <c r="HK214" s="48"/>
      <c r="HL214" s="48"/>
      <c r="HM214" s="48"/>
      <c r="HN214" s="48"/>
      <c r="HO214" s="48"/>
      <c r="HP214" s="48"/>
      <c r="HQ214" s="48"/>
      <c r="HR214" s="48"/>
      <c r="HS214" s="48"/>
      <c r="HT214" s="48"/>
      <c r="HU214" s="48"/>
      <c r="HV214" s="48"/>
      <c r="HW214" s="48"/>
      <c r="HX214" s="48"/>
      <c r="HY214" s="48"/>
      <c r="HZ214" s="48"/>
      <c r="IA214" s="48"/>
      <c r="IB214" s="48"/>
      <c r="IC214" s="48"/>
      <c r="ID214" s="48"/>
      <c r="IE214" s="48"/>
      <c r="IF214" s="48"/>
      <c r="IG214" s="48"/>
      <c r="IH214" s="48"/>
      <c r="II214" s="48"/>
      <c r="IJ214" s="48"/>
      <c r="IK214" s="48"/>
      <c r="IL214" s="48"/>
      <c r="IM214" s="48"/>
      <c r="IN214" s="48"/>
      <c r="IO214" s="48"/>
      <c r="IP214" s="48"/>
      <c r="IQ214" s="48"/>
      <c r="IR214" s="48"/>
      <c r="IS214" s="48"/>
      <c r="IT214" s="48"/>
      <c r="IU214" s="48"/>
      <c r="IV214" s="48"/>
      <c r="IW214" s="48"/>
      <c r="IX214" s="48"/>
      <c r="IY214" s="48"/>
      <c r="IZ214" s="48"/>
      <c r="JA214" s="48"/>
      <c r="JB214" s="48"/>
      <c r="JC214" s="48"/>
      <c r="JD214" s="48"/>
      <c r="JE214" s="48"/>
      <c r="JF214" s="48"/>
      <c r="JG214" s="48"/>
      <c r="JH214" s="48"/>
      <c r="JI214" s="48"/>
      <c r="JJ214" s="48"/>
      <c r="JK214" s="48"/>
      <c r="JL214" s="48"/>
      <c r="JM214" s="48"/>
      <c r="JN214" s="48"/>
      <c r="JO214" s="48"/>
      <c r="JP214" s="48"/>
      <c r="JQ214" s="48"/>
      <c r="JR214" s="48"/>
      <c r="JS214" s="48"/>
      <c r="JT214" s="48"/>
      <c r="JU214" s="48"/>
      <c r="JV214" s="48"/>
      <c r="JW214" s="48"/>
      <c r="JX214" s="48"/>
      <c r="JY214" s="48"/>
      <c r="JZ214" s="48"/>
      <c r="KA214" s="48"/>
      <c r="KB214" s="48"/>
      <c r="KC214" s="48"/>
      <c r="KD214" s="48"/>
      <c r="KE214" s="48"/>
      <c r="KF214" s="48"/>
      <c r="KG214" s="48"/>
      <c r="KH214" s="48"/>
      <c r="KI214" s="48"/>
    </row>
    <row r="215" spans="1:295" s="22" customFormat="1" ht="80.25" customHeight="1" x14ac:dyDescent="0.2">
      <c r="A215" s="49" t="s">
        <v>184</v>
      </c>
      <c r="B215" s="10" t="s">
        <v>185</v>
      </c>
      <c r="C215" s="10" t="s">
        <v>186</v>
      </c>
      <c r="D215" s="72" t="s">
        <v>187</v>
      </c>
      <c r="E215" s="49" t="s">
        <v>519</v>
      </c>
      <c r="F215" s="49" t="s">
        <v>522</v>
      </c>
      <c r="G215" s="10" t="s">
        <v>853</v>
      </c>
      <c r="H215" s="10" t="s">
        <v>857</v>
      </c>
      <c r="I215" s="8">
        <v>41918</v>
      </c>
      <c r="J215" s="8" t="s">
        <v>687</v>
      </c>
      <c r="K215" s="58">
        <v>16461</v>
      </c>
      <c r="L215" s="59">
        <f>SUM(K212:K215)</f>
        <v>155476.79999999999</v>
      </c>
      <c r="M215" s="34"/>
      <c r="N215" s="34"/>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48"/>
      <c r="CT215" s="48"/>
      <c r="CU215" s="48"/>
      <c r="CV215" s="48"/>
      <c r="CW215" s="48"/>
      <c r="CX215" s="48"/>
      <c r="CY215" s="48"/>
      <c r="CZ215" s="48"/>
      <c r="DA215" s="48"/>
      <c r="DB215" s="48"/>
      <c r="DC215" s="48"/>
      <c r="DD215" s="48"/>
      <c r="DE215" s="48"/>
      <c r="DF215" s="48"/>
      <c r="DG215" s="48"/>
      <c r="DH215" s="48"/>
      <c r="DI215" s="48"/>
      <c r="DJ215" s="48"/>
      <c r="DK215" s="48"/>
      <c r="DL215" s="48"/>
      <c r="DM215" s="48"/>
      <c r="DN215" s="48"/>
      <c r="DO215" s="48"/>
      <c r="DP215" s="48"/>
      <c r="DQ215" s="48"/>
      <c r="DR215" s="48"/>
      <c r="DS215" s="48"/>
      <c r="DT215" s="48"/>
      <c r="DU215" s="48"/>
      <c r="DV215" s="48"/>
      <c r="DW215" s="48"/>
      <c r="DX215" s="48"/>
      <c r="DY215" s="48"/>
      <c r="DZ215" s="48"/>
      <c r="EA215" s="48"/>
      <c r="EB215" s="48"/>
      <c r="EC215" s="48"/>
      <c r="ED215" s="48"/>
      <c r="EE215" s="48"/>
      <c r="EF215" s="48"/>
      <c r="EG215" s="48"/>
      <c r="EH215" s="48"/>
      <c r="EI215" s="48"/>
      <c r="EJ215" s="48"/>
      <c r="EK215" s="48"/>
      <c r="EL215" s="48"/>
      <c r="EM215" s="48"/>
      <c r="EN215" s="48"/>
      <c r="EO215" s="48"/>
      <c r="EP215" s="48"/>
      <c r="EQ215" s="48"/>
      <c r="ER215" s="48"/>
      <c r="ES215" s="48"/>
      <c r="ET215" s="48"/>
      <c r="EU215" s="48"/>
      <c r="EV215" s="48"/>
      <c r="EW215" s="48"/>
      <c r="EX215" s="48"/>
      <c r="EY215" s="48"/>
      <c r="EZ215" s="48"/>
      <c r="FA215" s="48"/>
      <c r="FB215" s="48"/>
      <c r="FC215" s="48"/>
      <c r="FD215" s="48"/>
      <c r="FE215" s="48"/>
      <c r="FF215" s="48"/>
      <c r="FG215" s="48"/>
      <c r="FH215" s="48"/>
      <c r="FI215" s="48"/>
      <c r="FJ215" s="48"/>
      <c r="FK215" s="48"/>
      <c r="FL215" s="48"/>
      <c r="FM215" s="48"/>
      <c r="FN215" s="48"/>
      <c r="FO215" s="48"/>
      <c r="FP215" s="48"/>
      <c r="FQ215" s="48"/>
      <c r="FR215" s="48"/>
      <c r="FS215" s="48"/>
      <c r="FT215" s="48"/>
      <c r="FU215" s="48"/>
      <c r="FV215" s="48"/>
      <c r="FW215" s="48"/>
      <c r="FX215" s="48"/>
      <c r="FY215" s="48"/>
      <c r="FZ215" s="48"/>
      <c r="GA215" s="48"/>
      <c r="GB215" s="48"/>
      <c r="GC215" s="48"/>
      <c r="GD215" s="48"/>
      <c r="GE215" s="48"/>
      <c r="GF215" s="48"/>
      <c r="GG215" s="48"/>
      <c r="GH215" s="48"/>
      <c r="GI215" s="48"/>
      <c r="GJ215" s="48"/>
      <c r="GK215" s="48"/>
      <c r="GL215" s="48"/>
      <c r="GM215" s="48"/>
      <c r="GN215" s="48"/>
      <c r="GO215" s="48"/>
      <c r="GP215" s="48"/>
      <c r="GQ215" s="48"/>
      <c r="GR215" s="48"/>
      <c r="GS215" s="48"/>
      <c r="GT215" s="48"/>
      <c r="GU215" s="48"/>
      <c r="GV215" s="48"/>
      <c r="GW215" s="48"/>
      <c r="GX215" s="48"/>
      <c r="GY215" s="48"/>
      <c r="GZ215" s="48"/>
      <c r="HA215" s="48"/>
      <c r="HB215" s="48"/>
      <c r="HC215" s="48"/>
      <c r="HD215" s="48"/>
      <c r="HE215" s="48"/>
      <c r="HF215" s="48"/>
      <c r="HG215" s="48"/>
      <c r="HH215" s="48"/>
      <c r="HI215" s="48"/>
      <c r="HJ215" s="48"/>
      <c r="HK215" s="48"/>
      <c r="HL215" s="48"/>
      <c r="HM215" s="48"/>
      <c r="HN215" s="48"/>
      <c r="HO215" s="48"/>
      <c r="HP215" s="48"/>
      <c r="HQ215" s="48"/>
      <c r="HR215" s="48"/>
      <c r="HS215" s="48"/>
      <c r="HT215" s="48"/>
      <c r="HU215" s="48"/>
      <c r="HV215" s="48"/>
      <c r="HW215" s="48"/>
      <c r="HX215" s="48"/>
      <c r="HY215" s="48"/>
      <c r="HZ215" s="48"/>
      <c r="IA215" s="48"/>
      <c r="IB215" s="48"/>
      <c r="IC215" s="48"/>
      <c r="ID215" s="48"/>
      <c r="IE215" s="48"/>
      <c r="IF215" s="48"/>
      <c r="IG215" s="48"/>
      <c r="IH215" s="48"/>
      <c r="II215" s="48"/>
      <c r="IJ215" s="48"/>
      <c r="IK215" s="48"/>
      <c r="IL215" s="48"/>
      <c r="IM215" s="48"/>
      <c r="IN215" s="48"/>
      <c r="IO215" s="48"/>
      <c r="IP215" s="48"/>
      <c r="IQ215" s="48"/>
      <c r="IR215" s="48"/>
      <c r="IS215" s="48"/>
      <c r="IT215" s="48"/>
      <c r="IU215" s="48"/>
      <c r="IV215" s="48"/>
      <c r="IW215" s="48"/>
      <c r="IX215" s="48"/>
      <c r="IY215" s="48"/>
      <c r="IZ215" s="48"/>
      <c r="JA215" s="48"/>
      <c r="JB215" s="48"/>
      <c r="JC215" s="48"/>
      <c r="JD215" s="48"/>
      <c r="JE215" s="48"/>
      <c r="JF215" s="48"/>
      <c r="JG215" s="48"/>
      <c r="JH215" s="48"/>
      <c r="JI215" s="48"/>
      <c r="JJ215" s="48"/>
      <c r="JK215" s="48"/>
      <c r="JL215" s="48"/>
      <c r="JM215" s="48"/>
      <c r="JN215" s="48"/>
      <c r="JO215" s="48"/>
      <c r="JP215" s="48"/>
      <c r="JQ215" s="48"/>
      <c r="JR215" s="48"/>
      <c r="JS215" s="48"/>
      <c r="JT215" s="48"/>
      <c r="JU215" s="48"/>
      <c r="JV215" s="48"/>
      <c r="JW215" s="48"/>
      <c r="JX215" s="48"/>
      <c r="JY215" s="48"/>
      <c r="JZ215" s="48"/>
      <c r="KA215" s="48"/>
      <c r="KB215" s="48"/>
      <c r="KC215" s="48"/>
      <c r="KD215" s="48"/>
      <c r="KE215" s="48"/>
      <c r="KF215" s="48"/>
      <c r="KG215" s="48"/>
      <c r="KH215" s="48"/>
      <c r="KI215" s="48"/>
    </row>
    <row r="216" spans="1:295" s="22" customFormat="1" ht="114" customHeight="1" x14ac:dyDescent="0.2">
      <c r="A216" s="49"/>
      <c r="B216" s="10"/>
      <c r="C216" s="10"/>
      <c r="D216" s="72"/>
      <c r="E216" s="49"/>
      <c r="F216" s="49"/>
      <c r="G216" s="10"/>
      <c r="H216" s="10"/>
      <c r="I216" s="8"/>
      <c r="J216" s="8"/>
      <c r="K216" s="58"/>
      <c r="L216" s="59"/>
      <c r="M216" s="34"/>
      <c r="N216" s="34"/>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48"/>
      <c r="CT216" s="48"/>
      <c r="CU216" s="48"/>
      <c r="CV216" s="48"/>
      <c r="CW216" s="48"/>
      <c r="CX216" s="48"/>
      <c r="CY216" s="48"/>
      <c r="CZ216" s="48"/>
      <c r="DA216" s="48"/>
      <c r="DB216" s="48"/>
      <c r="DC216" s="48"/>
      <c r="DD216" s="48"/>
      <c r="DE216" s="48"/>
      <c r="DF216" s="48"/>
      <c r="DG216" s="48"/>
      <c r="DH216" s="48"/>
      <c r="DI216" s="48"/>
      <c r="DJ216" s="48"/>
      <c r="DK216" s="48"/>
      <c r="DL216" s="48"/>
      <c r="DM216" s="48"/>
      <c r="DN216" s="48"/>
      <c r="DO216" s="48"/>
      <c r="DP216" s="48"/>
      <c r="DQ216" s="48"/>
      <c r="DR216" s="48"/>
      <c r="DS216" s="48"/>
      <c r="DT216" s="48"/>
      <c r="DU216" s="48"/>
      <c r="DV216" s="48"/>
      <c r="DW216" s="48"/>
      <c r="DX216" s="48"/>
      <c r="DY216" s="48"/>
      <c r="DZ216" s="48"/>
      <c r="EA216" s="48"/>
      <c r="EB216" s="48"/>
      <c r="EC216" s="48"/>
      <c r="ED216" s="48"/>
      <c r="EE216" s="48"/>
      <c r="EF216" s="48"/>
      <c r="EG216" s="48"/>
      <c r="EH216" s="48"/>
      <c r="EI216" s="48"/>
      <c r="EJ216" s="48"/>
      <c r="EK216" s="48"/>
      <c r="EL216" s="48"/>
      <c r="EM216" s="48"/>
      <c r="EN216" s="48"/>
      <c r="EO216" s="48"/>
      <c r="EP216" s="48"/>
      <c r="EQ216" s="48"/>
      <c r="ER216" s="48"/>
      <c r="ES216" s="48"/>
      <c r="ET216" s="48"/>
      <c r="EU216" s="48"/>
      <c r="EV216" s="48"/>
      <c r="EW216" s="48"/>
      <c r="EX216" s="48"/>
      <c r="EY216" s="48"/>
      <c r="EZ216" s="48"/>
      <c r="FA216" s="48"/>
      <c r="FB216" s="48"/>
      <c r="FC216" s="48"/>
      <c r="FD216" s="48"/>
      <c r="FE216" s="48"/>
      <c r="FF216" s="48"/>
      <c r="FG216" s="48"/>
      <c r="FH216" s="48"/>
      <c r="FI216" s="48"/>
      <c r="FJ216" s="48"/>
      <c r="FK216" s="48"/>
      <c r="FL216" s="48"/>
      <c r="FM216" s="48"/>
      <c r="FN216" s="48"/>
      <c r="FO216" s="48"/>
      <c r="FP216" s="48"/>
      <c r="FQ216" s="48"/>
      <c r="FR216" s="48"/>
      <c r="FS216" s="48"/>
      <c r="FT216" s="48"/>
      <c r="FU216" s="48"/>
      <c r="FV216" s="48"/>
      <c r="FW216" s="48"/>
      <c r="FX216" s="48"/>
      <c r="FY216" s="48"/>
      <c r="FZ216" s="48"/>
      <c r="GA216" s="48"/>
      <c r="GB216" s="48"/>
      <c r="GC216" s="48"/>
      <c r="GD216" s="48"/>
      <c r="GE216" s="48"/>
      <c r="GF216" s="48"/>
      <c r="GG216" s="48"/>
      <c r="GH216" s="48"/>
      <c r="GI216" s="48"/>
      <c r="GJ216" s="48"/>
      <c r="GK216" s="48"/>
      <c r="GL216" s="48"/>
      <c r="GM216" s="48"/>
      <c r="GN216" s="48"/>
      <c r="GO216" s="48"/>
      <c r="GP216" s="48"/>
      <c r="GQ216" s="48"/>
      <c r="GR216" s="48"/>
      <c r="GS216" s="48"/>
      <c r="GT216" s="48"/>
      <c r="GU216" s="48"/>
      <c r="GV216" s="48"/>
      <c r="GW216" s="48"/>
      <c r="GX216" s="48"/>
      <c r="GY216" s="48"/>
      <c r="GZ216" s="48"/>
      <c r="HA216" s="48"/>
      <c r="HB216" s="48"/>
      <c r="HC216" s="48"/>
      <c r="HD216" s="48"/>
      <c r="HE216" s="48"/>
      <c r="HF216" s="48"/>
      <c r="HG216" s="48"/>
      <c r="HH216" s="48"/>
      <c r="HI216" s="48"/>
      <c r="HJ216" s="48"/>
      <c r="HK216" s="48"/>
      <c r="HL216" s="48"/>
      <c r="HM216" s="48"/>
      <c r="HN216" s="48"/>
      <c r="HO216" s="48"/>
      <c r="HP216" s="48"/>
      <c r="HQ216" s="48"/>
      <c r="HR216" s="48"/>
      <c r="HS216" s="48"/>
      <c r="HT216" s="48"/>
      <c r="HU216" s="48"/>
      <c r="HV216" s="48"/>
      <c r="HW216" s="48"/>
      <c r="HX216" s="48"/>
      <c r="HY216" s="48"/>
      <c r="HZ216" s="48"/>
      <c r="IA216" s="48"/>
      <c r="IB216" s="48"/>
      <c r="IC216" s="48"/>
      <c r="ID216" s="48"/>
      <c r="IE216" s="48"/>
      <c r="IF216" s="48"/>
      <c r="IG216" s="48"/>
      <c r="IH216" s="48"/>
      <c r="II216" s="48"/>
      <c r="IJ216" s="48"/>
      <c r="IK216" s="48"/>
      <c r="IL216" s="48"/>
      <c r="IM216" s="48"/>
      <c r="IN216" s="48"/>
      <c r="IO216" s="48"/>
      <c r="IP216" s="48"/>
      <c r="IQ216" s="48"/>
      <c r="IR216" s="48"/>
      <c r="IS216" s="48"/>
      <c r="IT216" s="48"/>
      <c r="IU216" s="48"/>
      <c r="IV216" s="48"/>
      <c r="IW216" s="48"/>
      <c r="IX216" s="48"/>
      <c r="IY216" s="48"/>
      <c r="IZ216" s="48"/>
      <c r="JA216" s="48"/>
      <c r="JB216" s="48"/>
      <c r="JC216" s="48"/>
      <c r="JD216" s="48"/>
      <c r="JE216" s="48"/>
      <c r="JF216" s="48"/>
      <c r="JG216" s="48"/>
      <c r="JH216" s="48"/>
      <c r="JI216" s="48"/>
      <c r="JJ216" s="48"/>
      <c r="JK216" s="48"/>
      <c r="JL216" s="48"/>
      <c r="JM216" s="48"/>
      <c r="JN216" s="48"/>
      <c r="JO216" s="48"/>
      <c r="JP216" s="48"/>
      <c r="JQ216" s="48"/>
      <c r="JR216" s="48"/>
      <c r="JS216" s="48"/>
      <c r="JT216" s="48"/>
      <c r="JU216" s="48"/>
      <c r="JV216" s="48"/>
      <c r="JW216" s="48"/>
      <c r="JX216" s="48"/>
      <c r="JY216" s="48"/>
      <c r="JZ216" s="48"/>
      <c r="KA216" s="48"/>
      <c r="KB216" s="48"/>
      <c r="KC216" s="48"/>
      <c r="KD216" s="48"/>
      <c r="KE216" s="48"/>
      <c r="KF216" s="48"/>
      <c r="KG216" s="48"/>
      <c r="KH216" s="48"/>
      <c r="KI216" s="48"/>
    </row>
    <row r="217" spans="1:295" s="22" customFormat="1" ht="87" customHeight="1" x14ac:dyDescent="0.2">
      <c r="A217" s="49" t="s">
        <v>188</v>
      </c>
      <c r="B217" s="7" t="s">
        <v>189</v>
      </c>
      <c r="C217" s="10" t="s">
        <v>190</v>
      </c>
      <c r="D217" s="72" t="s">
        <v>191</v>
      </c>
      <c r="E217" s="49"/>
      <c r="F217" s="49" t="s">
        <v>523</v>
      </c>
      <c r="G217" s="10" t="s">
        <v>859</v>
      </c>
      <c r="H217" s="10" t="s">
        <v>860</v>
      </c>
      <c r="I217" s="8">
        <v>41785</v>
      </c>
      <c r="J217" s="8" t="s">
        <v>687</v>
      </c>
      <c r="K217" s="58">
        <v>6136.99</v>
      </c>
      <c r="L217" s="59"/>
      <c r="M217" s="34"/>
      <c r="N217" s="34"/>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48"/>
      <c r="CT217" s="48"/>
      <c r="CU217" s="48"/>
      <c r="CV217" s="48"/>
      <c r="CW217" s="48"/>
      <c r="CX217" s="48"/>
      <c r="CY217" s="48"/>
      <c r="CZ217" s="48"/>
      <c r="DA217" s="48"/>
      <c r="DB217" s="48"/>
      <c r="DC217" s="48"/>
      <c r="DD217" s="48"/>
      <c r="DE217" s="48"/>
      <c r="DF217" s="48"/>
      <c r="DG217" s="48"/>
      <c r="DH217" s="48"/>
      <c r="DI217" s="48"/>
      <c r="DJ217" s="48"/>
      <c r="DK217" s="48"/>
      <c r="DL217" s="48"/>
      <c r="DM217" s="48"/>
      <c r="DN217" s="48"/>
      <c r="DO217" s="48"/>
      <c r="DP217" s="48"/>
      <c r="DQ217" s="48"/>
      <c r="DR217" s="48"/>
      <c r="DS217" s="48"/>
      <c r="DT217" s="48"/>
      <c r="DU217" s="48"/>
      <c r="DV217" s="48"/>
      <c r="DW217" s="48"/>
      <c r="DX217" s="48"/>
      <c r="DY217" s="48"/>
      <c r="DZ217" s="48"/>
      <c r="EA217" s="48"/>
      <c r="EB217" s="48"/>
      <c r="EC217" s="48"/>
      <c r="ED217" s="48"/>
      <c r="EE217" s="48"/>
      <c r="EF217" s="48"/>
      <c r="EG217" s="48"/>
      <c r="EH217" s="48"/>
      <c r="EI217" s="48"/>
      <c r="EJ217" s="48"/>
      <c r="EK217" s="48"/>
      <c r="EL217" s="48"/>
      <c r="EM217" s="48"/>
      <c r="EN217" s="48"/>
      <c r="EO217" s="48"/>
      <c r="EP217" s="48"/>
      <c r="EQ217" s="48"/>
      <c r="ER217" s="48"/>
      <c r="ES217" s="48"/>
      <c r="ET217" s="48"/>
      <c r="EU217" s="48"/>
      <c r="EV217" s="48"/>
      <c r="EW217" s="48"/>
      <c r="EX217" s="48"/>
      <c r="EY217" s="48"/>
      <c r="EZ217" s="48"/>
      <c r="FA217" s="48"/>
      <c r="FB217" s="48"/>
      <c r="FC217" s="48"/>
      <c r="FD217" s="48"/>
      <c r="FE217" s="48"/>
      <c r="FF217" s="48"/>
      <c r="FG217" s="48"/>
      <c r="FH217" s="48"/>
      <c r="FI217" s="48"/>
      <c r="FJ217" s="48"/>
      <c r="FK217" s="48"/>
      <c r="FL217" s="48"/>
      <c r="FM217" s="48"/>
      <c r="FN217" s="48"/>
      <c r="FO217" s="48"/>
      <c r="FP217" s="48"/>
      <c r="FQ217" s="48"/>
      <c r="FR217" s="48"/>
      <c r="FS217" s="48"/>
      <c r="FT217" s="48"/>
      <c r="FU217" s="48"/>
      <c r="FV217" s="48"/>
      <c r="FW217" s="48"/>
      <c r="FX217" s="48"/>
      <c r="FY217" s="48"/>
      <c r="FZ217" s="48"/>
      <c r="GA217" s="48"/>
      <c r="GB217" s="48"/>
      <c r="GC217" s="48"/>
      <c r="GD217" s="48"/>
      <c r="GE217" s="48"/>
      <c r="GF217" s="48"/>
      <c r="GG217" s="48"/>
      <c r="GH217" s="48"/>
      <c r="GI217" s="48"/>
      <c r="GJ217" s="48"/>
      <c r="GK217" s="48"/>
      <c r="GL217" s="48"/>
      <c r="GM217" s="48"/>
      <c r="GN217" s="48"/>
      <c r="GO217" s="48"/>
      <c r="GP217" s="48"/>
      <c r="GQ217" s="48"/>
      <c r="GR217" s="48"/>
      <c r="GS217" s="48"/>
      <c r="GT217" s="48"/>
      <c r="GU217" s="48"/>
      <c r="GV217" s="48"/>
      <c r="GW217" s="48"/>
      <c r="GX217" s="48"/>
      <c r="GY217" s="48"/>
      <c r="GZ217" s="48"/>
      <c r="HA217" s="48"/>
      <c r="HB217" s="48"/>
      <c r="HC217" s="48"/>
      <c r="HD217" s="48"/>
      <c r="HE217" s="48"/>
      <c r="HF217" s="48"/>
      <c r="HG217" s="48"/>
      <c r="HH217" s="48"/>
      <c r="HI217" s="48"/>
      <c r="HJ217" s="48"/>
      <c r="HK217" s="48"/>
      <c r="HL217" s="48"/>
      <c r="HM217" s="48"/>
      <c r="HN217" s="48"/>
      <c r="HO217" s="48"/>
      <c r="HP217" s="48"/>
      <c r="HQ217" s="48"/>
      <c r="HR217" s="48"/>
      <c r="HS217" s="48"/>
      <c r="HT217" s="48"/>
      <c r="HU217" s="48"/>
      <c r="HV217" s="48"/>
      <c r="HW217" s="48"/>
      <c r="HX217" s="48"/>
      <c r="HY217" s="48"/>
      <c r="HZ217" s="48"/>
      <c r="IA217" s="48"/>
      <c r="IB217" s="48"/>
      <c r="IC217" s="48"/>
      <c r="ID217" s="48"/>
      <c r="IE217" s="48"/>
      <c r="IF217" s="48"/>
      <c r="IG217" s="48"/>
      <c r="IH217" s="48"/>
      <c r="II217" s="48"/>
      <c r="IJ217" s="48"/>
      <c r="IK217" s="48"/>
      <c r="IL217" s="48"/>
      <c r="IM217" s="48"/>
      <c r="IN217" s="48"/>
      <c r="IO217" s="48"/>
      <c r="IP217" s="48"/>
      <c r="IQ217" s="48"/>
      <c r="IR217" s="48"/>
      <c r="IS217" s="48"/>
      <c r="IT217" s="48"/>
      <c r="IU217" s="48"/>
      <c r="IV217" s="48"/>
      <c r="IW217" s="48"/>
      <c r="IX217" s="48"/>
      <c r="IY217" s="48"/>
      <c r="IZ217" s="48"/>
      <c r="JA217" s="48"/>
      <c r="JB217" s="48"/>
      <c r="JC217" s="48"/>
      <c r="JD217" s="48"/>
      <c r="JE217" s="48"/>
      <c r="JF217" s="48"/>
      <c r="JG217" s="48"/>
      <c r="JH217" s="48"/>
      <c r="JI217" s="48"/>
      <c r="JJ217" s="48"/>
      <c r="JK217" s="48"/>
      <c r="JL217" s="48"/>
      <c r="JM217" s="48"/>
      <c r="JN217" s="48"/>
      <c r="JO217" s="48"/>
      <c r="JP217" s="48"/>
      <c r="JQ217" s="48"/>
      <c r="JR217" s="48"/>
      <c r="JS217" s="48"/>
      <c r="JT217" s="48"/>
      <c r="JU217" s="48"/>
      <c r="JV217" s="48"/>
      <c r="JW217" s="48"/>
      <c r="JX217" s="48"/>
      <c r="JY217" s="48"/>
      <c r="JZ217" s="48"/>
      <c r="KA217" s="48"/>
      <c r="KB217" s="48"/>
      <c r="KC217" s="48"/>
      <c r="KD217" s="48"/>
      <c r="KE217" s="48"/>
      <c r="KF217" s="48"/>
      <c r="KG217" s="48"/>
      <c r="KH217" s="48"/>
      <c r="KI217" s="48"/>
    </row>
    <row r="218" spans="1:295" s="22" customFormat="1" ht="50.25" customHeight="1" x14ac:dyDescent="0.2">
      <c r="A218" s="49" t="s">
        <v>188</v>
      </c>
      <c r="B218" s="10" t="s">
        <v>189</v>
      </c>
      <c r="C218" s="10" t="s">
        <v>190</v>
      </c>
      <c r="D218" s="72" t="s">
        <v>191</v>
      </c>
      <c r="E218" s="49"/>
      <c r="F218" s="49" t="s">
        <v>524</v>
      </c>
      <c r="G218" s="10" t="s">
        <v>861</v>
      </c>
      <c r="H218" s="10" t="s">
        <v>862</v>
      </c>
      <c r="I218" s="8">
        <v>42027</v>
      </c>
      <c r="J218" s="8" t="s">
        <v>687</v>
      </c>
      <c r="K218" s="58">
        <v>59000</v>
      </c>
      <c r="L218" s="59"/>
      <c r="M218" s="34"/>
      <c r="N218" s="34"/>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48"/>
      <c r="CT218" s="48"/>
      <c r="CU218" s="48"/>
      <c r="CV218" s="48"/>
      <c r="CW218" s="48"/>
      <c r="CX218" s="48"/>
      <c r="CY218" s="48"/>
      <c r="CZ218" s="48"/>
      <c r="DA218" s="48"/>
      <c r="DB218" s="48"/>
      <c r="DC218" s="48"/>
      <c r="DD218" s="48"/>
      <c r="DE218" s="48"/>
      <c r="DF218" s="48"/>
      <c r="DG218" s="48"/>
      <c r="DH218" s="48"/>
      <c r="DI218" s="48"/>
      <c r="DJ218" s="48"/>
      <c r="DK218" s="48"/>
      <c r="DL218" s="48"/>
      <c r="DM218" s="48"/>
      <c r="DN218" s="48"/>
      <c r="DO218" s="48"/>
      <c r="DP218" s="48"/>
      <c r="DQ218" s="48"/>
      <c r="DR218" s="48"/>
      <c r="DS218" s="48"/>
      <c r="DT218" s="48"/>
      <c r="DU218" s="48"/>
      <c r="DV218" s="48"/>
      <c r="DW218" s="48"/>
      <c r="DX218" s="48"/>
      <c r="DY218" s="48"/>
      <c r="DZ218" s="48"/>
      <c r="EA218" s="48"/>
      <c r="EB218" s="48"/>
      <c r="EC218" s="48"/>
      <c r="ED218" s="48"/>
      <c r="EE218" s="48"/>
      <c r="EF218" s="48"/>
      <c r="EG218" s="48"/>
      <c r="EH218" s="48"/>
      <c r="EI218" s="48"/>
      <c r="EJ218" s="48"/>
      <c r="EK218" s="48"/>
      <c r="EL218" s="48"/>
      <c r="EM218" s="48"/>
      <c r="EN218" s="48"/>
      <c r="EO218" s="48"/>
      <c r="EP218" s="48"/>
      <c r="EQ218" s="48"/>
      <c r="ER218" s="48"/>
      <c r="ES218" s="48"/>
      <c r="ET218" s="48"/>
      <c r="EU218" s="48"/>
      <c r="EV218" s="48"/>
      <c r="EW218" s="48"/>
      <c r="EX218" s="48"/>
      <c r="EY218" s="48"/>
      <c r="EZ218" s="48"/>
      <c r="FA218" s="48"/>
      <c r="FB218" s="48"/>
      <c r="FC218" s="48"/>
      <c r="FD218" s="48"/>
      <c r="FE218" s="48"/>
      <c r="FF218" s="48"/>
      <c r="FG218" s="48"/>
      <c r="FH218" s="48"/>
      <c r="FI218" s="48"/>
      <c r="FJ218" s="48"/>
      <c r="FK218" s="48"/>
      <c r="FL218" s="48"/>
      <c r="FM218" s="48"/>
      <c r="FN218" s="48"/>
      <c r="FO218" s="48"/>
      <c r="FP218" s="48"/>
      <c r="FQ218" s="48"/>
      <c r="FR218" s="48"/>
      <c r="FS218" s="48"/>
      <c r="FT218" s="48"/>
      <c r="FU218" s="48"/>
      <c r="FV218" s="48"/>
      <c r="FW218" s="48"/>
      <c r="FX218" s="48"/>
      <c r="FY218" s="48"/>
      <c r="FZ218" s="48"/>
      <c r="GA218" s="48"/>
      <c r="GB218" s="48"/>
      <c r="GC218" s="48"/>
      <c r="GD218" s="48"/>
      <c r="GE218" s="48"/>
      <c r="GF218" s="48"/>
      <c r="GG218" s="48"/>
      <c r="GH218" s="48"/>
      <c r="GI218" s="48"/>
      <c r="GJ218" s="48"/>
      <c r="GK218" s="48"/>
      <c r="GL218" s="48"/>
      <c r="GM218" s="48"/>
      <c r="GN218" s="48"/>
      <c r="GO218" s="48"/>
      <c r="GP218" s="48"/>
      <c r="GQ218" s="48"/>
      <c r="GR218" s="48"/>
      <c r="GS218" s="48"/>
      <c r="GT218" s="48"/>
      <c r="GU218" s="48"/>
      <c r="GV218" s="48"/>
      <c r="GW218" s="48"/>
      <c r="GX218" s="48"/>
      <c r="GY218" s="48"/>
      <c r="GZ218" s="48"/>
      <c r="HA218" s="48"/>
      <c r="HB218" s="48"/>
      <c r="HC218" s="48"/>
      <c r="HD218" s="48"/>
      <c r="HE218" s="48"/>
      <c r="HF218" s="48"/>
      <c r="HG218" s="48"/>
      <c r="HH218" s="48"/>
      <c r="HI218" s="48"/>
      <c r="HJ218" s="48"/>
      <c r="HK218" s="48"/>
      <c r="HL218" s="48"/>
      <c r="HM218" s="48"/>
      <c r="HN218" s="48"/>
      <c r="HO218" s="48"/>
      <c r="HP218" s="48"/>
      <c r="HQ218" s="48"/>
      <c r="HR218" s="48"/>
      <c r="HS218" s="48"/>
      <c r="HT218" s="48"/>
      <c r="HU218" s="48"/>
      <c r="HV218" s="48"/>
      <c r="HW218" s="48"/>
      <c r="HX218" s="48"/>
      <c r="HY218" s="48"/>
      <c r="HZ218" s="48"/>
      <c r="IA218" s="48"/>
      <c r="IB218" s="48"/>
      <c r="IC218" s="48"/>
      <c r="ID218" s="48"/>
      <c r="IE218" s="48"/>
      <c r="IF218" s="48"/>
      <c r="IG218" s="48"/>
      <c r="IH218" s="48"/>
      <c r="II218" s="48"/>
      <c r="IJ218" s="48"/>
      <c r="IK218" s="48"/>
      <c r="IL218" s="48"/>
      <c r="IM218" s="48"/>
      <c r="IN218" s="48"/>
      <c r="IO218" s="48"/>
      <c r="IP218" s="48"/>
      <c r="IQ218" s="48"/>
      <c r="IR218" s="48"/>
      <c r="IS218" s="48"/>
      <c r="IT218" s="48"/>
      <c r="IU218" s="48"/>
      <c r="IV218" s="48"/>
      <c r="IW218" s="48"/>
      <c r="IX218" s="48"/>
      <c r="IY218" s="48"/>
      <c r="IZ218" s="48"/>
      <c r="JA218" s="48"/>
      <c r="JB218" s="48"/>
      <c r="JC218" s="48"/>
      <c r="JD218" s="48"/>
      <c r="JE218" s="48"/>
      <c r="JF218" s="48"/>
      <c r="JG218" s="48"/>
      <c r="JH218" s="48"/>
      <c r="JI218" s="48"/>
      <c r="JJ218" s="48"/>
      <c r="JK218" s="48"/>
      <c r="JL218" s="48"/>
      <c r="JM218" s="48"/>
      <c r="JN218" s="48"/>
      <c r="JO218" s="48"/>
      <c r="JP218" s="48"/>
      <c r="JQ218" s="48"/>
      <c r="JR218" s="48"/>
      <c r="JS218" s="48"/>
      <c r="JT218" s="48"/>
      <c r="JU218" s="48"/>
      <c r="JV218" s="48"/>
      <c r="JW218" s="48"/>
      <c r="JX218" s="48"/>
      <c r="JY218" s="48"/>
      <c r="JZ218" s="48"/>
      <c r="KA218" s="48"/>
      <c r="KB218" s="48"/>
      <c r="KC218" s="48"/>
      <c r="KD218" s="48"/>
      <c r="KE218" s="48"/>
      <c r="KF218" s="48"/>
      <c r="KG218" s="48"/>
      <c r="KH218" s="48"/>
      <c r="KI218" s="48"/>
    </row>
    <row r="219" spans="1:295" s="22" customFormat="1" ht="61.5" customHeight="1" x14ac:dyDescent="0.2">
      <c r="A219" s="49" t="s">
        <v>188</v>
      </c>
      <c r="B219" s="7" t="s">
        <v>189</v>
      </c>
      <c r="C219" s="10" t="s">
        <v>190</v>
      </c>
      <c r="D219" s="72" t="s">
        <v>191</v>
      </c>
      <c r="E219" s="49"/>
      <c r="F219" s="49" t="s">
        <v>525</v>
      </c>
      <c r="G219" s="10" t="s">
        <v>863</v>
      </c>
      <c r="H219" s="10" t="s">
        <v>864</v>
      </c>
      <c r="I219" s="8">
        <v>42027</v>
      </c>
      <c r="J219" s="8" t="s">
        <v>687</v>
      </c>
      <c r="K219" s="58">
        <v>26656</v>
      </c>
      <c r="L219" s="59">
        <f>K217+K218+K219</f>
        <v>91792.989999999991</v>
      </c>
      <c r="M219" s="34"/>
      <c r="N219" s="34"/>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8"/>
      <c r="BL219" s="48"/>
      <c r="BM219" s="48"/>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48"/>
      <c r="CT219" s="48"/>
      <c r="CU219" s="48"/>
      <c r="CV219" s="48"/>
      <c r="CW219" s="48"/>
      <c r="CX219" s="48"/>
      <c r="CY219" s="48"/>
      <c r="CZ219" s="48"/>
      <c r="DA219" s="48"/>
      <c r="DB219" s="48"/>
      <c r="DC219" s="48"/>
      <c r="DD219" s="48"/>
      <c r="DE219" s="48"/>
      <c r="DF219" s="48"/>
      <c r="DG219" s="48"/>
      <c r="DH219" s="48"/>
      <c r="DI219" s="48"/>
      <c r="DJ219" s="48"/>
      <c r="DK219" s="48"/>
      <c r="DL219" s="48"/>
      <c r="DM219" s="48"/>
      <c r="DN219" s="48"/>
      <c r="DO219" s="48"/>
      <c r="DP219" s="48"/>
      <c r="DQ219" s="48"/>
      <c r="DR219" s="48"/>
      <c r="DS219" s="48"/>
      <c r="DT219" s="48"/>
      <c r="DU219" s="48"/>
      <c r="DV219" s="48"/>
      <c r="DW219" s="48"/>
      <c r="DX219" s="48"/>
      <c r="DY219" s="48"/>
      <c r="DZ219" s="48"/>
      <c r="EA219" s="48"/>
      <c r="EB219" s="48"/>
      <c r="EC219" s="48"/>
      <c r="ED219" s="48"/>
      <c r="EE219" s="48"/>
      <c r="EF219" s="48"/>
      <c r="EG219" s="48"/>
      <c r="EH219" s="48"/>
      <c r="EI219" s="48"/>
      <c r="EJ219" s="48"/>
      <c r="EK219" s="48"/>
      <c r="EL219" s="48"/>
      <c r="EM219" s="48"/>
      <c r="EN219" s="48"/>
      <c r="EO219" s="48"/>
      <c r="EP219" s="48"/>
      <c r="EQ219" s="48"/>
      <c r="ER219" s="48"/>
      <c r="ES219" s="48"/>
      <c r="ET219" s="48"/>
      <c r="EU219" s="48"/>
      <c r="EV219" s="48"/>
      <c r="EW219" s="48"/>
      <c r="EX219" s="48"/>
      <c r="EY219" s="48"/>
      <c r="EZ219" s="48"/>
      <c r="FA219" s="48"/>
      <c r="FB219" s="48"/>
      <c r="FC219" s="48"/>
      <c r="FD219" s="48"/>
      <c r="FE219" s="48"/>
      <c r="FF219" s="48"/>
      <c r="FG219" s="48"/>
      <c r="FH219" s="48"/>
      <c r="FI219" s="48"/>
      <c r="FJ219" s="48"/>
      <c r="FK219" s="48"/>
      <c r="FL219" s="48"/>
      <c r="FM219" s="48"/>
      <c r="FN219" s="48"/>
      <c r="FO219" s="48"/>
      <c r="FP219" s="48"/>
      <c r="FQ219" s="48"/>
      <c r="FR219" s="48"/>
      <c r="FS219" s="48"/>
      <c r="FT219" s="48"/>
      <c r="FU219" s="48"/>
      <c r="FV219" s="48"/>
      <c r="FW219" s="48"/>
      <c r="FX219" s="48"/>
      <c r="FY219" s="48"/>
      <c r="FZ219" s="48"/>
      <c r="GA219" s="48"/>
      <c r="GB219" s="48"/>
      <c r="GC219" s="48"/>
      <c r="GD219" s="48"/>
      <c r="GE219" s="48"/>
      <c r="GF219" s="48"/>
      <c r="GG219" s="48"/>
      <c r="GH219" s="48"/>
      <c r="GI219" s="48"/>
      <c r="GJ219" s="48"/>
      <c r="GK219" s="48"/>
      <c r="GL219" s="48"/>
      <c r="GM219" s="48"/>
      <c r="GN219" s="48"/>
      <c r="GO219" s="48"/>
      <c r="GP219" s="48"/>
      <c r="GQ219" s="48"/>
      <c r="GR219" s="48"/>
      <c r="GS219" s="48"/>
      <c r="GT219" s="48"/>
      <c r="GU219" s="48"/>
      <c r="GV219" s="48"/>
      <c r="GW219" s="48"/>
      <c r="GX219" s="48"/>
      <c r="GY219" s="48"/>
      <c r="GZ219" s="48"/>
      <c r="HA219" s="48"/>
      <c r="HB219" s="48"/>
      <c r="HC219" s="48"/>
      <c r="HD219" s="48"/>
      <c r="HE219" s="48"/>
      <c r="HF219" s="48"/>
      <c r="HG219" s="48"/>
      <c r="HH219" s="48"/>
      <c r="HI219" s="48"/>
      <c r="HJ219" s="48"/>
      <c r="HK219" s="48"/>
      <c r="HL219" s="48"/>
      <c r="HM219" s="48"/>
      <c r="HN219" s="48"/>
      <c r="HO219" s="48"/>
      <c r="HP219" s="48"/>
      <c r="HQ219" s="48"/>
      <c r="HR219" s="48"/>
      <c r="HS219" s="48"/>
      <c r="HT219" s="48"/>
      <c r="HU219" s="48"/>
      <c r="HV219" s="48"/>
      <c r="HW219" s="48"/>
      <c r="HX219" s="48"/>
      <c r="HY219" s="48"/>
      <c r="HZ219" s="48"/>
      <c r="IA219" s="48"/>
      <c r="IB219" s="48"/>
      <c r="IC219" s="48"/>
      <c r="ID219" s="48"/>
      <c r="IE219" s="48"/>
      <c r="IF219" s="48"/>
      <c r="IG219" s="48"/>
      <c r="IH219" s="48"/>
      <c r="II219" s="48"/>
      <c r="IJ219" s="48"/>
      <c r="IK219" s="48"/>
      <c r="IL219" s="48"/>
      <c r="IM219" s="48"/>
      <c r="IN219" s="48"/>
      <c r="IO219" s="48"/>
      <c r="IP219" s="48"/>
      <c r="IQ219" s="48"/>
      <c r="IR219" s="48"/>
      <c r="IS219" s="48"/>
      <c r="IT219" s="48"/>
      <c r="IU219" s="48"/>
      <c r="IV219" s="48"/>
      <c r="IW219" s="48"/>
      <c r="IX219" s="48"/>
      <c r="IY219" s="48"/>
      <c r="IZ219" s="48"/>
      <c r="JA219" s="48"/>
      <c r="JB219" s="48"/>
      <c r="JC219" s="48"/>
      <c r="JD219" s="48"/>
      <c r="JE219" s="48"/>
      <c r="JF219" s="48"/>
      <c r="JG219" s="48"/>
      <c r="JH219" s="48"/>
      <c r="JI219" s="48"/>
      <c r="JJ219" s="48"/>
      <c r="JK219" s="48"/>
      <c r="JL219" s="48"/>
      <c r="JM219" s="48"/>
      <c r="JN219" s="48"/>
      <c r="JO219" s="48"/>
      <c r="JP219" s="48"/>
      <c r="JQ219" s="48"/>
      <c r="JR219" s="48"/>
      <c r="JS219" s="48"/>
      <c r="JT219" s="48"/>
      <c r="JU219" s="48"/>
      <c r="JV219" s="48"/>
      <c r="JW219" s="48"/>
      <c r="JX219" s="48"/>
      <c r="JY219" s="48"/>
      <c r="JZ219" s="48"/>
      <c r="KA219" s="48"/>
      <c r="KB219" s="48"/>
      <c r="KC219" s="48"/>
      <c r="KD219" s="48"/>
      <c r="KE219" s="48"/>
      <c r="KF219" s="48"/>
      <c r="KG219" s="48"/>
      <c r="KH219" s="48"/>
      <c r="KI219" s="48"/>
    </row>
    <row r="220" spans="1:295" s="22" customFormat="1" ht="37.5" customHeight="1" x14ac:dyDescent="0.2">
      <c r="A220" s="49"/>
      <c r="B220" s="7"/>
      <c r="C220" s="10"/>
      <c r="D220" s="72"/>
      <c r="E220" s="49"/>
      <c r="F220" s="49"/>
      <c r="G220" s="10"/>
      <c r="H220" s="10"/>
      <c r="I220" s="8"/>
      <c r="J220" s="8"/>
      <c r="K220" s="58"/>
      <c r="L220" s="59"/>
      <c r="M220" s="34"/>
      <c r="N220" s="34"/>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c r="DG220" s="48"/>
      <c r="DH220" s="48"/>
      <c r="DI220" s="48"/>
      <c r="DJ220" s="48"/>
      <c r="DK220" s="48"/>
      <c r="DL220" s="48"/>
      <c r="DM220" s="48"/>
      <c r="DN220" s="48"/>
      <c r="DO220" s="48"/>
      <c r="DP220" s="48"/>
      <c r="DQ220" s="48"/>
      <c r="DR220" s="48"/>
      <c r="DS220" s="48"/>
      <c r="DT220" s="48"/>
      <c r="DU220" s="48"/>
      <c r="DV220" s="48"/>
      <c r="DW220" s="48"/>
      <c r="DX220" s="48"/>
      <c r="DY220" s="48"/>
      <c r="DZ220" s="48"/>
      <c r="EA220" s="48"/>
      <c r="EB220" s="48"/>
      <c r="EC220" s="48"/>
      <c r="ED220" s="48"/>
      <c r="EE220" s="48"/>
      <c r="EF220" s="48"/>
      <c r="EG220" s="48"/>
      <c r="EH220" s="48"/>
      <c r="EI220" s="48"/>
      <c r="EJ220" s="48"/>
      <c r="EK220" s="48"/>
      <c r="EL220" s="48"/>
      <c r="EM220" s="48"/>
      <c r="EN220" s="48"/>
      <c r="EO220" s="48"/>
      <c r="EP220" s="48"/>
      <c r="EQ220" s="48"/>
      <c r="ER220" s="48"/>
      <c r="ES220" s="48"/>
      <c r="ET220" s="48"/>
      <c r="EU220" s="48"/>
      <c r="EV220" s="48"/>
      <c r="EW220" s="48"/>
      <c r="EX220" s="48"/>
      <c r="EY220" s="48"/>
      <c r="EZ220" s="48"/>
      <c r="FA220" s="48"/>
      <c r="FB220" s="48"/>
      <c r="FC220" s="48"/>
      <c r="FD220" s="48"/>
      <c r="FE220" s="48"/>
      <c r="FF220" s="48"/>
      <c r="FG220" s="48"/>
      <c r="FH220" s="48"/>
      <c r="FI220" s="48"/>
      <c r="FJ220" s="48"/>
      <c r="FK220" s="48"/>
      <c r="FL220" s="48"/>
      <c r="FM220" s="48"/>
      <c r="FN220" s="48"/>
      <c r="FO220" s="48"/>
      <c r="FP220" s="48"/>
      <c r="FQ220" s="48"/>
      <c r="FR220" s="48"/>
      <c r="FS220" s="48"/>
      <c r="FT220" s="48"/>
      <c r="FU220" s="48"/>
      <c r="FV220" s="48"/>
      <c r="FW220" s="48"/>
      <c r="FX220" s="48"/>
      <c r="FY220" s="48"/>
      <c r="FZ220" s="48"/>
      <c r="GA220" s="48"/>
      <c r="GB220" s="48"/>
      <c r="GC220" s="48"/>
      <c r="GD220" s="48"/>
      <c r="GE220" s="48"/>
      <c r="GF220" s="48"/>
      <c r="GG220" s="48"/>
      <c r="GH220" s="48"/>
      <c r="GI220" s="48"/>
      <c r="GJ220" s="48"/>
      <c r="GK220" s="48"/>
      <c r="GL220" s="48"/>
      <c r="GM220" s="48"/>
      <c r="GN220" s="48"/>
      <c r="GO220" s="48"/>
      <c r="GP220" s="48"/>
      <c r="GQ220" s="48"/>
      <c r="GR220" s="48"/>
      <c r="GS220" s="48"/>
      <c r="GT220" s="48"/>
      <c r="GU220" s="48"/>
      <c r="GV220" s="48"/>
      <c r="GW220" s="48"/>
      <c r="GX220" s="48"/>
      <c r="GY220" s="48"/>
      <c r="GZ220" s="48"/>
      <c r="HA220" s="48"/>
      <c r="HB220" s="48"/>
      <c r="HC220" s="48"/>
      <c r="HD220" s="48"/>
      <c r="HE220" s="48"/>
      <c r="HF220" s="48"/>
      <c r="HG220" s="48"/>
      <c r="HH220" s="48"/>
      <c r="HI220" s="48"/>
      <c r="HJ220" s="48"/>
      <c r="HK220" s="48"/>
      <c r="HL220" s="48"/>
      <c r="HM220" s="48"/>
      <c r="HN220" s="48"/>
      <c r="HO220" s="48"/>
      <c r="HP220" s="48"/>
      <c r="HQ220" s="48"/>
      <c r="HR220" s="48"/>
      <c r="HS220" s="48"/>
      <c r="HT220" s="48"/>
      <c r="HU220" s="48"/>
      <c r="HV220" s="48"/>
      <c r="HW220" s="48"/>
      <c r="HX220" s="48"/>
      <c r="HY220" s="48"/>
      <c r="HZ220" s="48"/>
      <c r="IA220" s="48"/>
      <c r="IB220" s="48"/>
      <c r="IC220" s="48"/>
      <c r="ID220" s="48"/>
      <c r="IE220" s="48"/>
      <c r="IF220" s="48"/>
      <c r="IG220" s="48"/>
      <c r="IH220" s="48"/>
      <c r="II220" s="48"/>
      <c r="IJ220" s="48"/>
      <c r="IK220" s="48"/>
      <c r="IL220" s="48"/>
      <c r="IM220" s="48"/>
      <c r="IN220" s="48"/>
      <c r="IO220" s="48"/>
      <c r="IP220" s="48"/>
      <c r="IQ220" s="48"/>
      <c r="IR220" s="48"/>
      <c r="IS220" s="48"/>
      <c r="IT220" s="48"/>
      <c r="IU220" s="48"/>
      <c r="IV220" s="48"/>
      <c r="IW220" s="48"/>
      <c r="IX220" s="48"/>
      <c r="IY220" s="48"/>
      <c r="IZ220" s="48"/>
      <c r="JA220" s="48"/>
      <c r="JB220" s="48"/>
      <c r="JC220" s="48"/>
      <c r="JD220" s="48"/>
      <c r="JE220" s="48"/>
      <c r="JF220" s="48"/>
      <c r="JG220" s="48"/>
      <c r="JH220" s="48"/>
      <c r="JI220" s="48"/>
      <c r="JJ220" s="48"/>
      <c r="JK220" s="48"/>
      <c r="JL220" s="48"/>
      <c r="JM220" s="48"/>
      <c r="JN220" s="48"/>
      <c r="JO220" s="48"/>
      <c r="JP220" s="48"/>
      <c r="JQ220" s="48"/>
      <c r="JR220" s="48"/>
      <c r="JS220" s="48"/>
      <c r="JT220" s="48"/>
      <c r="JU220" s="48"/>
      <c r="JV220" s="48"/>
      <c r="JW220" s="48"/>
      <c r="JX220" s="48"/>
      <c r="JY220" s="48"/>
      <c r="JZ220" s="48"/>
      <c r="KA220" s="48"/>
      <c r="KB220" s="48"/>
      <c r="KC220" s="48"/>
      <c r="KD220" s="48"/>
      <c r="KE220" s="48"/>
      <c r="KF220" s="48"/>
      <c r="KG220" s="48"/>
      <c r="KH220" s="48"/>
      <c r="KI220" s="48"/>
    </row>
    <row r="221" spans="1:295" s="22" customFormat="1" ht="77.25" customHeight="1" x14ac:dyDescent="0.2">
      <c r="A221" s="49" t="s">
        <v>192</v>
      </c>
      <c r="B221" s="10" t="s">
        <v>193</v>
      </c>
      <c r="C221" s="10" t="s">
        <v>194</v>
      </c>
      <c r="D221" s="72" t="s">
        <v>195</v>
      </c>
      <c r="E221" s="49" t="s">
        <v>182</v>
      </c>
      <c r="F221" s="49" t="s">
        <v>526</v>
      </c>
      <c r="G221" s="10" t="s">
        <v>865</v>
      </c>
      <c r="H221" s="10" t="s">
        <v>866</v>
      </c>
      <c r="I221" s="8">
        <v>41739</v>
      </c>
      <c r="J221" s="8" t="s">
        <v>687</v>
      </c>
      <c r="K221" s="58">
        <v>105551</v>
      </c>
      <c r="L221" s="59">
        <f>K221</f>
        <v>105551</v>
      </c>
      <c r="M221" s="34"/>
      <c r="N221" s="34"/>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48"/>
      <c r="CT221" s="48"/>
      <c r="CU221" s="48"/>
      <c r="CV221" s="48"/>
      <c r="CW221" s="48"/>
      <c r="CX221" s="48"/>
      <c r="CY221" s="48"/>
      <c r="CZ221" s="48"/>
      <c r="DA221" s="48"/>
      <c r="DB221" s="48"/>
      <c r="DC221" s="48"/>
      <c r="DD221" s="48"/>
      <c r="DE221" s="48"/>
      <c r="DF221" s="48"/>
      <c r="DG221" s="48"/>
      <c r="DH221" s="48"/>
      <c r="DI221" s="48"/>
      <c r="DJ221" s="48"/>
      <c r="DK221" s="48"/>
      <c r="DL221" s="48"/>
      <c r="DM221" s="48"/>
      <c r="DN221" s="48"/>
      <c r="DO221" s="48"/>
      <c r="DP221" s="48"/>
      <c r="DQ221" s="48"/>
      <c r="DR221" s="48"/>
      <c r="DS221" s="48"/>
      <c r="DT221" s="48"/>
      <c r="DU221" s="48"/>
      <c r="DV221" s="48"/>
      <c r="DW221" s="48"/>
      <c r="DX221" s="48"/>
      <c r="DY221" s="48"/>
      <c r="DZ221" s="48"/>
      <c r="EA221" s="48"/>
      <c r="EB221" s="48"/>
      <c r="EC221" s="48"/>
      <c r="ED221" s="48"/>
      <c r="EE221" s="48"/>
      <c r="EF221" s="48"/>
      <c r="EG221" s="48"/>
      <c r="EH221" s="48"/>
      <c r="EI221" s="48"/>
      <c r="EJ221" s="48"/>
      <c r="EK221" s="48"/>
      <c r="EL221" s="48"/>
      <c r="EM221" s="48"/>
      <c r="EN221" s="48"/>
      <c r="EO221" s="48"/>
      <c r="EP221" s="48"/>
      <c r="EQ221" s="48"/>
      <c r="ER221" s="48"/>
      <c r="ES221" s="48"/>
      <c r="ET221" s="48"/>
      <c r="EU221" s="48"/>
      <c r="EV221" s="48"/>
      <c r="EW221" s="48"/>
      <c r="EX221" s="48"/>
      <c r="EY221" s="48"/>
      <c r="EZ221" s="48"/>
      <c r="FA221" s="48"/>
      <c r="FB221" s="48"/>
      <c r="FC221" s="48"/>
      <c r="FD221" s="48"/>
      <c r="FE221" s="48"/>
      <c r="FF221" s="48"/>
      <c r="FG221" s="48"/>
      <c r="FH221" s="48"/>
      <c r="FI221" s="48"/>
      <c r="FJ221" s="48"/>
      <c r="FK221" s="48"/>
      <c r="FL221" s="48"/>
      <c r="FM221" s="48"/>
      <c r="FN221" s="48"/>
      <c r="FO221" s="48"/>
      <c r="FP221" s="48"/>
      <c r="FQ221" s="48"/>
      <c r="FR221" s="48"/>
      <c r="FS221" s="48"/>
      <c r="FT221" s="48"/>
      <c r="FU221" s="48"/>
      <c r="FV221" s="48"/>
      <c r="FW221" s="48"/>
      <c r="FX221" s="48"/>
      <c r="FY221" s="48"/>
      <c r="FZ221" s="48"/>
      <c r="GA221" s="48"/>
      <c r="GB221" s="48"/>
      <c r="GC221" s="48"/>
      <c r="GD221" s="48"/>
      <c r="GE221" s="48"/>
      <c r="GF221" s="48"/>
      <c r="GG221" s="48"/>
      <c r="GH221" s="48"/>
      <c r="GI221" s="48"/>
      <c r="GJ221" s="48"/>
      <c r="GK221" s="48"/>
      <c r="GL221" s="48"/>
      <c r="GM221" s="48"/>
      <c r="GN221" s="48"/>
      <c r="GO221" s="48"/>
      <c r="GP221" s="48"/>
      <c r="GQ221" s="48"/>
      <c r="GR221" s="48"/>
      <c r="GS221" s="48"/>
      <c r="GT221" s="48"/>
      <c r="GU221" s="48"/>
      <c r="GV221" s="48"/>
      <c r="GW221" s="48"/>
      <c r="GX221" s="48"/>
      <c r="GY221" s="48"/>
      <c r="GZ221" s="48"/>
      <c r="HA221" s="48"/>
      <c r="HB221" s="48"/>
      <c r="HC221" s="48"/>
      <c r="HD221" s="48"/>
      <c r="HE221" s="48"/>
      <c r="HF221" s="48"/>
      <c r="HG221" s="48"/>
      <c r="HH221" s="48"/>
      <c r="HI221" s="48"/>
      <c r="HJ221" s="48"/>
      <c r="HK221" s="48"/>
      <c r="HL221" s="48"/>
      <c r="HM221" s="48"/>
      <c r="HN221" s="48"/>
      <c r="HO221" s="48"/>
      <c r="HP221" s="48"/>
      <c r="HQ221" s="48"/>
      <c r="HR221" s="48"/>
      <c r="HS221" s="48"/>
      <c r="HT221" s="48"/>
      <c r="HU221" s="48"/>
      <c r="HV221" s="48"/>
      <c r="HW221" s="48"/>
      <c r="HX221" s="48"/>
      <c r="HY221" s="48"/>
      <c r="HZ221" s="48"/>
      <c r="IA221" s="48"/>
      <c r="IB221" s="48"/>
      <c r="IC221" s="48"/>
      <c r="ID221" s="48"/>
      <c r="IE221" s="48"/>
      <c r="IF221" s="48"/>
      <c r="IG221" s="48"/>
      <c r="IH221" s="48"/>
      <c r="II221" s="48"/>
      <c r="IJ221" s="48"/>
      <c r="IK221" s="48"/>
      <c r="IL221" s="48"/>
      <c r="IM221" s="48"/>
      <c r="IN221" s="48"/>
      <c r="IO221" s="48"/>
      <c r="IP221" s="48"/>
      <c r="IQ221" s="48"/>
      <c r="IR221" s="48"/>
      <c r="IS221" s="48"/>
      <c r="IT221" s="48"/>
      <c r="IU221" s="48"/>
      <c r="IV221" s="48"/>
      <c r="IW221" s="48"/>
      <c r="IX221" s="48"/>
      <c r="IY221" s="48"/>
      <c r="IZ221" s="48"/>
      <c r="JA221" s="48"/>
      <c r="JB221" s="48"/>
      <c r="JC221" s="48"/>
      <c r="JD221" s="48"/>
      <c r="JE221" s="48"/>
      <c r="JF221" s="48"/>
      <c r="JG221" s="48"/>
      <c r="JH221" s="48"/>
      <c r="JI221" s="48"/>
      <c r="JJ221" s="48"/>
      <c r="JK221" s="48"/>
      <c r="JL221" s="48"/>
      <c r="JM221" s="48"/>
      <c r="JN221" s="48"/>
      <c r="JO221" s="48"/>
      <c r="JP221" s="48"/>
      <c r="JQ221" s="48"/>
      <c r="JR221" s="48"/>
      <c r="JS221" s="48"/>
      <c r="JT221" s="48"/>
      <c r="JU221" s="48"/>
      <c r="JV221" s="48"/>
      <c r="JW221" s="48"/>
      <c r="JX221" s="48"/>
      <c r="JY221" s="48"/>
      <c r="JZ221" s="48"/>
      <c r="KA221" s="48"/>
      <c r="KB221" s="48"/>
      <c r="KC221" s="48"/>
      <c r="KD221" s="48"/>
      <c r="KE221" s="48"/>
      <c r="KF221" s="48"/>
      <c r="KG221" s="48"/>
      <c r="KH221" s="48"/>
      <c r="KI221" s="48"/>
    </row>
    <row r="222" spans="1:295" s="22" customFormat="1" ht="92.25" customHeight="1" x14ac:dyDescent="0.2">
      <c r="A222" s="49"/>
      <c r="B222" s="10"/>
      <c r="C222" s="10"/>
      <c r="D222" s="72"/>
      <c r="E222" s="49"/>
      <c r="F222" s="49"/>
      <c r="G222" s="10"/>
      <c r="H222" s="10"/>
      <c r="I222" s="8"/>
      <c r="J222" s="8"/>
      <c r="K222" s="58"/>
      <c r="L222" s="59"/>
      <c r="M222" s="34"/>
      <c r="N222" s="34"/>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c r="EK222" s="48"/>
      <c r="EL222" s="48"/>
      <c r="EM222" s="48"/>
      <c r="EN222" s="48"/>
      <c r="EO222" s="48"/>
      <c r="EP222" s="48"/>
      <c r="EQ222" s="48"/>
      <c r="ER222" s="48"/>
      <c r="ES222" s="48"/>
      <c r="ET222" s="48"/>
      <c r="EU222" s="48"/>
      <c r="EV222" s="48"/>
      <c r="EW222" s="48"/>
      <c r="EX222" s="48"/>
      <c r="EY222" s="48"/>
      <c r="EZ222" s="48"/>
      <c r="FA222" s="48"/>
      <c r="FB222" s="48"/>
      <c r="FC222" s="48"/>
      <c r="FD222" s="48"/>
      <c r="FE222" s="48"/>
      <c r="FF222" s="48"/>
      <c r="FG222" s="48"/>
      <c r="FH222" s="48"/>
      <c r="FI222" s="48"/>
      <c r="FJ222" s="48"/>
      <c r="FK222" s="48"/>
      <c r="FL222" s="48"/>
      <c r="FM222" s="48"/>
      <c r="FN222" s="48"/>
      <c r="FO222" s="48"/>
      <c r="FP222" s="48"/>
      <c r="FQ222" s="48"/>
      <c r="FR222" s="48"/>
      <c r="FS222" s="48"/>
      <c r="FT222" s="48"/>
      <c r="FU222" s="48"/>
      <c r="FV222" s="48"/>
      <c r="FW222" s="48"/>
      <c r="FX222" s="48"/>
      <c r="FY222" s="48"/>
      <c r="FZ222" s="48"/>
      <c r="GA222" s="48"/>
      <c r="GB222" s="48"/>
      <c r="GC222" s="48"/>
      <c r="GD222" s="48"/>
      <c r="GE222" s="48"/>
      <c r="GF222" s="48"/>
      <c r="GG222" s="48"/>
      <c r="GH222" s="48"/>
      <c r="GI222" s="48"/>
      <c r="GJ222" s="48"/>
      <c r="GK222" s="48"/>
      <c r="GL222" s="48"/>
      <c r="GM222" s="48"/>
      <c r="GN222" s="48"/>
      <c r="GO222" s="48"/>
      <c r="GP222" s="48"/>
      <c r="GQ222" s="48"/>
      <c r="GR222" s="48"/>
      <c r="GS222" s="48"/>
      <c r="GT222" s="48"/>
      <c r="GU222" s="48"/>
      <c r="GV222" s="48"/>
      <c r="GW222" s="48"/>
      <c r="GX222" s="48"/>
      <c r="GY222" s="48"/>
      <c r="GZ222" s="48"/>
      <c r="HA222" s="48"/>
      <c r="HB222" s="48"/>
      <c r="HC222" s="48"/>
      <c r="HD222" s="48"/>
      <c r="HE222" s="48"/>
      <c r="HF222" s="48"/>
      <c r="HG222" s="48"/>
      <c r="HH222" s="48"/>
      <c r="HI222" s="48"/>
      <c r="HJ222" s="48"/>
      <c r="HK222" s="48"/>
      <c r="HL222" s="48"/>
      <c r="HM222" s="48"/>
      <c r="HN222" s="48"/>
      <c r="HO222" s="48"/>
      <c r="HP222" s="48"/>
      <c r="HQ222" s="48"/>
      <c r="HR222" s="48"/>
      <c r="HS222" s="48"/>
      <c r="HT222" s="48"/>
      <c r="HU222" s="48"/>
      <c r="HV222" s="48"/>
      <c r="HW222" s="48"/>
      <c r="HX222" s="48"/>
      <c r="HY222" s="48"/>
      <c r="HZ222" s="48"/>
      <c r="IA222" s="48"/>
      <c r="IB222" s="48"/>
      <c r="IC222" s="48"/>
      <c r="ID222" s="48"/>
      <c r="IE222" s="48"/>
      <c r="IF222" s="48"/>
      <c r="IG222" s="48"/>
      <c r="IH222" s="48"/>
      <c r="II222" s="48"/>
      <c r="IJ222" s="48"/>
      <c r="IK222" s="48"/>
      <c r="IL222" s="48"/>
      <c r="IM222" s="48"/>
      <c r="IN222" s="48"/>
      <c r="IO222" s="48"/>
      <c r="IP222" s="48"/>
      <c r="IQ222" s="48"/>
      <c r="IR222" s="48"/>
      <c r="IS222" s="48"/>
      <c r="IT222" s="48"/>
      <c r="IU222" s="48"/>
      <c r="IV222" s="48"/>
      <c r="IW222" s="48"/>
      <c r="IX222" s="48"/>
      <c r="IY222" s="48"/>
      <c r="IZ222" s="48"/>
      <c r="JA222" s="48"/>
      <c r="JB222" s="48"/>
      <c r="JC222" s="48"/>
      <c r="JD222" s="48"/>
      <c r="JE222" s="48"/>
      <c r="JF222" s="48"/>
      <c r="JG222" s="48"/>
      <c r="JH222" s="48"/>
      <c r="JI222" s="48"/>
      <c r="JJ222" s="48"/>
      <c r="JK222" s="48"/>
      <c r="JL222" s="48"/>
      <c r="JM222" s="48"/>
      <c r="JN222" s="48"/>
      <c r="JO222" s="48"/>
      <c r="JP222" s="48"/>
      <c r="JQ222" s="48"/>
      <c r="JR222" s="48"/>
      <c r="JS222" s="48"/>
      <c r="JT222" s="48"/>
      <c r="JU222" s="48"/>
      <c r="JV222" s="48"/>
      <c r="JW222" s="48"/>
      <c r="JX222" s="48"/>
      <c r="JY222" s="48"/>
      <c r="JZ222" s="48"/>
      <c r="KA222" s="48"/>
      <c r="KB222" s="48"/>
      <c r="KC222" s="48"/>
      <c r="KD222" s="48"/>
      <c r="KE222" s="48"/>
      <c r="KF222" s="48"/>
      <c r="KG222" s="48"/>
      <c r="KH222" s="48"/>
      <c r="KI222" s="48"/>
    </row>
    <row r="223" spans="1:295" s="22" customFormat="1" ht="91.5" customHeight="1" x14ac:dyDescent="0.2">
      <c r="A223" s="49" t="s">
        <v>196</v>
      </c>
      <c r="B223" s="7" t="s">
        <v>197</v>
      </c>
      <c r="C223" s="10" t="s">
        <v>125</v>
      </c>
      <c r="D223" s="72" t="s">
        <v>198</v>
      </c>
      <c r="E223" s="49" t="s">
        <v>467</v>
      </c>
      <c r="F223" s="49" t="s">
        <v>1090</v>
      </c>
      <c r="G223" s="10" t="s">
        <v>867</v>
      </c>
      <c r="H223" s="10" t="s">
        <v>1096</v>
      </c>
      <c r="I223" s="8">
        <v>42436</v>
      </c>
      <c r="J223" s="8" t="s">
        <v>868</v>
      </c>
      <c r="K223" s="58">
        <v>1262600</v>
      </c>
      <c r="L223" s="59"/>
      <c r="M223" s="34"/>
      <c r="N223" s="34"/>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48"/>
      <c r="CT223" s="48"/>
      <c r="CU223" s="48"/>
      <c r="CV223" s="48"/>
      <c r="CW223" s="48"/>
      <c r="CX223" s="48"/>
      <c r="CY223" s="48"/>
      <c r="CZ223" s="48"/>
      <c r="DA223" s="48"/>
      <c r="DB223" s="48"/>
      <c r="DC223" s="48"/>
      <c r="DD223" s="48"/>
      <c r="DE223" s="48"/>
      <c r="DF223" s="48"/>
      <c r="DG223" s="48"/>
      <c r="DH223" s="48"/>
      <c r="DI223" s="48"/>
      <c r="DJ223" s="48"/>
      <c r="DK223" s="48"/>
      <c r="DL223" s="48"/>
      <c r="DM223" s="48"/>
      <c r="DN223" s="48"/>
      <c r="DO223" s="48"/>
      <c r="DP223" s="48"/>
      <c r="DQ223" s="48"/>
      <c r="DR223" s="48"/>
      <c r="DS223" s="48"/>
      <c r="DT223" s="48"/>
      <c r="DU223" s="48"/>
      <c r="DV223" s="48"/>
      <c r="DW223" s="48"/>
      <c r="DX223" s="48"/>
      <c r="DY223" s="48"/>
      <c r="DZ223" s="48"/>
      <c r="EA223" s="48"/>
      <c r="EB223" s="48"/>
      <c r="EC223" s="48"/>
      <c r="ED223" s="48"/>
      <c r="EE223" s="48"/>
      <c r="EF223" s="48"/>
      <c r="EG223" s="48"/>
      <c r="EH223" s="48"/>
      <c r="EI223" s="48"/>
      <c r="EJ223" s="48"/>
      <c r="EK223" s="48"/>
      <c r="EL223" s="48"/>
      <c r="EM223" s="48"/>
      <c r="EN223" s="48"/>
      <c r="EO223" s="48"/>
      <c r="EP223" s="48"/>
      <c r="EQ223" s="48"/>
      <c r="ER223" s="48"/>
      <c r="ES223" s="48"/>
      <c r="ET223" s="48"/>
      <c r="EU223" s="48"/>
      <c r="EV223" s="48"/>
      <c r="EW223" s="48"/>
      <c r="EX223" s="48"/>
      <c r="EY223" s="48"/>
      <c r="EZ223" s="48"/>
      <c r="FA223" s="48"/>
      <c r="FB223" s="48"/>
      <c r="FC223" s="48"/>
      <c r="FD223" s="48"/>
      <c r="FE223" s="48"/>
      <c r="FF223" s="48"/>
      <c r="FG223" s="48"/>
      <c r="FH223" s="48"/>
      <c r="FI223" s="48"/>
      <c r="FJ223" s="48"/>
      <c r="FK223" s="48"/>
      <c r="FL223" s="48"/>
      <c r="FM223" s="48"/>
      <c r="FN223" s="48"/>
      <c r="FO223" s="48"/>
      <c r="FP223" s="48"/>
      <c r="FQ223" s="48"/>
      <c r="FR223" s="48"/>
      <c r="FS223" s="48"/>
      <c r="FT223" s="48"/>
      <c r="FU223" s="48"/>
      <c r="FV223" s="48"/>
      <c r="FW223" s="48"/>
      <c r="FX223" s="48"/>
      <c r="FY223" s="48"/>
      <c r="FZ223" s="48"/>
      <c r="GA223" s="48"/>
      <c r="GB223" s="48"/>
      <c r="GC223" s="48"/>
      <c r="GD223" s="48"/>
      <c r="GE223" s="48"/>
      <c r="GF223" s="48"/>
      <c r="GG223" s="48"/>
      <c r="GH223" s="48"/>
      <c r="GI223" s="48"/>
      <c r="GJ223" s="48"/>
      <c r="GK223" s="48"/>
      <c r="GL223" s="48"/>
      <c r="GM223" s="48"/>
      <c r="GN223" s="48"/>
      <c r="GO223" s="48"/>
      <c r="GP223" s="48"/>
      <c r="GQ223" s="48"/>
      <c r="GR223" s="48"/>
      <c r="GS223" s="48"/>
      <c r="GT223" s="48"/>
      <c r="GU223" s="48"/>
      <c r="GV223" s="48"/>
      <c r="GW223" s="48"/>
      <c r="GX223" s="48"/>
      <c r="GY223" s="48"/>
      <c r="GZ223" s="48"/>
      <c r="HA223" s="48"/>
      <c r="HB223" s="48"/>
      <c r="HC223" s="48"/>
      <c r="HD223" s="48"/>
      <c r="HE223" s="48"/>
      <c r="HF223" s="48"/>
      <c r="HG223" s="48"/>
      <c r="HH223" s="48"/>
      <c r="HI223" s="48"/>
      <c r="HJ223" s="48"/>
      <c r="HK223" s="48"/>
      <c r="HL223" s="48"/>
      <c r="HM223" s="48"/>
      <c r="HN223" s="48"/>
      <c r="HO223" s="48"/>
      <c r="HP223" s="48"/>
      <c r="HQ223" s="48"/>
      <c r="HR223" s="48"/>
      <c r="HS223" s="48"/>
      <c r="HT223" s="48"/>
      <c r="HU223" s="48"/>
      <c r="HV223" s="48"/>
      <c r="HW223" s="48"/>
      <c r="HX223" s="48"/>
      <c r="HY223" s="48"/>
      <c r="HZ223" s="48"/>
      <c r="IA223" s="48"/>
      <c r="IB223" s="48"/>
      <c r="IC223" s="48"/>
      <c r="ID223" s="48"/>
      <c r="IE223" s="48"/>
      <c r="IF223" s="48"/>
      <c r="IG223" s="48"/>
      <c r="IH223" s="48"/>
      <c r="II223" s="48"/>
      <c r="IJ223" s="48"/>
      <c r="IK223" s="48"/>
      <c r="IL223" s="48"/>
      <c r="IM223" s="48"/>
      <c r="IN223" s="48"/>
      <c r="IO223" s="48"/>
      <c r="IP223" s="48"/>
      <c r="IQ223" s="48"/>
      <c r="IR223" s="48"/>
      <c r="IS223" s="48"/>
      <c r="IT223" s="48"/>
      <c r="IU223" s="48"/>
      <c r="IV223" s="48"/>
      <c r="IW223" s="48"/>
      <c r="IX223" s="48"/>
      <c r="IY223" s="48"/>
      <c r="IZ223" s="48"/>
      <c r="JA223" s="48"/>
      <c r="JB223" s="48"/>
      <c r="JC223" s="48"/>
      <c r="JD223" s="48"/>
      <c r="JE223" s="48"/>
      <c r="JF223" s="48"/>
      <c r="JG223" s="48"/>
      <c r="JH223" s="48"/>
      <c r="JI223" s="48"/>
      <c r="JJ223" s="48"/>
      <c r="JK223" s="48"/>
      <c r="JL223" s="48"/>
      <c r="JM223" s="48"/>
      <c r="JN223" s="48"/>
      <c r="JO223" s="48"/>
      <c r="JP223" s="48"/>
      <c r="JQ223" s="48"/>
      <c r="JR223" s="48"/>
      <c r="JS223" s="48"/>
      <c r="JT223" s="48"/>
      <c r="JU223" s="48"/>
      <c r="JV223" s="48"/>
      <c r="JW223" s="48"/>
      <c r="JX223" s="48"/>
      <c r="JY223" s="48"/>
      <c r="JZ223" s="48"/>
      <c r="KA223" s="48"/>
      <c r="KB223" s="48"/>
      <c r="KC223" s="48"/>
      <c r="KD223" s="48"/>
      <c r="KE223" s="48"/>
      <c r="KF223" s="48"/>
      <c r="KG223" s="48"/>
      <c r="KH223" s="48"/>
      <c r="KI223" s="48"/>
    </row>
    <row r="224" spans="1:295" s="22" customFormat="1" ht="84" customHeight="1" x14ac:dyDescent="0.2">
      <c r="A224" s="49" t="s">
        <v>196</v>
      </c>
      <c r="B224" s="10" t="s">
        <v>197</v>
      </c>
      <c r="C224" s="10" t="s">
        <v>125</v>
      </c>
      <c r="D224" s="72" t="s">
        <v>198</v>
      </c>
      <c r="E224" s="49" t="s">
        <v>467</v>
      </c>
      <c r="F224" s="49" t="s">
        <v>527</v>
      </c>
      <c r="G224" s="10" t="s">
        <v>869</v>
      </c>
      <c r="H224" s="10" t="s">
        <v>870</v>
      </c>
      <c r="I224" s="8">
        <v>42718</v>
      </c>
      <c r="J224" s="8" t="s">
        <v>868</v>
      </c>
      <c r="K224" s="37">
        <v>40120</v>
      </c>
      <c r="L224" s="64"/>
      <c r="M224" s="34"/>
      <c r="N224" s="34"/>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48"/>
      <c r="DI224" s="48"/>
      <c r="DJ224" s="48"/>
      <c r="DK224" s="48"/>
      <c r="DL224" s="48"/>
      <c r="DM224" s="48"/>
      <c r="DN224" s="48"/>
      <c r="DO224" s="48"/>
      <c r="DP224" s="48"/>
      <c r="DQ224" s="48"/>
      <c r="DR224" s="48"/>
      <c r="DS224" s="48"/>
      <c r="DT224" s="48"/>
      <c r="DU224" s="48"/>
      <c r="DV224" s="48"/>
      <c r="DW224" s="48"/>
      <c r="DX224" s="48"/>
      <c r="DY224" s="48"/>
      <c r="DZ224" s="48"/>
      <c r="EA224" s="48"/>
      <c r="EB224" s="48"/>
      <c r="EC224" s="48"/>
      <c r="ED224" s="48"/>
      <c r="EE224" s="48"/>
      <c r="EF224" s="48"/>
      <c r="EG224" s="48"/>
      <c r="EH224" s="48"/>
      <c r="EI224" s="48"/>
      <c r="EJ224" s="48"/>
      <c r="EK224" s="48"/>
      <c r="EL224" s="48"/>
      <c r="EM224" s="48"/>
      <c r="EN224" s="48"/>
      <c r="EO224" s="48"/>
      <c r="EP224" s="48"/>
      <c r="EQ224" s="48"/>
      <c r="ER224" s="48"/>
      <c r="ES224" s="48"/>
      <c r="ET224" s="48"/>
      <c r="EU224" s="48"/>
      <c r="EV224" s="48"/>
      <c r="EW224" s="48"/>
      <c r="EX224" s="48"/>
      <c r="EY224" s="48"/>
      <c r="EZ224" s="48"/>
      <c r="FA224" s="48"/>
      <c r="FB224" s="48"/>
      <c r="FC224" s="48"/>
      <c r="FD224" s="48"/>
      <c r="FE224" s="48"/>
      <c r="FF224" s="48"/>
      <c r="FG224" s="48"/>
      <c r="FH224" s="48"/>
      <c r="FI224" s="48"/>
      <c r="FJ224" s="48"/>
      <c r="FK224" s="48"/>
      <c r="FL224" s="48"/>
      <c r="FM224" s="48"/>
      <c r="FN224" s="48"/>
      <c r="FO224" s="48"/>
      <c r="FP224" s="48"/>
      <c r="FQ224" s="48"/>
      <c r="FR224" s="48"/>
      <c r="FS224" s="48"/>
      <c r="FT224" s="48"/>
      <c r="FU224" s="48"/>
      <c r="FV224" s="48"/>
      <c r="FW224" s="48"/>
      <c r="FX224" s="48"/>
      <c r="FY224" s="48"/>
      <c r="FZ224" s="48"/>
      <c r="GA224" s="48"/>
      <c r="GB224" s="48"/>
      <c r="GC224" s="48"/>
      <c r="GD224" s="48"/>
      <c r="GE224" s="48"/>
      <c r="GF224" s="48"/>
      <c r="GG224" s="48"/>
      <c r="GH224" s="48"/>
      <c r="GI224" s="48"/>
      <c r="GJ224" s="48"/>
      <c r="GK224" s="48"/>
      <c r="GL224" s="48"/>
      <c r="GM224" s="48"/>
      <c r="GN224" s="48"/>
      <c r="GO224" s="48"/>
      <c r="GP224" s="48"/>
      <c r="GQ224" s="48"/>
      <c r="GR224" s="48"/>
      <c r="GS224" s="48"/>
      <c r="GT224" s="48"/>
      <c r="GU224" s="48"/>
      <c r="GV224" s="48"/>
      <c r="GW224" s="48"/>
      <c r="GX224" s="48"/>
      <c r="GY224" s="48"/>
      <c r="GZ224" s="48"/>
      <c r="HA224" s="48"/>
      <c r="HB224" s="48"/>
      <c r="HC224" s="48"/>
      <c r="HD224" s="48"/>
      <c r="HE224" s="48"/>
      <c r="HF224" s="48"/>
      <c r="HG224" s="48"/>
      <c r="HH224" s="48"/>
      <c r="HI224" s="48"/>
      <c r="HJ224" s="48"/>
      <c r="HK224" s="48"/>
      <c r="HL224" s="48"/>
      <c r="HM224" s="48"/>
      <c r="HN224" s="48"/>
      <c r="HO224" s="48"/>
      <c r="HP224" s="48"/>
      <c r="HQ224" s="48"/>
      <c r="HR224" s="48"/>
      <c r="HS224" s="48"/>
      <c r="HT224" s="48"/>
      <c r="HU224" s="48"/>
      <c r="HV224" s="48"/>
      <c r="HW224" s="48"/>
      <c r="HX224" s="48"/>
      <c r="HY224" s="48"/>
      <c r="HZ224" s="48"/>
      <c r="IA224" s="48"/>
      <c r="IB224" s="48"/>
      <c r="IC224" s="48"/>
      <c r="ID224" s="48"/>
      <c r="IE224" s="48"/>
      <c r="IF224" s="48"/>
      <c r="IG224" s="48"/>
      <c r="IH224" s="48"/>
      <c r="II224" s="48"/>
      <c r="IJ224" s="48"/>
      <c r="IK224" s="48"/>
      <c r="IL224" s="48"/>
      <c r="IM224" s="48"/>
      <c r="IN224" s="48"/>
      <c r="IO224" s="48"/>
      <c r="IP224" s="48"/>
      <c r="IQ224" s="48"/>
      <c r="IR224" s="48"/>
      <c r="IS224" s="48"/>
      <c r="IT224" s="48"/>
      <c r="IU224" s="48"/>
      <c r="IV224" s="48"/>
      <c r="IW224" s="48"/>
      <c r="IX224" s="48"/>
      <c r="IY224" s="48"/>
      <c r="IZ224" s="48"/>
      <c r="JA224" s="48"/>
      <c r="JB224" s="48"/>
      <c r="JC224" s="48"/>
      <c r="JD224" s="48"/>
      <c r="JE224" s="48"/>
      <c r="JF224" s="48"/>
      <c r="JG224" s="48"/>
      <c r="JH224" s="48"/>
      <c r="JI224" s="48"/>
      <c r="JJ224" s="48"/>
      <c r="JK224" s="48"/>
      <c r="JL224" s="48"/>
      <c r="JM224" s="48"/>
      <c r="JN224" s="48"/>
      <c r="JO224" s="48"/>
      <c r="JP224" s="48"/>
      <c r="JQ224" s="48"/>
      <c r="JR224" s="48"/>
      <c r="JS224" s="48"/>
      <c r="JT224" s="48"/>
      <c r="JU224" s="48"/>
      <c r="JV224" s="48"/>
      <c r="JW224" s="48"/>
      <c r="JX224" s="48"/>
      <c r="JY224" s="48"/>
      <c r="JZ224" s="48"/>
      <c r="KA224" s="48"/>
      <c r="KB224" s="48"/>
      <c r="KC224" s="48"/>
      <c r="KD224" s="48"/>
      <c r="KE224" s="48"/>
      <c r="KF224" s="48"/>
      <c r="KG224" s="48"/>
      <c r="KH224" s="48"/>
      <c r="KI224" s="48"/>
    </row>
    <row r="225" spans="1:295" s="22" customFormat="1" ht="122.25" customHeight="1" x14ac:dyDescent="0.2">
      <c r="A225" s="49" t="s">
        <v>196</v>
      </c>
      <c r="B225" s="10" t="s">
        <v>197</v>
      </c>
      <c r="C225" s="10" t="s">
        <v>125</v>
      </c>
      <c r="D225" s="72" t="s">
        <v>198</v>
      </c>
      <c r="E225" s="49" t="s">
        <v>467</v>
      </c>
      <c r="F225" s="49" t="s">
        <v>528</v>
      </c>
      <c r="G225" s="10" t="s">
        <v>871</v>
      </c>
      <c r="H225" s="10" t="s">
        <v>872</v>
      </c>
      <c r="I225" s="8">
        <v>42681</v>
      </c>
      <c r="J225" s="8" t="s">
        <v>868</v>
      </c>
      <c r="K225" s="37">
        <v>141600</v>
      </c>
      <c r="L225" s="64"/>
      <c r="M225" s="34"/>
      <c r="N225" s="34"/>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48"/>
      <c r="CT225" s="48"/>
      <c r="CU225" s="48"/>
      <c r="CV225" s="48"/>
      <c r="CW225" s="48"/>
      <c r="CX225" s="48"/>
      <c r="CY225" s="48"/>
      <c r="CZ225" s="48"/>
      <c r="DA225" s="48"/>
      <c r="DB225" s="48"/>
      <c r="DC225" s="48"/>
      <c r="DD225" s="48"/>
      <c r="DE225" s="48"/>
      <c r="DF225" s="48"/>
      <c r="DG225" s="48"/>
      <c r="DH225" s="48"/>
      <c r="DI225" s="48"/>
      <c r="DJ225" s="48"/>
      <c r="DK225" s="48"/>
      <c r="DL225" s="48"/>
      <c r="DM225" s="48"/>
      <c r="DN225" s="48"/>
      <c r="DO225" s="48"/>
      <c r="DP225" s="48"/>
      <c r="DQ225" s="48"/>
      <c r="DR225" s="48"/>
      <c r="DS225" s="48"/>
      <c r="DT225" s="48"/>
      <c r="DU225" s="48"/>
      <c r="DV225" s="48"/>
      <c r="DW225" s="48"/>
      <c r="DX225" s="48"/>
      <c r="DY225" s="48"/>
      <c r="DZ225" s="48"/>
      <c r="EA225" s="48"/>
      <c r="EB225" s="48"/>
      <c r="EC225" s="48"/>
      <c r="ED225" s="48"/>
      <c r="EE225" s="48"/>
      <c r="EF225" s="48"/>
      <c r="EG225" s="48"/>
      <c r="EH225" s="48"/>
      <c r="EI225" s="48"/>
      <c r="EJ225" s="48"/>
      <c r="EK225" s="48"/>
      <c r="EL225" s="48"/>
      <c r="EM225" s="48"/>
      <c r="EN225" s="48"/>
      <c r="EO225" s="48"/>
      <c r="EP225" s="48"/>
      <c r="EQ225" s="48"/>
      <c r="ER225" s="48"/>
      <c r="ES225" s="48"/>
      <c r="ET225" s="48"/>
      <c r="EU225" s="48"/>
      <c r="EV225" s="48"/>
      <c r="EW225" s="48"/>
      <c r="EX225" s="48"/>
      <c r="EY225" s="48"/>
      <c r="EZ225" s="48"/>
      <c r="FA225" s="48"/>
      <c r="FB225" s="48"/>
      <c r="FC225" s="48"/>
      <c r="FD225" s="48"/>
      <c r="FE225" s="48"/>
      <c r="FF225" s="48"/>
      <c r="FG225" s="48"/>
      <c r="FH225" s="48"/>
      <c r="FI225" s="48"/>
      <c r="FJ225" s="48"/>
      <c r="FK225" s="48"/>
      <c r="FL225" s="48"/>
      <c r="FM225" s="48"/>
      <c r="FN225" s="48"/>
      <c r="FO225" s="48"/>
      <c r="FP225" s="48"/>
      <c r="FQ225" s="48"/>
      <c r="FR225" s="48"/>
      <c r="FS225" s="48"/>
      <c r="FT225" s="48"/>
      <c r="FU225" s="48"/>
      <c r="FV225" s="48"/>
      <c r="FW225" s="48"/>
      <c r="FX225" s="48"/>
      <c r="FY225" s="48"/>
      <c r="FZ225" s="48"/>
      <c r="GA225" s="48"/>
      <c r="GB225" s="48"/>
      <c r="GC225" s="48"/>
      <c r="GD225" s="48"/>
      <c r="GE225" s="48"/>
      <c r="GF225" s="48"/>
      <c r="GG225" s="48"/>
      <c r="GH225" s="48"/>
      <c r="GI225" s="48"/>
      <c r="GJ225" s="48"/>
      <c r="GK225" s="48"/>
      <c r="GL225" s="48"/>
      <c r="GM225" s="48"/>
      <c r="GN225" s="48"/>
      <c r="GO225" s="48"/>
      <c r="GP225" s="48"/>
      <c r="GQ225" s="48"/>
      <c r="GR225" s="48"/>
      <c r="GS225" s="48"/>
      <c r="GT225" s="48"/>
      <c r="GU225" s="48"/>
      <c r="GV225" s="48"/>
      <c r="GW225" s="48"/>
      <c r="GX225" s="48"/>
      <c r="GY225" s="48"/>
      <c r="GZ225" s="48"/>
      <c r="HA225" s="48"/>
      <c r="HB225" s="48"/>
      <c r="HC225" s="48"/>
      <c r="HD225" s="48"/>
      <c r="HE225" s="48"/>
      <c r="HF225" s="48"/>
      <c r="HG225" s="48"/>
      <c r="HH225" s="48"/>
      <c r="HI225" s="48"/>
      <c r="HJ225" s="48"/>
      <c r="HK225" s="48"/>
      <c r="HL225" s="48"/>
      <c r="HM225" s="48"/>
      <c r="HN225" s="48"/>
      <c r="HO225" s="48"/>
      <c r="HP225" s="48"/>
      <c r="HQ225" s="48"/>
      <c r="HR225" s="48"/>
      <c r="HS225" s="48"/>
      <c r="HT225" s="48"/>
      <c r="HU225" s="48"/>
      <c r="HV225" s="48"/>
      <c r="HW225" s="48"/>
      <c r="HX225" s="48"/>
      <c r="HY225" s="48"/>
      <c r="HZ225" s="48"/>
      <c r="IA225" s="48"/>
      <c r="IB225" s="48"/>
      <c r="IC225" s="48"/>
      <c r="ID225" s="48"/>
      <c r="IE225" s="48"/>
      <c r="IF225" s="48"/>
      <c r="IG225" s="48"/>
      <c r="IH225" s="48"/>
      <c r="II225" s="48"/>
      <c r="IJ225" s="48"/>
      <c r="IK225" s="48"/>
      <c r="IL225" s="48"/>
      <c r="IM225" s="48"/>
      <c r="IN225" s="48"/>
      <c r="IO225" s="48"/>
      <c r="IP225" s="48"/>
      <c r="IQ225" s="48"/>
      <c r="IR225" s="48"/>
      <c r="IS225" s="48"/>
      <c r="IT225" s="48"/>
      <c r="IU225" s="48"/>
      <c r="IV225" s="48"/>
      <c r="IW225" s="48"/>
      <c r="IX225" s="48"/>
      <c r="IY225" s="48"/>
      <c r="IZ225" s="48"/>
      <c r="JA225" s="48"/>
      <c r="JB225" s="48"/>
      <c r="JC225" s="48"/>
      <c r="JD225" s="48"/>
      <c r="JE225" s="48"/>
      <c r="JF225" s="48"/>
      <c r="JG225" s="48"/>
      <c r="JH225" s="48"/>
      <c r="JI225" s="48"/>
      <c r="JJ225" s="48"/>
      <c r="JK225" s="48"/>
      <c r="JL225" s="48"/>
      <c r="JM225" s="48"/>
      <c r="JN225" s="48"/>
      <c r="JO225" s="48"/>
      <c r="JP225" s="48"/>
      <c r="JQ225" s="48"/>
      <c r="JR225" s="48"/>
      <c r="JS225" s="48"/>
      <c r="JT225" s="48"/>
      <c r="JU225" s="48"/>
      <c r="JV225" s="48"/>
      <c r="JW225" s="48"/>
      <c r="JX225" s="48"/>
      <c r="JY225" s="48"/>
      <c r="JZ225" s="48"/>
      <c r="KA225" s="48"/>
      <c r="KB225" s="48"/>
      <c r="KC225" s="48"/>
      <c r="KD225" s="48"/>
      <c r="KE225" s="48"/>
      <c r="KF225" s="48"/>
      <c r="KG225" s="48"/>
      <c r="KH225" s="48"/>
      <c r="KI225" s="48"/>
    </row>
    <row r="226" spans="1:295" s="22" customFormat="1" ht="85.5" customHeight="1" x14ac:dyDescent="0.2">
      <c r="A226" s="49" t="s">
        <v>196</v>
      </c>
      <c r="B226" s="10" t="s">
        <v>197</v>
      </c>
      <c r="C226" s="10" t="s">
        <v>125</v>
      </c>
      <c r="D226" s="72" t="s">
        <v>198</v>
      </c>
      <c r="E226" s="49" t="s">
        <v>467</v>
      </c>
      <c r="F226" s="49" t="s">
        <v>529</v>
      </c>
      <c r="G226" s="10" t="s">
        <v>873</v>
      </c>
      <c r="H226" s="10" t="s">
        <v>874</v>
      </c>
      <c r="I226" s="8">
        <v>42698</v>
      </c>
      <c r="J226" s="8" t="s">
        <v>868</v>
      </c>
      <c r="K226" s="37">
        <v>130390</v>
      </c>
      <c r="L226" s="64"/>
      <c r="M226" s="34"/>
      <c r="N226" s="34"/>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c r="DG226" s="48"/>
      <c r="DH226" s="48"/>
      <c r="DI226" s="48"/>
      <c r="DJ226" s="48"/>
      <c r="DK226" s="48"/>
      <c r="DL226" s="48"/>
      <c r="DM226" s="48"/>
      <c r="DN226" s="48"/>
      <c r="DO226" s="48"/>
      <c r="DP226" s="48"/>
      <c r="DQ226" s="48"/>
      <c r="DR226" s="48"/>
      <c r="DS226" s="48"/>
      <c r="DT226" s="48"/>
      <c r="DU226" s="48"/>
      <c r="DV226" s="48"/>
      <c r="DW226" s="48"/>
      <c r="DX226" s="48"/>
      <c r="DY226" s="48"/>
      <c r="DZ226" s="48"/>
      <c r="EA226" s="48"/>
      <c r="EB226" s="48"/>
      <c r="EC226" s="48"/>
      <c r="ED226" s="48"/>
      <c r="EE226" s="48"/>
      <c r="EF226" s="48"/>
      <c r="EG226" s="48"/>
      <c r="EH226" s="48"/>
      <c r="EI226" s="48"/>
      <c r="EJ226" s="48"/>
      <c r="EK226" s="48"/>
      <c r="EL226" s="48"/>
      <c r="EM226" s="48"/>
      <c r="EN226" s="48"/>
      <c r="EO226" s="48"/>
      <c r="EP226" s="48"/>
      <c r="EQ226" s="48"/>
      <c r="ER226" s="48"/>
      <c r="ES226" s="48"/>
      <c r="ET226" s="48"/>
      <c r="EU226" s="48"/>
      <c r="EV226" s="48"/>
      <c r="EW226" s="48"/>
      <c r="EX226" s="48"/>
      <c r="EY226" s="48"/>
      <c r="EZ226" s="48"/>
      <c r="FA226" s="48"/>
      <c r="FB226" s="48"/>
      <c r="FC226" s="48"/>
      <c r="FD226" s="48"/>
      <c r="FE226" s="48"/>
      <c r="FF226" s="48"/>
      <c r="FG226" s="48"/>
      <c r="FH226" s="48"/>
      <c r="FI226" s="48"/>
      <c r="FJ226" s="48"/>
      <c r="FK226" s="48"/>
      <c r="FL226" s="48"/>
      <c r="FM226" s="48"/>
      <c r="FN226" s="48"/>
      <c r="FO226" s="48"/>
      <c r="FP226" s="48"/>
      <c r="FQ226" s="48"/>
      <c r="FR226" s="48"/>
      <c r="FS226" s="48"/>
      <c r="FT226" s="48"/>
      <c r="FU226" s="48"/>
      <c r="FV226" s="48"/>
      <c r="FW226" s="48"/>
      <c r="FX226" s="48"/>
      <c r="FY226" s="48"/>
      <c r="FZ226" s="48"/>
      <c r="GA226" s="48"/>
      <c r="GB226" s="48"/>
      <c r="GC226" s="48"/>
      <c r="GD226" s="48"/>
      <c r="GE226" s="48"/>
      <c r="GF226" s="48"/>
      <c r="GG226" s="48"/>
      <c r="GH226" s="48"/>
      <c r="GI226" s="48"/>
      <c r="GJ226" s="48"/>
      <c r="GK226" s="48"/>
      <c r="GL226" s="48"/>
      <c r="GM226" s="48"/>
      <c r="GN226" s="48"/>
      <c r="GO226" s="48"/>
      <c r="GP226" s="48"/>
      <c r="GQ226" s="48"/>
      <c r="GR226" s="48"/>
      <c r="GS226" s="48"/>
      <c r="GT226" s="48"/>
      <c r="GU226" s="48"/>
      <c r="GV226" s="48"/>
      <c r="GW226" s="48"/>
      <c r="GX226" s="48"/>
      <c r="GY226" s="48"/>
      <c r="GZ226" s="48"/>
      <c r="HA226" s="48"/>
      <c r="HB226" s="48"/>
      <c r="HC226" s="48"/>
      <c r="HD226" s="48"/>
      <c r="HE226" s="48"/>
      <c r="HF226" s="48"/>
      <c r="HG226" s="48"/>
      <c r="HH226" s="48"/>
      <c r="HI226" s="48"/>
      <c r="HJ226" s="48"/>
      <c r="HK226" s="48"/>
      <c r="HL226" s="48"/>
      <c r="HM226" s="48"/>
      <c r="HN226" s="48"/>
      <c r="HO226" s="48"/>
      <c r="HP226" s="48"/>
      <c r="HQ226" s="48"/>
      <c r="HR226" s="48"/>
      <c r="HS226" s="48"/>
      <c r="HT226" s="48"/>
      <c r="HU226" s="48"/>
      <c r="HV226" s="48"/>
      <c r="HW226" s="48"/>
      <c r="HX226" s="48"/>
      <c r="HY226" s="48"/>
      <c r="HZ226" s="48"/>
      <c r="IA226" s="48"/>
      <c r="IB226" s="48"/>
      <c r="IC226" s="48"/>
      <c r="ID226" s="48"/>
      <c r="IE226" s="48"/>
      <c r="IF226" s="48"/>
      <c r="IG226" s="48"/>
      <c r="IH226" s="48"/>
      <c r="II226" s="48"/>
      <c r="IJ226" s="48"/>
      <c r="IK226" s="48"/>
      <c r="IL226" s="48"/>
      <c r="IM226" s="48"/>
      <c r="IN226" s="48"/>
      <c r="IO226" s="48"/>
      <c r="IP226" s="48"/>
      <c r="IQ226" s="48"/>
      <c r="IR226" s="48"/>
      <c r="IS226" s="48"/>
      <c r="IT226" s="48"/>
      <c r="IU226" s="48"/>
      <c r="IV226" s="48"/>
      <c r="IW226" s="48"/>
      <c r="IX226" s="48"/>
      <c r="IY226" s="48"/>
      <c r="IZ226" s="48"/>
      <c r="JA226" s="48"/>
      <c r="JB226" s="48"/>
      <c r="JC226" s="48"/>
      <c r="JD226" s="48"/>
      <c r="JE226" s="48"/>
      <c r="JF226" s="48"/>
      <c r="JG226" s="48"/>
      <c r="JH226" s="48"/>
      <c r="JI226" s="48"/>
      <c r="JJ226" s="48"/>
      <c r="JK226" s="48"/>
      <c r="JL226" s="48"/>
      <c r="JM226" s="48"/>
      <c r="JN226" s="48"/>
      <c r="JO226" s="48"/>
      <c r="JP226" s="48"/>
      <c r="JQ226" s="48"/>
      <c r="JR226" s="48"/>
      <c r="JS226" s="48"/>
      <c r="JT226" s="48"/>
      <c r="JU226" s="48"/>
      <c r="JV226" s="48"/>
      <c r="JW226" s="48"/>
      <c r="JX226" s="48"/>
      <c r="JY226" s="48"/>
      <c r="JZ226" s="48"/>
      <c r="KA226" s="48"/>
      <c r="KB226" s="48"/>
      <c r="KC226" s="48"/>
      <c r="KD226" s="48"/>
      <c r="KE226" s="48"/>
      <c r="KF226" s="48"/>
      <c r="KG226" s="48"/>
      <c r="KH226" s="48"/>
      <c r="KI226" s="48"/>
    </row>
    <row r="227" spans="1:295" s="22" customFormat="1" ht="125.25" customHeight="1" x14ac:dyDescent="0.2">
      <c r="A227" s="49" t="s">
        <v>196</v>
      </c>
      <c r="B227" s="10" t="s">
        <v>197</v>
      </c>
      <c r="C227" s="10" t="s">
        <v>125</v>
      </c>
      <c r="D227" s="72" t="s">
        <v>198</v>
      </c>
      <c r="E227" s="49" t="s">
        <v>467</v>
      </c>
      <c r="F227" s="49" t="s">
        <v>530</v>
      </c>
      <c r="G227" s="10" t="s">
        <v>875</v>
      </c>
      <c r="H227" s="10" t="s">
        <v>876</v>
      </c>
      <c r="I227" s="8">
        <v>42727</v>
      </c>
      <c r="J227" s="8" t="s">
        <v>868</v>
      </c>
      <c r="K227" s="37">
        <v>135700</v>
      </c>
      <c r="L227" s="64"/>
      <c r="M227" s="34"/>
      <c r="N227" s="34"/>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48"/>
      <c r="CW227" s="48"/>
      <c r="CX227" s="48"/>
      <c r="CY227" s="48"/>
      <c r="CZ227" s="48"/>
      <c r="DA227" s="48"/>
      <c r="DB227" s="48"/>
      <c r="DC227" s="48"/>
      <c r="DD227" s="48"/>
      <c r="DE227" s="48"/>
      <c r="DF227" s="48"/>
      <c r="DG227" s="48"/>
      <c r="DH227" s="48"/>
      <c r="DI227" s="48"/>
      <c r="DJ227" s="48"/>
      <c r="DK227" s="48"/>
      <c r="DL227" s="48"/>
      <c r="DM227" s="48"/>
      <c r="DN227" s="48"/>
      <c r="DO227" s="48"/>
      <c r="DP227" s="48"/>
      <c r="DQ227" s="48"/>
      <c r="DR227" s="48"/>
      <c r="DS227" s="48"/>
      <c r="DT227" s="48"/>
      <c r="DU227" s="48"/>
      <c r="DV227" s="48"/>
      <c r="DW227" s="48"/>
      <c r="DX227" s="48"/>
      <c r="DY227" s="48"/>
      <c r="DZ227" s="48"/>
      <c r="EA227" s="48"/>
      <c r="EB227" s="48"/>
      <c r="EC227" s="48"/>
      <c r="ED227" s="48"/>
      <c r="EE227" s="48"/>
      <c r="EF227" s="48"/>
      <c r="EG227" s="48"/>
      <c r="EH227" s="48"/>
      <c r="EI227" s="48"/>
      <c r="EJ227" s="48"/>
      <c r="EK227" s="48"/>
      <c r="EL227" s="48"/>
      <c r="EM227" s="48"/>
      <c r="EN227" s="48"/>
      <c r="EO227" s="48"/>
      <c r="EP227" s="48"/>
      <c r="EQ227" s="48"/>
      <c r="ER227" s="48"/>
      <c r="ES227" s="48"/>
      <c r="ET227" s="48"/>
      <c r="EU227" s="48"/>
      <c r="EV227" s="48"/>
      <c r="EW227" s="48"/>
      <c r="EX227" s="48"/>
      <c r="EY227" s="48"/>
      <c r="EZ227" s="48"/>
      <c r="FA227" s="48"/>
      <c r="FB227" s="48"/>
      <c r="FC227" s="48"/>
      <c r="FD227" s="48"/>
      <c r="FE227" s="48"/>
      <c r="FF227" s="48"/>
      <c r="FG227" s="48"/>
      <c r="FH227" s="48"/>
      <c r="FI227" s="48"/>
      <c r="FJ227" s="48"/>
      <c r="FK227" s="48"/>
      <c r="FL227" s="48"/>
      <c r="FM227" s="48"/>
      <c r="FN227" s="48"/>
      <c r="FO227" s="48"/>
      <c r="FP227" s="48"/>
      <c r="FQ227" s="48"/>
      <c r="FR227" s="48"/>
      <c r="FS227" s="48"/>
      <c r="FT227" s="48"/>
      <c r="FU227" s="48"/>
      <c r="FV227" s="48"/>
      <c r="FW227" s="48"/>
      <c r="FX227" s="48"/>
      <c r="FY227" s="48"/>
      <c r="FZ227" s="48"/>
      <c r="GA227" s="48"/>
      <c r="GB227" s="48"/>
      <c r="GC227" s="48"/>
      <c r="GD227" s="48"/>
      <c r="GE227" s="48"/>
      <c r="GF227" s="48"/>
      <c r="GG227" s="48"/>
      <c r="GH227" s="48"/>
      <c r="GI227" s="48"/>
      <c r="GJ227" s="48"/>
      <c r="GK227" s="48"/>
      <c r="GL227" s="48"/>
      <c r="GM227" s="48"/>
      <c r="GN227" s="48"/>
      <c r="GO227" s="48"/>
      <c r="GP227" s="48"/>
      <c r="GQ227" s="48"/>
      <c r="GR227" s="48"/>
      <c r="GS227" s="48"/>
      <c r="GT227" s="48"/>
      <c r="GU227" s="48"/>
      <c r="GV227" s="48"/>
      <c r="GW227" s="48"/>
      <c r="GX227" s="48"/>
      <c r="GY227" s="48"/>
      <c r="GZ227" s="48"/>
      <c r="HA227" s="48"/>
      <c r="HB227" s="48"/>
      <c r="HC227" s="48"/>
      <c r="HD227" s="48"/>
      <c r="HE227" s="48"/>
      <c r="HF227" s="48"/>
      <c r="HG227" s="48"/>
      <c r="HH227" s="48"/>
      <c r="HI227" s="48"/>
      <c r="HJ227" s="48"/>
      <c r="HK227" s="48"/>
      <c r="HL227" s="48"/>
      <c r="HM227" s="48"/>
      <c r="HN227" s="48"/>
      <c r="HO227" s="48"/>
      <c r="HP227" s="48"/>
      <c r="HQ227" s="48"/>
      <c r="HR227" s="48"/>
      <c r="HS227" s="48"/>
      <c r="HT227" s="48"/>
      <c r="HU227" s="48"/>
      <c r="HV227" s="48"/>
      <c r="HW227" s="48"/>
      <c r="HX227" s="48"/>
      <c r="HY227" s="48"/>
      <c r="HZ227" s="48"/>
      <c r="IA227" s="48"/>
      <c r="IB227" s="48"/>
      <c r="IC227" s="48"/>
      <c r="ID227" s="48"/>
      <c r="IE227" s="48"/>
      <c r="IF227" s="48"/>
      <c r="IG227" s="48"/>
      <c r="IH227" s="48"/>
      <c r="II227" s="48"/>
      <c r="IJ227" s="48"/>
      <c r="IK227" s="48"/>
      <c r="IL227" s="48"/>
      <c r="IM227" s="48"/>
      <c r="IN227" s="48"/>
      <c r="IO227" s="48"/>
      <c r="IP227" s="48"/>
      <c r="IQ227" s="48"/>
      <c r="IR227" s="48"/>
      <c r="IS227" s="48"/>
      <c r="IT227" s="48"/>
      <c r="IU227" s="48"/>
      <c r="IV227" s="48"/>
      <c r="IW227" s="48"/>
      <c r="IX227" s="48"/>
      <c r="IY227" s="48"/>
      <c r="IZ227" s="48"/>
      <c r="JA227" s="48"/>
      <c r="JB227" s="48"/>
      <c r="JC227" s="48"/>
      <c r="JD227" s="48"/>
      <c r="JE227" s="48"/>
      <c r="JF227" s="48"/>
      <c r="JG227" s="48"/>
      <c r="JH227" s="48"/>
      <c r="JI227" s="48"/>
      <c r="JJ227" s="48"/>
      <c r="JK227" s="48"/>
      <c r="JL227" s="48"/>
      <c r="JM227" s="48"/>
      <c r="JN227" s="48"/>
      <c r="JO227" s="48"/>
      <c r="JP227" s="48"/>
      <c r="JQ227" s="48"/>
      <c r="JR227" s="48"/>
      <c r="JS227" s="48"/>
      <c r="JT227" s="48"/>
      <c r="JU227" s="48"/>
      <c r="JV227" s="48"/>
      <c r="JW227" s="48"/>
      <c r="JX227" s="48"/>
      <c r="JY227" s="48"/>
      <c r="JZ227" s="48"/>
      <c r="KA227" s="48"/>
      <c r="KB227" s="48"/>
      <c r="KC227" s="48"/>
      <c r="KD227" s="48"/>
      <c r="KE227" s="48"/>
      <c r="KF227" s="48"/>
      <c r="KG227" s="48"/>
      <c r="KH227" s="48"/>
      <c r="KI227" s="48"/>
    </row>
    <row r="228" spans="1:295" s="22" customFormat="1" ht="99.75" customHeight="1" x14ac:dyDescent="0.2">
      <c r="A228" s="49" t="s">
        <v>196</v>
      </c>
      <c r="B228" s="10" t="s">
        <v>197</v>
      </c>
      <c r="C228" s="10" t="s">
        <v>125</v>
      </c>
      <c r="D228" s="72" t="s">
        <v>198</v>
      </c>
      <c r="E228" s="49" t="s">
        <v>467</v>
      </c>
      <c r="F228" s="49" t="s">
        <v>531</v>
      </c>
      <c r="G228" s="10" t="s">
        <v>877</v>
      </c>
      <c r="H228" s="10" t="s">
        <v>878</v>
      </c>
      <c r="I228" s="8">
        <v>42727</v>
      </c>
      <c r="J228" s="8" t="s">
        <v>868</v>
      </c>
      <c r="K228" s="37">
        <v>3540</v>
      </c>
      <c r="L228" s="64"/>
      <c r="M228" s="34"/>
      <c r="N228" s="34"/>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48"/>
      <c r="CW228" s="48"/>
      <c r="CX228" s="48"/>
      <c r="CY228" s="48"/>
      <c r="CZ228" s="48"/>
      <c r="DA228" s="48"/>
      <c r="DB228" s="48"/>
      <c r="DC228" s="48"/>
      <c r="DD228" s="48"/>
      <c r="DE228" s="48"/>
      <c r="DF228" s="48"/>
      <c r="DG228" s="48"/>
      <c r="DH228" s="48"/>
      <c r="DI228" s="48"/>
      <c r="DJ228" s="48"/>
      <c r="DK228" s="48"/>
      <c r="DL228" s="48"/>
      <c r="DM228" s="48"/>
      <c r="DN228" s="48"/>
      <c r="DO228" s="48"/>
      <c r="DP228" s="48"/>
      <c r="DQ228" s="48"/>
      <c r="DR228" s="48"/>
      <c r="DS228" s="48"/>
      <c r="DT228" s="48"/>
      <c r="DU228" s="48"/>
      <c r="DV228" s="48"/>
      <c r="DW228" s="48"/>
      <c r="DX228" s="48"/>
      <c r="DY228" s="48"/>
      <c r="DZ228" s="48"/>
      <c r="EA228" s="48"/>
      <c r="EB228" s="48"/>
      <c r="EC228" s="48"/>
      <c r="ED228" s="48"/>
      <c r="EE228" s="48"/>
      <c r="EF228" s="48"/>
      <c r="EG228" s="48"/>
      <c r="EH228" s="48"/>
      <c r="EI228" s="48"/>
      <c r="EJ228" s="48"/>
      <c r="EK228" s="48"/>
      <c r="EL228" s="48"/>
      <c r="EM228" s="48"/>
      <c r="EN228" s="48"/>
      <c r="EO228" s="48"/>
      <c r="EP228" s="48"/>
      <c r="EQ228" s="48"/>
      <c r="ER228" s="48"/>
      <c r="ES228" s="48"/>
      <c r="ET228" s="48"/>
      <c r="EU228" s="48"/>
      <c r="EV228" s="48"/>
      <c r="EW228" s="48"/>
      <c r="EX228" s="48"/>
      <c r="EY228" s="48"/>
      <c r="EZ228" s="48"/>
      <c r="FA228" s="48"/>
      <c r="FB228" s="48"/>
      <c r="FC228" s="48"/>
      <c r="FD228" s="48"/>
      <c r="FE228" s="48"/>
      <c r="FF228" s="48"/>
      <c r="FG228" s="48"/>
      <c r="FH228" s="48"/>
      <c r="FI228" s="48"/>
      <c r="FJ228" s="48"/>
      <c r="FK228" s="48"/>
      <c r="FL228" s="48"/>
      <c r="FM228" s="48"/>
      <c r="FN228" s="48"/>
      <c r="FO228" s="48"/>
      <c r="FP228" s="48"/>
      <c r="FQ228" s="48"/>
      <c r="FR228" s="48"/>
      <c r="FS228" s="48"/>
      <c r="FT228" s="48"/>
      <c r="FU228" s="48"/>
      <c r="FV228" s="48"/>
      <c r="FW228" s="48"/>
      <c r="FX228" s="48"/>
      <c r="FY228" s="48"/>
      <c r="FZ228" s="48"/>
      <c r="GA228" s="48"/>
      <c r="GB228" s="48"/>
      <c r="GC228" s="48"/>
      <c r="GD228" s="48"/>
      <c r="GE228" s="48"/>
      <c r="GF228" s="48"/>
      <c r="GG228" s="48"/>
      <c r="GH228" s="48"/>
      <c r="GI228" s="48"/>
      <c r="GJ228" s="48"/>
      <c r="GK228" s="48"/>
      <c r="GL228" s="48"/>
      <c r="GM228" s="48"/>
      <c r="GN228" s="48"/>
      <c r="GO228" s="48"/>
      <c r="GP228" s="48"/>
      <c r="GQ228" s="48"/>
      <c r="GR228" s="48"/>
      <c r="GS228" s="48"/>
      <c r="GT228" s="48"/>
      <c r="GU228" s="48"/>
      <c r="GV228" s="48"/>
      <c r="GW228" s="48"/>
      <c r="GX228" s="48"/>
      <c r="GY228" s="48"/>
      <c r="GZ228" s="48"/>
      <c r="HA228" s="48"/>
      <c r="HB228" s="48"/>
      <c r="HC228" s="48"/>
      <c r="HD228" s="48"/>
      <c r="HE228" s="48"/>
      <c r="HF228" s="48"/>
      <c r="HG228" s="48"/>
      <c r="HH228" s="48"/>
      <c r="HI228" s="48"/>
      <c r="HJ228" s="48"/>
      <c r="HK228" s="48"/>
      <c r="HL228" s="48"/>
      <c r="HM228" s="48"/>
      <c r="HN228" s="48"/>
      <c r="HO228" s="48"/>
      <c r="HP228" s="48"/>
      <c r="HQ228" s="48"/>
      <c r="HR228" s="48"/>
      <c r="HS228" s="48"/>
      <c r="HT228" s="48"/>
      <c r="HU228" s="48"/>
      <c r="HV228" s="48"/>
      <c r="HW228" s="48"/>
      <c r="HX228" s="48"/>
      <c r="HY228" s="48"/>
      <c r="HZ228" s="48"/>
      <c r="IA228" s="48"/>
      <c r="IB228" s="48"/>
      <c r="IC228" s="48"/>
      <c r="ID228" s="48"/>
      <c r="IE228" s="48"/>
      <c r="IF228" s="48"/>
      <c r="IG228" s="48"/>
      <c r="IH228" s="48"/>
      <c r="II228" s="48"/>
      <c r="IJ228" s="48"/>
      <c r="IK228" s="48"/>
      <c r="IL228" s="48"/>
      <c r="IM228" s="48"/>
      <c r="IN228" s="48"/>
      <c r="IO228" s="48"/>
      <c r="IP228" s="48"/>
      <c r="IQ228" s="48"/>
      <c r="IR228" s="48"/>
      <c r="IS228" s="48"/>
      <c r="IT228" s="48"/>
      <c r="IU228" s="48"/>
      <c r="IV228" s="48"/>
      <c r="IW228" s="48"/>
      <c r="IX228" s="48"/>
      <c r="IY228" s="48"/>
      <c r="IZ228" s="48"/>
      <c r="JA228" s="48"/>
      <c r="JB228" s="48"/>
      <c r="JC228" s="48"/>
      <c r="JD228" s="48"/>
      <c r="JE228" s="48"/>
      <c r="JF228" s="48"/>
      <c r="JG228" s="48"/>
      <c r="JH228" s="48"/>
      <c r="JI228" s="48"/>
      <c r="JJ228" s="48"/>
      <c r="JK228" s="48"/>
      <c r="JL228" s="48"/>
      <c r="JM228" s="48"/>
      <c r="JN228" s="48"/>
      <c r="JO228" s="48"/>
      <c r="JP228" s="48"/>
      <c r="JQ228" s="48"/>
      <c r="JR228" s="48"/>
      <c r="JS228" s="48"/>
      <c r="JT228" s="48"/>
      <c r="JU228" s="48"/>
      <c r="JV228" s="48"/>
      <c r="JW228" s="48"/>
      <c r="JX228" s="48"/>
      <c r="JY228" s="48"/>
      <c r="JZ228" s="48"/>
      <c r="KA228" s="48"/>
      <c r="KB228" s="48"/>
      <c r="KC228" s="48"/>
      <c r="KD228" s="48"/>
      <c r="KE228" s="48"/>
      <c r="KF228" s="48"/>
      <c r="KG228" s="48"/>
      <c r="KH228" s="48"/>
      <c r="KI228" s="48"/>
    </row>
    <row r="229" spans="1:295" s="22" customFormat="1" ht="93" customHeight="1" x14ac:dyDescent="0.2">
      <c r="A229" s="49" t="s">
        <v>196</v>
      </c>
      <c r="B229" s="10" t="s">
        <v>197</v>
      </c>
      <c r="C229" s="10" t="s">
        <v>125</v>
      </c>
      <c r="D229" s="72" t="s">
        <v>198</v>
      </c>
      <c r="E229" s="49" t="s">
        <v>467</v>
      </c>
      <c r="F229" s="49" t="s">
        <v>532</v>
      </c>
      <c r="G229" s="10" t="s">
        <v>879</v>
      </c>
      <c r="H229" s="10" t="s">
        <v>880</v>
      </c>
      <c r="I229" s="8">
        <v>42727</v>
      </c>
      <c r="J229" s="8" t="s">
        <v>868</v>
      </c>
      <c r="K229" s="37">
        <v>645229.9</v>
      </c>
      <c r="L229" s="64"/>
      <c r="M229" s="34"/>
      <c r="N229" s="34"/>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8"/>
      <c r="EY229" s="48"/>
      <c r="EZ229" s="48"/>
      <c r="FA229" s="48"/>
      <c r="FB229" s="48"/>
      <c r="FC229" s="48"/>
      <c r="FD229" s="48"/>
      <c r="FE229" s="48"/>
      <c r="FF229" s="48"/>
      <c r="FG229" s="48"/>
      <c r="FH229" s="48"/>
      <c r="FI229" s="48"/>
      <c r="FJ229" s="48"/>
      <c r="FK229" s="48"/>
      <c r="FL229" s="48"/>
      <c r="FM229" s="48"/>
      <c r="FN229" s="48"/>
      <c r="FO229" s="48"/>
      <c r="FP229" s="48"/>
      <c r="FQ229" s="48"/>
      <c r="FR229" s="48"/>
      <c r="FS229" s="48"/>
      <c r="FT229" s="48"/>
      <c r="FU229" s="48"/>
      <c r="FV229" s="48"/>
      <c r="FW229" s="48"/>
      <c r="FX229" s="48"/>
      <c r="FY229" s="48"/>
      <c r="FZ229" s="48"/>
      <c r="GA229" s="48"/>
      <c r="GB229" s="48"/>
      <c r="GC229" s="48"/>
      <c r="GD229" s="48"/>
      <c r="GE229" s="48"/>
      <c r="GF229" s="48"/>
      <c r="GG229" s="48"/>
      <c r="GH229" s="48"/>
      <c r="GI229" s="48"/>
      <c r="GJ229" s="48"/>
      <c r="GK229" s="48"/>
      <c r="GL229" s="48"/>
      <c r="GM229" s="48"/>
      <c r="GN229" s="48"/>
      <c r="GO229" s="48"/>
      <c r="GP229" s="48"/>
      <c r="GQ229" s="48"/>
      <c r="GR229" s="48"/>
      <c r="GS229" s="48"/>
      <c r="GT229" s="48"/>
      <c r="GU229" s="48"/>
      <c r="GV229" s="48"/>
      <c r="GW229" s="48"/>
      <c r="GX229" s="48"/>
      <c r="GY229" s="48"/>
      <c r="GZ229" s="48"/>
      <c r="HA229" s="48"/>
      <c r="HB229" s="48"/>
      <c r="HC229" s="48"/>
      <c r="HD229" s="48"/>
      <c r="HE229" s="48"/>
      <c r="HF229" s="48"/>
      <c r="HG229" s="48"/>
      <c r="HH229" s="48"/>
      <c r="HI229" s="48"/>
      <c r="HJ229" s="48"/>
      <c r="HK229" s="48"/>
      <c r="HL229" s="48"/>
      <c r="HM229" s="48"/>
      <c r="HN229" s="48"/>
      <c r="HO229" s="48"/>
      <c r="HP229" s="48"/>
      <c r="HQ229" s="48"/>
      <c r="HR229" s="48"/>
      <c r="HS229" s="48"/>
      <c r="HT229" s="48"/>
      <c r="HU229" s="48"/>
      <c r="HV229" s="48"/>
      <c r="HW229" s="48"/>
      <c r="HX229" s="48"/>
      <c r="HY229" s="48"/>
      <c r="HZ229" s="48"/>
      <c r="IA229" s="48"/>
      <c r="IB229" s="48"/>
      <c r="IC229" s="48"/>
      <c r="ID229" s="48"/>
      <c r="IE229" s="48"/>
      <c r="IF229" s="48"/>
      <c r="IG229" s="48"/>
      <c r="IH229" s="48"/>
      <c r="II229" s="48"/>
      <c r="IJ229" s="48"/>
      <c r="IK229" s="48"/>
      <c r="IL229" s="48"/>
      <c r="IM229" s="48"/>
      <c r="IN229" s="48"/>
      <c r="IO229" s="48"/>
      <c r="IP229" s="48"/>
      <c r="IQ229" s="48"/>
      <c r="IR229" s="48"/>
      <c r="IS229" s="48"/>
      <c r="IT229" s="48"/>
      <c r="IU229" s="48"/>
      <c r="IV229" s="48"/>
      <c r="IW229" s="48"/>
      <c r="IX229" s="48"/>
      <c r="IY229" s="48"/>
      <c r="IZ229" s="48"/>
      <c r="JA229" s="48"/>
      <c r="JB229" s="48"/>
      <c r="JC229" s="48"/>
      <c r="JD229" s="48"/>
      <c r="JE229" s="48"/>
      <c r="JF229" s="48"/>
      <c r="JG229" s="48"/>
      <c r="JH229" s="48"/>
      <c r="JI229" s="48"/>
      <c r="JJ229" s="48"/>
      <c r="JK229" s="48"/>
      <c r="JL229" s="48"/>
      <c r="JM229" s="48"/>
      <c r="JN229" s="48"/>
      <c r="JO229" s="48"/>
      <c r="JP229" s="48"/>
      <c r="JQ229" s="48"/>
      <c r="JR229" s="48"/>
      <c r="JS229" s="48"/>
      <c r="JT229" s="48"/>
      <c r="JU229" s="48"/>
      <c r="JV229" s="48"/>
      <c r="JW229" s="48"/>
      <c r="JX229" s="48"/>
      <c r="JY229" s="48"/>
      <c r="JZ229" s="48"/>
      <c r="KA229" s="48"/>
      <c r="KB229" s="48"/>
      <c r="KC229" s="48"/>
      <c r="KD229" s="48"/>
      <c r="KE229" s="48"/>
      <c r="KF229" s="48"/>
      <c r="KG229" s="48"/>
      <c r="KH229" s="48"/>
      <c r="KI229" s="48"/>
    </row>
    <row r="230" spans="1:295" s="22" customFormat="1" ht="43.5" customHeight="1" x14ac:dyDescent="0.2">
      <c r="A230" s="49" t="s">
        <v>196</v>
      </c>
      <c r="B230" s="10" t="s">
        <v>197</v>
      </c>
      <c r="C230" s="10" t="s">
        <v>125</v>
      </c>
      <c r="D230" s="72" t="s">
        <v>198</v>
      </c>
      <c r="E230" s="49" t="s">
        <v>467</v>
      </c>
      <c r="F230" s="49" t="s">
        <v>1134</v>
      </c>
      <c r="G230" s="10" t="s">
        <v>1167</v>
      </c>
      <c r="H230" s="10" t="s">
        <v>1168</v>
      </c>
      <c r="I230" s="8">
        <v>43091</v>
      </c>
      <c r="J230" s="8" t="s">
        <v>868</v>
      </c>
      <c r="K230" s="37">
        <v>138060</v>
      </c>
      <c r="L230" s="64"/>
      <c r="M230" s="34"/>
      <c r="N230" s="34"/>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48"/>
      <c r="CT230" s="48"/>
      <c r="CU230" s="48"/>
      <c r="CV230" s="48"/>
      <c r="CW230" s="48"/>
      <c r="CX230" s="48"/>
      <c r="CY230" s="48"/>
      <c r="CZ230" s="48"/>
      <c r="DA230" s="48"/>
      <c r="DB230" s="48"/>
      <c r="DC230" s="48"/>
      <c r="DD230" s="48"/>
      <c r="DE230" s="48"/>
      <c r="DF230" s="48"/>
      <c r="DG230" s="48"/>
      <c r="DH230" s="48"/>
      <c r="DI230" s="48"/>
      <c r="DJ230" s="48"/>
      <c r="DK230" s="48"/>
      <c r="DL230" s="48"/>
      <c r="DM230" s="48"/>
      <c r="DN230" s="48"/>
      <c r="DO230" s="48"/>
      <c r="DP230" s="48"/>
      <c r="DQ230" s="48"/>
      <c r="DR230" s="48"/>
      <c r="DS230" s="48"/>
      <c r="DT230" s="48"/>
      <c r="DU230" s="48"/>
      <c r="DV230" s="48"/>
      <c r="DW230" s="48"/>
      <c r="DX230" s="48"/>
      <c r="DY230" s="48"/>
      <c r="DZ230" s="48"/>
      <c r="EA230" s="48"/>
      <c r="EB230" s="48"/>
      <c r="EC230" s="48"/>
      <c r="ED230" s="48"/>
      <c r="EE230" s="48"/>
      <c r="EF230" s="48"/>
      <c r="EG230" s="48"/>
      <c r="EH230" s="48"/>
      <c r="EI230" s="48"/>
      <c r="EJ230" s="48"/>
      <c r="EK230" s="48"/>
      <c r="EL230" s="48"/>
      <c r="EM230" s="48"/>
      <c r="EN230" s="48"/>
      <c r="EO230" s="48"/>
      <c r="EP230" s="48"/>
      <c r="EQ230" s="48"/>
      <c r="ER230" s="48"/>
      <c r="ES230" s="48"/>
      <c r="ET230" s="48"/>
      <c r="EU230" s="48"/>
      <c r="EV230" s="48"/>
      <c r="EW230" s="48"/>
      <c r="EX230" s="48"/>
      <c r="EY230" s="48"/>
      <c r="EZ230" s="48"/>
      <c r="FA230" s="48"/>
      <c r="FB230" s="48"/>
      <c r="FC230" s="48"/>
      <c r="FD230" s="48"/>
      <c r="FE230" s="48"/>
      <c r="FF230" s="48"/>
      <c r="FG230" s="48"/>
      <c r="FH230" s="48"/>
      <c r="FI230" s="48"/>
      <c r="FJ230" s="48"/>
      <c r="FK230" s="48"/>
      <c r="FL230" s="48"/>
      <c r="FM230" s="48"/>
      <c r="FN230" s="48"/>
      <c r="FO230" s="48"/>
      <c r="FP230" s="48"/>
      <c r="FQ230" s="48"/>
      <c r="FR230" s="48"/>
      <c r="FS230" s="48"/>
      <c r="FT230" s="48"/>
      <c r="FU230" s="48"/>
      <c r="FV230" s="48"/>
      <c r="FW230" s="48"/>
      <c r="FX230" s="48"/>
      <c r="FY230" s="48"/>
      <c r="FZ230" s="48"/>
      <c r="GA230" s="48"/>
      <c r="GB230" s="48"/>
      <c r="GC230" s="48"/>
      <c r="GD230" s="48"/>
      <c r="GE230" s="48"/>
      <c r="GF230" s="48"/>
      <c r="GG230" s="48"/>
      <c r="GH230" s="48"/>
      <c r="GI230" s="48"/>
      <c r="GJ230" s="48"/>
      <c r="GK230" s="48"/>
      <c r="GL230" s="48"/>
      <c r="GM230" s="48"/>
      <c r="GN230" s="48"/>
      <c r="GO230" s="48"/>
      <c r="GP230" s="48"/>
      <c r="GQ230" s="48"/>
      <c r="GR230" s="48"/>
      <c r="GS230" s="48"/>
      <c r="GT230" s="48"/>
      <c r="GU230" s="48"/>
      <c r="GV230" s="48"/>
      <c r="GW230" s="48"/>
      <c r="GX230" s="48"/>
      <c r="GY230" s="48"/>
      <c r="GZ230" s="48"/>
      <c r="HA230" s="48"/>
      <c r="HB230" s="48"/>
      <c r="HC230" s="48"/>
      <c r="HD230" s="48"/>
      <c r="HE230" s="48"/>
      <c r="HF230" s="48"/>
      <c r="HG230" s="48"/>
      <c r="HH230" s="48"/>
      <c r="HI230" s="48"/>
      <c r="HJ230" s="48"/>
      <c r="HK230" s="48"/>
      <c r="HL230" s="48"/>
      <c r="HM230" s="48"/>
      <c r="HN230" s="48"/>
      <c r="HO230" s="48"/>
      <c r="HP230" s="48"/>
      <c r="HQ230" s="48"/>
      <c r="HR230" s="48"/>
      <c r="HS230" s="48"/>
      <c r="HT230" s="48"/>
      <c r="HU230" s="48"/>
      <c r="HV230" s="48"/>
      <c r="HW230" s="48"/>
      <c r="HX230" s="48"/>
      <c r="HY230" s="48"/>
      <c r="HZ230" s="48"/>
      <c r="IA230" s="48"/>
      <c r="IB230" s="48"/>
      <c r="IC230" s="48"/>
      <c r="ID230" s="48"/>
      <c r="IE230" s="48"/>
      <c r="IF230" s="48"/>
      <c r="IG230" s="48"/>
      <c r="IH230" s="48"/>
      <c r="II230" s="48"/>
      <c r="IJ230" s="48"/>
      <c r="IK230" s="48"/>
      <c r="IL230" s="48"/>
      <c r="IM230" s="48"/>
      <c r="IN230" s="48"/>
      <c r="IO230" s="48"/>
      <c r="IP230" s="48"/>
      <c r="IQ230" s="48"/>
      <c r="IR230" s="48"/>
      <c r="IS230" s="48"/>
      <c r="IT230" s="48"/>
      <c r="IU230" s="48"/>
      <c r="IV230" s="48"/>
      <c r="IW230" s="48"/>
      <c r="IX230" s="48"/>
      <c r="IY230" s="48"/>
      <c r="IZ230" s="48"/>
      <c r="JA230" s="48"/>
      <c r="JB230" s="48"/>
      <c r="JC230" s="48"/>
      <c r="JD230" s="48"/>
      <c r="JE230" s="48"/>
      <c r="JF230" s="48"/>
      <c r="JG230" s="48"/>
      <c r="JH230" s="48"/>
      <c r="JI230" s="48"/>
      <c r="JJ230" s="48"/>
      <c r="JK230" s="48"/>
      <c r="JL230" s="48"/>
      <c r="JM230" s="48"/>
      <c r="JN230" s="48"/>
      <c r="JO230" s="48"/>
      <c r="JP230" s="48"/>
      <c r="JQ230" s="48"/>
      <c r="JR230" s="48"/>
      <c r="JS230" s="48"/>
      <c r="JT230" s="48"/>
      <c r="JU230" s="48"/>
      <c r="JV230" s="48"/>
      <c r="JW230" s="48"/>
      <c r="JX230" s="48"/>
      <c r="JY230" s="48"/>
      <c r="JZ230" s="48"/>
      <c r="KA230" s="48"/>
      <c r="KB230" s="48"/>
      <c r="KC230" s="48"/>
      <c r="KD230" s="48"/>
      <c r="KE230" s="48"/>
      <c r="KF230" s="48"/>
      <c r="KG230" s="48"/>
      <c r="KH230" s="48"/>
      <c r="KI230" s="48"/>
    </row>
    <row r="231" spans="1:295" s="22" customFormat="1" ht="65.25" customHeight="1" x14ac:dyDescent="0.2">
      <c r="A231" s="49" t="s">
        <v>196</v>
      </c>
      <c r="B231" s="10" t="s">
        <v>197</v>
      </c>
      <c r="C231" s="10" t="s">
        <v>125</v>
      </c>
      <c r="D231" s="72" t="s">
        <v>198</v>
      </c>
      <c r="E231" s="49" t="s">
        <v>467</v>
      </c>
      <c r="F231" s="49" t="s">
        <v>1135</v>
      </c>
      <c r="G231" s="10" t="s">
        <v>1167</v>
      </c>
      <c r="H231" s="10" t="s">
        <v>1169</v>
      </c>
      <c r="I231" s="8">
        <v>43061</v>
      </c>
      <c r="J231" s="8" t="s">
        <v>868</v>
      </c>
      <c r="K231" s="37">
        <v>51920</v>
      </c>
      <c r="L231" s="64">
        <f>SUM(K223:K231)</f>
        <v>2549159.9</v>
      </c>
      <c r="M231" s="34"/>
      <c r="N231" s="34"/>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48"/>
      <c r="CX231" s="48"/>
      <c r="CY231" s="48"/>
      <c r="CZ231" s="48"/>
      <c r="DA231" s="48"/>
      <c r="DB231" s="48"/>
      <c r="DC231" s="48"/>
      <c r="DD231" s="48"/>
      <c r="DE231" s="48"/>
      <c r="DF231" s="48"/>
      <c r="DG231" s="48"/>
      <c r="DH231" s="48"/>
      <c r="DI231" s="48"/>
      <c r="DJ231" s="48"/>
      <c r="DK231" s="48"/>
      <c r="DL231" s="48"/>
      <c r="DM231" s="48"/>
      <c r="DN231" s="48"/>
      <c r="DO231" s="48"/>
      <c r="DP231" s="48"/>
      <c r="DQ231" s="48"/>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c r="EW231" s="48"/>
      <c r="EX231" s="48"/>
      <c r="EY231" s="48"/>
      <c r="EZ231" s="48"/>
      <c r="FA231" s="48"/>
      <c r="FB231" s="48"/>
      <c r="FC231" s="48"/>
      <c r="FD231" s="48"/>
      <c r="FE231" s="48"/>
      <c r="FF231" s="48"/>
      <c r="FG231" s="48"/>
      <c r="FH231" s="48"/>
      <c r="FI231" s="48"/>
      <c r="FJ231" s="48"/>
      <c r="FK231" s="48"/>
      <c r="FL231" s="48"/>
      <c r="FM231" s="48"/>
      <c r="FN231" s="48"/>
      <c r="FO231" s="48"/>
      <c r="FP231" s="48"/>
      <c r="FQ231" s="48"/>
      <c r="FR231" s="48"/>
      <c r="FS231" s="48"/>
      <c r="FT231" s="48"/>
      <c r="FU231" s="48"/>
      <c r="FV231" s="48"/>
      <c r="FW231" s="48"/>
      <c r="FX231" s="48"/>
      <c r="FY231" s="48"/>
      <c r="FZ231" s="48"/>
      <c r="GA231" s="48"/>
      <c r="GB231" s="48"/>
      <c r="GC231" s="48"/>
      <c r="GD231" s="48"/>
      <c r="GE231" s="48"/>
      <c r="GF231" s="48"/>
      <c r="GG231" s="48"/>
      <c r="GH231" s="48"/>
      <c r="GI231" s="48"/>
      <c r="GJ231" s="48"/>
      <c r="GK231" s="48"/>
      <c r="GL231" s="48"/>
      <c r="GM231" s="48"/>
      <c r="GN231" s="48"/>
      <c r="GO231" s="48"/>
      <c r="GP231" s="48"/>
      <c r="GQ231" s="48"/>
      <c r="GR231" s="48"/>
      <c r="GS231" s="48"/>
      <c r="GT231" s="48"/>
      <c r="GU231" s="48"/>
      <c r="GV231" s="48"/>
      <c r="GW231" s="48"/>
      <c r="GX231" s="48"/>
      <c r="GY231" s="48"/>
      <c r="GZ231" s="48"/>
      <c r="HA231" s="48"/>
      <c r="HB231" s="48"/>
      <c r="HC231" s="48"/>
      <c r="HD231" s="48"/>
      <c r="HE231" s="48"/>
      <c r="HF231" s="48"/>
      <c r="HG231" s="48"/>
      <c r="HH231" s="48"/>
      <c r="HI231" s="48"/>
      <c r="HJ231" s="48"/>
      <c r="HK231" s="48"/>
      <c r="HL231" s="48"/>
      <c r="HM231" s="48"/>
      <c r="HN231" s="48"/>
      <c r="HO231" s="48"/>
      <c r="HP231" s="48"/>
      <c r="HQ231" s="48"/>
      <c r="HR231" s="48"/>
      <c r="HS231" s="48"/>
      <c r="HT231" s="48"/>
      <c r="HU231" s="48"/>
      <c r="HV231" s="48"/>
      <c r="HW231" s="48"/>
      <c r="HX231" s="48"/>
      <c r="HY231" s="48"/>
      <c r="HZ231" s="48"/>
      <c r="IA231" s="48"/>
      <c r="IB231" s="48"/>
      <c r="IC231" s="48"/>
      <c r="ID231" s="48"/>
      <c r="IE231" s="48"/>
      <c r="IF231" s="48"/>
      <c r="IG231" s="48"/>
      <c r="IH231" s="48"/>
      <c r="II231" s="48"/>
      <c r="IJ231" s="48"/>
      <c r="IK231" s="48"/>
      <c r="IL231" s="48"/>
      <c r="IM231" s="48"/>
      <c r="IN231" s="48"/>
      <c r="IO231" s="48"/>
      <c r="IP231" s="48"/>
      <c r="IQ231" s="48"/>
      <c r="IR231" s="48"/>
      <c r="IS231" s="48"/>
      <c r="IT231" s="48"/>
      <c r="IU231" s="48"/>
      <c r="IV231" s="48"/>
      <c r="IW231" s="48"/>
      <c r="IX231" s="48"/>
      <c r="IY231" s="48"/>
      <c r="IZ231" s="48"/>
      <c r="JA231" s="48"/>
      <c r="JB231" s="48"/>
      <c r="JC231" s="48"/>
      <c r="JD231" s="48"/>
      <c r="JE231" s="48"/>
      <c r="JF231" s="48"/>
      <c r="JG231" s="48"/>
      <c r="JH231" s="48"/>
      <c r="JI231" s="48"/>
      <c r="JJ231" s="48"/>
      <c r="JK231" s="48"/>
      <c r="JL231" s="48"/>
      <c r="JM231" s="48"/>
      <c r="JN231" s="48"/>
      <c r="JO231" s="48"/>
      <c r="JP231" s="48"/>
      <c r="JQ231" s="48"/>
      <c r="JR231" s="48"/>
      <c r="JS231" s="48"/>
      <c r="JT231" s="48"/>
      <c r="JU231" s="48"/>
      <c r="JV231" s="48"/>
      <c r="JW231" s="48"/>
      <c r="JX231" s="48"/>
      <c r="JY231" s="48"/>
      <c r="JZ231" s="48"/>
      <c r="KA231" s="48"/>
      <c r="KB231" s="48"/>
      <c r="KC231" s="48"/>
      <c r="KD231" s="48"/>
      <c r="KE231" s="48"/>
      <c r="KF231" s="48"/>
      <c r="KG231" s="48"/>
      <c r="KH231" s="48"/>
      <c r="KI231" s="48"/>
    </row>
    <row r="232" spans="1:295" s="22" customFormat="1" ht="67.5" customHeight="1" x14ac:dyDescent="0.2">
      <c r="A232" s="49"/>
      <c r="B232" s="10"/>
      <c r="C232" s="10"/>
      <c r="D232" s="72"/>
      <c r="E232" s="49"/>
      <c r="F232" s="49"/>
      <c r="G232" s="10"/>
      <c r="H232" s="10"/>
      <c r="I232" s="8"/>
      <c r="J232" s="8"/>
      <c r="K232" s="37"/>
      <c r="L232" s="64"/>
      <c r="M232" s="34"/>
      <c r="N232" s="34"/>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8"/>
      <c r="EY232" s="48"/>
      <c r="EZ232" s="48"/>
      <c r="FA232" s="48"/>
      <c r="FB232" s="48"/>
      <c r="FC232" s="48"/>
      <c r="FD232" s="48"/>
      <c r="FE232" s="48"/>
      <c r="FF232" s="48"/>
      <c r="FG232" s="48"/>
      <c r="FH232" s="48"/>
      <c r="FI232" s="48"/>
      <c r="FJ232" s="48"/>
      <c r="FK232" s="48"/>
      <c r="FL232" s="48"/>
      <c r="FM232" s="48"/>
      <c r="FN232" s="48"/>
      <c r="FO232" s="48"/>
      <c r="FP232" s="48"/>
      <c r="FQ232" s="48"/>
      <c r="FR232" s="48"/>
      <c r="FS232" s="48"/>
      <c r="FT232" s="48"/>
      <c r="FU232" s="48"/>
      <c r="FV232" s="48"/>
      <c r="FW232" s="48"/>
      <c r="FX232" s="48"/>
      <c r="FY232" s="48"/>
      <c r="FZ232" s="48"/>
      <c r="GA232" s="48"/>
      <c r="GB232" s="48"/>
      <c r="GC232" s="48"/>
      <c r="GD232" s="48"/>
      <c r="GE232" s="48"/>
      <c r="GF232" s="48"/>
      <c r="GG232" s="48"/>
      <c r="GH232" s="48"/>
      <c r="GI232" s="48"/>
      <c r="GJ232" s="48"/>
      <c r="GK232" s="48"/>
      <c r="GL232" s="48"/>
      <c r="GM232" s="48"/>
      <c r="GN232" s="48"/>
      <c r="GO232" s="48"/>
      <c r="GP232" s="48"/>
      <c r="GQ232" s="48"/>
      <c r="GR232" s="48"/>
      <c r="GS232" s="48"/>
      <c r="GT232" s="48"/>
      <c r="GU232" s="48"/>
      <c r="GV232" s="48"/>
      <c r="GW232" s="48"/>
      <c r="GX232" s="48"/>
      <c r="GY232" s="48"/>
      <c r="GZ232" s="48"/>
      <c r="HA232" s="48"/>
      <c r="HB232" s="48"/>
      <c r="HC232" s="48"/>
      <c r="HD232" s="48"/>
      <c r="HE232" s="48"/>
      <c r="HF232" s="48"/>
      <c r="HG232" s="48"/>
      <c r="HH232" s="48"/>
      <c r="HI232" s="48"/>
      <c r="HJ232" s="48"/>
      <c r="HK232" s="48"/>
      <c r="HL232" s="48"/>
      <c r="HM232" s="48"/>
      <c r="HN232" s="48"/>
      <c r="HO232" s="48"/>
      <c r="HP232" s="48"/>
      <c r="HQ232" s="48"/>
      <c r="HR232" s="48"/>
      <c r="HS232" s="48"/>
      <c r="HT232" s="48"/>
      <c r="HU232" s="48"/>
      <c r="HV232" s="48"/>
      <c r="HW232" s="48"/>
      <c r="HX232" s="48"/>
      <c r="HY232" s="48"/>
      <c r="HZ232" s="48"/>
      <c r="IA232" s="48"/>
      <c r="IB232" s="48"/>
      <c r="IC232" s="48"/>
      <c r="ID232" s="48"/>
      <c r="IE232" s="48"/>
      <c r="IF232" s="48"/>
      <c r="IG232" s="48"/>
      <c r="IH232" s="48"/>
      <c r="II232" s="48"/>
      <c r="IJ232" s="48"/>
      <c r="IK232" s="48"/>
      <c r="IL232" s="48"/>
      <c r="IM232" s="48"/>
      <c r="IN232" s="48"/>
      <c r="IO232" s="48"/>
      <c r="IP232" s="48"/>
      <c r="IQ232" s="48"/>
      <c r="IR232" s="48"/>
      <c r="IS232" s="48"/>
      <c r="IT232" s="48"/>
      <c r="IU232" s="48"/>
      <c r="IV232" s="48"/>
      <c r="IW232" s="48"/>
      <c r="IX232" s="48"/>
      <c r="IY232" s="48"/>
      <c r="IZ232" s="48"/>
      <c r="JA232" s="48"/>
      <c r="JB232" s="48"/>
      <c r="JC232" s="48"/>
      <c r="JD232" s="48"/>
      <c r="JE232" s="48"/>
      <c r="JF232" s="48"/>
      <c r="JG232" s="48"/>
      <c r="JH232" s="48"/>
      <c r="JI232" s="48"/>
      <c r="JJ232" s="48"/>
      <c r="JK232" s="48"/>
      <c r="JL232" s="48"/>
      <c r="JM232" s="48"/>
      <c r="JN232" s="48"/>
      <c r="JO232" s="48"/>
      <c r="JP232" s="48"/>
      <c r="JQ232" s="48"/>
      <c r="JR232" s="48"/>
      <c r="JS232" s="48"/>
      <c r="JT232" s="48"/>
      <c r="JU232" s="48"/>
      <c r="JV232" s="48"/>
      <c r="JW232" s="48"/>
      <c r="JX232" s="48"/>
      <c r="JY232" s="48"/>
      <c r="JZ232" s="48"/>
      <c r="KA232" s="48"/>
      <c r="KB232" s="48"/>
      <c r="KC232" s="48"/>
      <c r="KD232" s="48"/>
      <c r="KE232" s="48"/>
      <c r="KF232" s="48"/>
      <c r="KG232" s="48"/>
      <c r="KH232" s="48"/>
      <c r="KI232" s="48"/>
    </row>
    <row r="233" spans="1:295" s="22" customFormat="1" ht="67.5" customHeight="1" x14ac:dyDescent="0.2">
      <c r="A233" s="49" t="s">
        <v>199</v>
      </c>
      <c r="B233" s="7" t="s">
        <v>200</v>
      </c>
      <c r="C233" s="10" t="s">
        <v>201</v>
      </c>
      <c r="D233" s="72" t="s">
        <v>202</v>
      </c>
      <c r="E233" s="49" t="s">
        <v>533</v>
      </c>
      <c r="F233" s="49" t="s">
        <v>534</v>
      </c>
      <c r="G233" s="10" t="s">
        <v>881</v>
      </c>
      <c r="H233" s="10" t="s">
        <v>882</v>
      </c>
      <c r="I233" s="8" t="s">
        <v>883</v>
      </c>
      <c r="J233" s="50" t="s">
        <v>682</v>
      </c>
      <c r="K233" s="80">
        <v>6960</v>
      </c>
      <c r="L233" s="65"/>
      <c r="M233" s="34"/>
      <c r="N233" s="34"/>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48"/>
      <c r="DI233" s="48"/>
      <c r="DJ233" s="48"/>
      <c r="DK233" s="48"/>
      <c r="DL233" s="48"/>
      <c r="DM233" s="48"/>
      <c r="DN233" s="48"/>
      <c r="DO233" s="48"/>
      <c r="DP233" s="48"/>
      <c r="DQ233" s="48"/>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c r="EW233" s="48"/>
      <c r="EX233" s="48"/>
      <c r="EY233" s="48"/>
      <c r="EZ233" s="48"/>
      <c r="FA233" s="48"/>
      <c r="FB233" s="48"/>
      <c r="FC233" s="48"/>
      <c r="FD233" s="48"/>
      <c r="FE233" s="48"/>
      <c r="FF233" s="48"/>
      <c r="FG233" s="48"/>
      <c r="FH233" s="48"/>
      <c r="FI233" s="48"/>
      <c r="FJ233" s="48"/>
      <c r="FK233" s="48"/>
      <c r="FL233" s="48"/>
      <c r="FM233" s="48"/>
      <c r="FN233" s="48"/>
      <c r="FO233" s="48"/>
      <c r="FP233" s="48"/>
      <c r="FQ233" s="48"/>
      <c r="FR233" s="48"/>
      <c r="FS233" s="48"/>
      <c r="FT233" s="48"/>
      <c r="FU233" s="48"/>
      <c r="FV233" s="48"/>
      <c r="FW233" s="48"/>
      <c r="FX233" s="48"/>
      <c r="FY233" s="48"/>
      <c r="FZ233" s="48"/>
      <c r="GA233" s="48"/>
      <c r="GB233" s="48"/>
      <c r="GC233" s="48"/>
      <c r="GD233" s="48"/>
      <c r="GE233" s="48"/>
      <c r="GF233" s="48"/>
      <c r="GG233" s="48"/>
      <c r="GH233" s="48"/>
      <c r="GI233" s="48"/>
      <c r="GJ233" s="48"/>
      <c r="GK233" s="48"/>
      <c r="GL233" s="48"/>
      <c r="GM233" s="48"/>
      <c r="GN233" s="48"/>
      <c r="GO233" s="48"/>
      <c r="GP233" s="48"/>
      <c r="GQ233" s="48"/>
      <c r="GR233" s="48"/>
      <c r="GS233" s="48"/>
      <c r="GT233" s="48"/>
      <c r="GU233" s="48"/>
      <c r="GV233" s="48"/>
      <c r="GW233" s="48"/>
      <c r="GX233" s="48"/>
      <c r="GY233" s="48"/>
      <c r="GZ233" s="48"/>
      <c r="HA233" s="48"/>
      <c r="HB233" s="48"/>
      <c r="HC233" s="48"/>
      <c r="HD233" s="48"/>
      <c r="HE233" s="48"/>
      <c r="HF233" s="48"/>
      <c r="HG233" s="48"/>
      <c r="HH233" s="48"/>
      <c r="HI233" s="48"/>
      <c r="HJ233" s="48"/>
      <c r="HK233" s="48"/>
      <c r="HL233" s="48"/>
      <c r="HM233" s="48"/>
      <c r="HN233" s="48"/>
      <c r="HO233" s="48"/>
      <c r="HP233" s="48"/>
      <c r="HQ233" s="48"/>
      <c r="HR233" s="48"/>
      <c r="HS233" s="48"/>
      <c r="HT233" s="48"/>
      <c r="HU233" s="48"/>
      <c r="HV233" s="48"/>
      <c r="HW233" s="48"/>
      <c r="HX233" s="48"/>
      <c r="HY233" s="48"/>
      <c r="HZ233" s="48"/>
      <c r="IA233" s="48"/>
      <c r="IB233" s="48"/>
      <c r="IC233" s="48"/>
      <c r="ID233" s="48"/>
      <c r="IE233" s="48"/>
      <c r="IF233" s="48"/>
      <c r="IG233" s="48"/>
      <c r="IH233" s="48"/>
      <c r="II233" s="48"/>
      <c r="IJ233" s="48"/>
      <c r="IK233" s="48"/>
      <c r="IL233" s="48"/>
      <c r="IM233" s="48"/>
      <c r="IN233" s="48"/>
      <c r="IO233" s="48"/>
      <c r="IP233" s="48"/>
      <c r="IQ233" s="48"/>
      <c r="IR233" s="48"/>
      <c r="IS233" s="48"/>
      <c r="IT233" s="48"/>
      <c r="IU233" s="48"/>
      <c r="IV233" s="48"/>
      <c r="IW233" s="48"/>
      <c r="IX233" s="48"/>
      <c r="IY233" s="48"/>
      <c r="IZ233" s="48"/>
      <c r="JA233" s="48"/>
      <c r="JB233" s="48"/>
      <c r="JC233" s="48"/>
      <c r="JD233" s="48"/>
      <c r="JE233" s="48"/>
      <c r="JF233" s="48"/>
      <c r="JG233" s="48"/>
      <c r="JH233" s="48"/>
      <c r="JI233" s="48"/>
      <c r="JJ233" s="48"/>
      <c r="JK233" s="48"/>
      <c r="JL233" s="48"/>
      <c r="JM233" s="48"/>
      <c r="JN233" s="48"/>
      <c r="JO233" s="48"/>
      <c r="JP233" s="48"/>
      <c r="JQ233" s="48"/>
      <c r="JR233" s="48"/>
      <c r="JS233" s="48"/>
      <c r="JT233" s="48"/>
      <c r="JU233" s="48"/>
      <c r="JV233" s="48"/>
      <c r="JW233" s="48"/>
      <c r="JX233" s="48"/>
      <c r="JY233" s="48"/>
      <c r="JZ233" s="48"/>
      <c r="KA233" s="48"/>
      <c r="KB233" s="48"/>
      <c r="KC233" s="48"/>
      <c r="KD233" s="48"/>
      <c r="KE233" s="48"/>
      <c r="KF233" s="48"/>
      <c r="KG233" s="48"/>
      <c r="KH233" s="48"/>
      <c r="KI233" s="48"/>
    </row>
    <row r="234" spans="1:295" s="22" customFormat="1" ht="43.5" customHeight="1" x14ac:dyDescent="0.2">
      <c r="A234" s="49" t="s">
        <v>199</v>
      </c>
      <c r="B234" s="7" t="s">
        <v>200</v>
      </c>
      <c r="C234" s="10" t="s">
        <v>201</v>
      </c>
      <c r="D234" s="72" t="s">
        <v>202</v>
      </c>
      <c r="E234" s="49" t="s">
        <v>533</v>
      </c>
      <c r="F234" s="49" t="s">
        <v>535</v>
      </c>
      <c r="G234" s="10" t="s">
        <v>884</v>
      </c>
      <c r="H234" s="10" t="s">
        <v>885</v>
      </c>
      <c r="I234" s="8" t="s">
        <v>886</v>
      </c>
      <c r="J234" s="50" t="s">
        <v>687</v>
      </c>
      <c r="K234" s="80">
        <v>10208</v>
      </c>
      <c r="L234" s="65"/>
      <c r="M234" s="34"/>
      <c r="N234" s="34"/>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c r="CV234" s="48"/>
      <c r="CW234" s="48"/>
      <c r="CX234" s="48"/>
      <c r="CY234" s="48"/>
      <c r="CZ234" s="48"/>
      <c r="DA234" s="48"/>
      <c r="DB234" s="48"/>
      <c r="DC234" s="48"/>
      <c r="DD234" s="48"/>
      <c r="DE234" s="48"/>
      <c r="DF234" s="48"/>
      <c r="DG234" s="48"/>
      <c r="DH234" s="48"/>
      <c r="DI234" s="48"/>
      <c r="DJ234" s="48"/>
      <c r="DK234" s="48"/>
      <c r="DL234" s="48"/>
      <c r="DM234" s="48"/>
      <c r="DN234" s="48"/>
      <c r="DO234" s="48"/>
      <c r="DP234" s="48"/>
      <c r="DQ234" s="48"/>
      <c r="DR234" s="48"/>
      <c r="DS234" s="48"/>
      <c r="DT234" s="48"/>
      <c r="DU234" s="48"/>
      <c r="DV234" s="48"/>
      <c r="DW234" s="48"/>
      <c r="DX234" s="48"/>
      <c r="DY234" s="48"/>
      <c r="DZ234" s="48"/>
      <c r="EA234" s="48"/>
      <c r="EB234" s="48"/>
      <c r="EC234" s="48"/>
      <c r="ED234" s="48"/>
      <c r="EE234" s="48"/>
      <c r="EF234" s="48"/>
      <c r="EG234" s="48"/>
      <c r="EH234" s="48"/>
      <c r="EI234" s="48"/>
      <c r="EJ234" s="48"/>
      <c r="EK234" s="48"/>
      <c r="EL234" s="48"/>
      <c r="EM234" s="48"/>
      <c r="EN234" s="48"/>
      <c r="EO234" s="48"/>
      <c r="EP234" s="48"/>
      <c r="EQ234" s="48"/>
      <c r="ER234" s="48"/>
      <c r="ES234" s="48"/>
      <c r="ET234" s="48"/>
      <c r="EU234" s="48"/>
      <c r="EV234" s="48"/>
      <c r="EW234" s="48"/>
      <c r="EX234" s="48"/>
      <c r="EY234" s="48"/>
      <c r="EZ234" s="48"/>
      <c r="FA234" s="48"/>
      <c r="FB234" s="48"/>
      <c r="FC234" s="48"/>
      <c r="FD234" s="48"/>
      <c r="FE234" s="48"/>
      <c r="FF234" s="48"/>
      <c r="FG234" s="48"/>
      <c r="FH234" s="48"/>
      <c r="FI234" s="48"/>
      <c r="FJ234" s="48"/>
      <c r="FK234" s="48"/>
      <c r="FL234" s="48"/>
      <c r="FM234" s="48"/>
      <c r="FN234" s="48"/>
      <c r="FO234" s="48"/>
      <c r="FP234" s="48"/>
      <c r="FQ234" s="48"/>
      <c r="FR234" s="48"/>
      <c r="FS234" s="48"/>
      <c r="FT234" s="48"/>
      <c r="FU234" s="48"/>
      <c r="FV234" s="48"/>
      <c r="FW234" s="48"/>
      <c r="FX234" s="48"/>
      <c r="FY234" s="48"/>
      <c r="FZ234" s="48"/>
      <c r="GA234" s="48"/>
      <c r="GB234" s="48"/>
      <c r="GC234" s="48"/>
      <c r="GD234" s="48"/>
      <c r="GE234" s="48"/>
      <c r="GF234" s="48"/>
      <c r="GG234" s="48"/>
      <c r="GH234" s="48"/>
      <c r="GI234" s="48"/>
      <c r="GJ234" s="48"/>
      <c r="GK234" s="48"/>
      <c r="GL234" s="48"/>
      <c r="GM234" s="48"/>
      <c r="GN234" s="48"/>
      <c r="GO234" s="48"/>
      <c r="GP234" s="48"/>
      <c r="GQ234" s="48"/>
      <c r="GR234" s="48"/>
      <c r="GS234" s="48"/>
      <c r="GT234" s="48"/>
      <c r="GU234" s="48"/>
      <c r="GV234" s="48"/>
      <c r="GW234" s="48"/>
      <c r="GX234" s="48"/>
      <c r="GY234" s="48"/>
      <c r="GZ234" s="48"/>
      <c r="HA234" s="48"/>
      <c r="HB234" s="48"/>
      <c r="HC234" s="48"/>
      <c r="HD234" s="48"/>
      <c r="HE234" s="48"/>
      <c r="HF234" s="48"/>
      <c r="HG234" s="48"/>
      <c r="HH234" s="48"/>
      <c r="HI234" s="48"/>
      <c r="HJ234" s="48"/>
      <c r="HK234" s="48"/>
      <c r="HL234" s="48"/>
      <c r="HM234" s="48"/>
      <c r="HN234" s="48"/>
      <c r="HO234" s="48"/>
      <c r="HP234" s="48"/>
      <c r="HQ234" s="48"/>
      <c r="HR234" s="48"/>
      <c r="HS234" s="48"/>
      <c r="HT234" s="48"/>
      <c r="HU234" s="48"/>
      <c r="HV234" s="48"/>
      <c r="HW234" s="48"/>
      <c r="HX234" s="48"/>
      <c r="HY234" s="48"/>
      <c r="HZ234" s="48"/>
      <c r="IA234" s="48"/>
      <c r="IB234" s="48"/>
      <c r="IC234" s="48"/>
      <c r="ID234" s="48"/>
      <c r="IE234" s="48"/>
      <c r="IF234" s="48"/>
      <c r="IG234" s="48"/>
      <c r="IH234" s="48"/>
      <c r="II234" s="48"/>
      <c r="IJ234" s="48"/>
      <c r="IK234" s="48"/>
      <c r="IL234" s="48"/>
      <c r="IM234" s="48"/>
      <c r="IN234" s="48"/>
      <c r="IO234" s="48"/>
      <c r="IP234" s="48"/>
      <c r="IQ234" s="48"/>
      <c r="IR234" s="48"/>
      <c r="IS234" s="48"/>
      <c r="IT234" s="48"/>
      <c r="IU234" s="48"/>
      <c r="IV234" s="48"/>
      <c r="IW234" s="48"/>
      <c r="IX234" s="48"/>
      <c r="IY234" s="48"/>
      <c r="IZ234" s="48"/>
      <c r="JA234" s="48"/>
      <c r="JB234" s="48"/>
      <c r="JC234" s="48"/>
      <c r="JD234" s="48"/>
      <c r="JE234" s="48"/>
      <c r="JF234" s="48"/>
      <c r="JG234" s="48"/>
      <c r="JH234" s="48"/>
      <c r="JI234" s="48"/>
      <c r="JJ234" s="48"/>
      <c r="JK234" s="48"/>
      <c r="JL234" s="48"/>
      <c r="JM234" s="48"/>
      <c r="JN234" s="48"/>
      <c r="JO234" s="48"/>
      <c r="JP234" s="48"/>
      <c r="JQ234" s="48"/>
      <c r="JR234" s="48"/>
      <c r="JS234" s="48"/>
      <c r="JT234" s="48"/>
      <c r="JU234" s="48"/>
      <c r="JV234" s="48"/>
      <c r="JW234" s="48"/>
      <c r="JX234" s="48"/>
      <c r="JY234" s="48"/>
      <c r="JZ234" s="48"/>
      <c r="KA234" s="48"/>
      <c r="KB234" s="48"/>
      <c r="KC234" s="48"/>
      <c r="KD234" s="48"/>
      <c r="KE234" s="48"/>
      <c r="KF234" s="48"/>
      <c r="KG234" s="48"/>
      <c r="KH234" s="48"/>
      <c r="KI234" s="48"/>
    </row>
    <row r="235" spans="1:295" s="22" customFormat="1" ht="65.25" customHeight="1" x14ac:dyDescent="0.2">
      <c r="A235" s="49" t="s">
        <v>203</v>
      </c>
      <c r="B235" s="7" t="s">
        <v>200</v>
      </c>
      <c r="C235" s="10" t="s">
        <v>201</v>
      </c>
      <c r="D235" s="72" t="s">
        <v>202</v>
      </c>
      <c r="E235" s="49" t="s">
        <v>533</v>
      </c>
      <c r="F235" s="49" t="s">
        <v>536</v>
      </c>
      <c r="G235" s="10" t="s">
        <v>887</v>
      </c>
      <c r="H235" s="10" t="s">
        <v>888</v>
      </c>
      <c r="I235" s="8" t="s">
        <v>886</v>
      </c>
      <c r="J235" s="50"/>
      <c r="K235" s="80">
        <v>85196</v>
      </c>
      <c r="L235" s="65">
        <f>SUM(K233:K235)</f>
        <v>102364</v>
      </c>
      <c r="M235" s="34"/>
      <c r="N235" s="34"/>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c r="BM235" s="48"/>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48"/>
      <c r="CT235" s="48"/>
      <c r="CU235" s="48"/>
      <c r="CV235" s="48"/>
      <c r="CW235" s="48"/>
      <c r="CX235" s="48"/>
      <c r="CY235" s="48"/>
      <c r="CZ235" s="48"/>
      <c r="DA235" s="48"/>
      <c r="DB235" s="48"/>
      <c r="DC235" s="48"/>
      <c r="DD235" s="48"/>
      <c r="DE235" s="48"/>
      <c r="DF235" s="48"/>
      <c r="DG235" s="48"/>
      <c r="DH235" s="48"/>
      <c r="DI235" s="48"/>
      <c r="DJ235" s="48"/>
      <c r="DK235" s="48"/>
      <c r="DL235" s="48"/>
      <c r="DM235" s="48"/>
      <c r="DN235" s="48"/>
      <c r="DO235" s="48"/>
      <c r="DP235" s="48"/>
      <c r="DQ235" s="48"/>
      <c r="DR235" s="48"/>
      <c r="DS235" s="48"/>
      <c r="DT235" s="48"/>
      <c r="DU235" s="48"/>
      <c r="DV235" s="48"/>
      <c r="DW235" s="48"/>
      <c r="DX235" s="48"/>
      <c r="DY235" s="48"/>
      <c r="DZ235" s="48"/>
      <c r="EA235" s="48"/>
      <c r="EB235" s="48"/>
      <c r="EC235" s="48"/>
      <c r="ED235" s="48"/>
      <c r="EE235" s="48"/>
      <c r="EF235" s="48"/>
      <c r="EG235" s="48"/>
      <c r="EH235" s="48"/>
      <c r="EI235" s="48"/>
      <c r="EJ235" s="48"/>
      <c r="EK235" s="48"/>
      <c r="EL235" s="48"/>
      <c r="EM235" s="48"/>
      <c r="EN235" s="48"/>
      <c r="EO235" s="48"/>
      <c r="EP235" s="48"/>
      <c r="EQ235" s="48"/>
      <c r="ER235" s="48"/>
      <c r="ES235" s="48"/>
      <c r="ET235" s="48"/>
      <c r="EU235" s="48"/>
      <c r="EV235" s="48"/>
      <c r="EW235" s="48"/>
      <c r="EX235" s="48"/>
      <c r="EY235" s="48"/>
      <c r="EZ235" s="48"/>
      <c r="FA235" s="48"/>
      <c r="FB235" s="48"/>
      <c r="FC235" s="48"/>
      <c r="FD235" s="48"/>
      <c r="FE235" s="48"/>
      <c r="FF235" s="48"/>
      <c r="FG235" s="48"/>
      <c r="FH235" s="48"/>
      <c r="FI235" s="48"/>
      <c r="FJ235" s="48"/>
      <c r="FK235" s="48"/>
      <c r="FL235" s="48"/>
      <c r="FM235" s="48"/>
      <c r="FN235" s="48"/>
      <c r="FO235" s="48"/>
      <c r="FP235" s="48"/>
      <c r="FQ235" s="48"/>
      <c r="FR235" s="48"/>
      <c r="FS235" s="48"/>
      <c r="FT235" s="48"/>
      <c r="FU235" s="48"/>
      <c r="FV235" s="48"/>
      <c r="FW235" s="48"/>
      <c r="FX235" s="48"/>
      <c r="FY235" s="48"/>
      <c r="FZ235" s="48"/>
      <c r="GA235" s="48"/>
      <c r="GB235" s="48"/>
      <c r="GC235" s="48"/>
      <c r="GD235" s="48"/>
      <c r="GE235" s="48"/>
      <c r="GF235" s="48"/>
      <c r="GG235" s="48"/>
      <c r="GH235" s="48"/>
      <c r="GI235" s="48"/>
      <c r="GJ235" s="48"/>
      <c r="GK235" s="48"/>
      <c r="GL235" s="48"/>
      <c r="GM235" s="48"/>
      <c r="GN235" s="48"/>
      <c r="GO235" s="48"/>
      <c r="GP235" s="48"/>
      <c r="GQ235" s="48"/>
      <c r="GR235" s="48"/>
      <c r="GS235" s="48"/>
      <c r="GT235" s="48"/>
      <c r="GU235" s="48"/>
      <c r="GV235" s="48"/>
      <c r="GW235" s="48"/>
      <c r="GX235" s="48"/>
      <c r="GY235" s="48"/>
      <c r="GZ235" s="48"/>
      <c r="HA235" s="48"/>
      <c r="HB235" s="48"/>
      <c r="HC235" s="48"/>
      <c r="HD235" s="48"/>
      <c r="HE235" s="48"/>
      <c r="HF235" s="48"/>
      <c r="HG235" s="48"/>
      <c r="HH235" s="48"/>
      <c r="HI235" s="48"/>
      <c r="HJ235" s="48"/>
      <c r="HK235" s="48"/>
      <c r="HL235" s="48"/>
      <c r="HM235" s="48"/>
      <c r="HN235" s="48"/>
      <c r="HO235" s="48"/>
      <c r="HP235" s="48"/>
      <c r="HQ235" s="48"/>
      <c r="HR235" s="48"/>
      <c r="HS235" s="48"/>
      <c r="HT235" s="48"/>
      <c r="HU235" s="48"/>
      <c r="HV235" s="48"/>
      <c r="HW235" s="48"/>
      <c r="HX235" s="48"/>
      <c r="HY235" s="48"/>
      <c r="HZ235" s="48"/>
      <c r="IA235" s="48"/>
      <c r="IB235" s="48"/>
      <c r="IC235" s="48"/>
      <c r="ID235" s="48"/>
      <c r="IE235" s="48"/>
      <c r="IF235" s="48"/>
      <c r="IG235" s="48"/>
      <c r="IH235" s="48"/>
      <c r="II235" s="48"/>
      <c r="IJ235" s="48"/>
      <c r="IK235" s="48"/>
      <c r="IL235" s="48"/>
      <c r="IM235" s="48"/>
      <c r="IN235" s="48"/>
      <c r="IO235" s="48"/>
      <c r="IP235" s="48"/>
      <c r="IQ235" s="48"/>
      <c r="IR235" s="48"/>
      <c r="IS235" s="48"/>
      <c r="IT235" s="48"/>
      <c r="IU235" s="48"/>
      <c r="IV235" s="48"/>
      <c r="IW235" s="48"/>
      <c r="IX235" s="48"/>
      <c r="IY235" s="48"/>
      <c r="IZ235" s="48"/>
      <c r="JA235" s="48"/>
      <c r="JB235" s="48"/>
      <c r="JC235" s="48"/>
      <c r="JD235" s="48"/>
      <c r="JE235" s="48"/>
      <c r="JF235" s="48"/>
      <c r="JG235" s="48"/>
      <c r="JH235" s="48"/>
      <c r="JI235" s="48"/>
      <c r="JJ235" s="48"/>
      <c r="JK235" s="48"/>
      <c r="JL235" s="48"/>
      <c r="JM235" s="48"/>
      <c r="JN235" s="48"/>
      <c r="JO235" s="48"/>
      <c r="JP235" s="48"/>
      <c r="JQ235" s="48"/>
      <c r="JR235" s="48"/>
      <c r="JS235" s="48"/>
      <c r="JT235" s="48"/>
      <c r="JU235" s="48"/>
      <c r="JV235" s="48"/>
      <c r="JW235" s="48"/>
      <c r="JX235" s="48"/>
      <c r="JY235" s="48"/>
      <c r="JZ235" s="48"/>
      <c r="KA235" s="48"/>
      <c r="KB235" s="48"/>
      <c r="KC235" s="48"/>
      <c r="KD235" s="48"/>
      <c r="KE235" s="48"/>
      <c r="KF235" s="48"/>
      <c r="KG235" s="48"/>
      <c r="KH235" s="48"/>
      <c r="KI235" s="48"/>
    </row>
    <row r="236" spans="1:295" s="22" customFormat="1" ht="65.25" customHeight="1" x14ac:dyDescent="0.2">
      <c r="A236" s="49"/>
      <c r="B236" s="7"/>
      <c r="C236" s="10"/>
      <c r="D236" s="72"/>
      <c r="E236" s="49"/>
      <c r="F236" s="49"/>
      <c r="G236" s="10"/>
      <c r="H236" s="10"/>
      <c r="I236" s="8"/>
      <c r="J236" s="50"/>
      <c r="K236" s="80"/>
      <c r="L236" s="65"/>
      <c r="M236" s="34"/>
      <c r="N236" s="34"/>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48"/>
      <c r="CT236" s="48"/>
      <c r="CU236" s="48"/>
      <c r="CV236" s="48"/>
      <c r="CW236" s="48"/>
      <c r="CX236" s="48"/>
      <c r="CY236" s="48"/>
      <c r="CZ236" s="48"/>
      <c r="DA236" s="48"/>
      <c r="DB236" s="48"/>
      <c r="DC236" s="48"/>
      <c r="DD236" s="48"/>
      <c r="DE236" s="48"/>
      <c r="DF236" s="48"/>
      <c r="DG236" s="48"/>
      <c r="DH236" s="48"/>
      <c r="DI236" s="48"/>
      <c r="DJ236" s="48"/>
      <c r="DK236" s="48"/>
      <c r="DL236" s="48"/>
      <c r="DM236" s="48"/>
      <c r="DN236" s="48"/>
      <c r="DO236" s="48"/>
      <c r="DP236" s="48"/>
      <c r="DQ236" s="48"/>
      <c r="DR236" s="48"/>
      <c r="DS236" s="48"/>
      <c r="DT236" s="48"/>
      <c r="DU236" s="48"/>
      <c r="DV236" s="48"/>
      <c r="DW236" s="48"/>
      <c r="DX236" s="48"/>
      <c r="DY236" s="48"/>
      <c r="DZ236" s="48"/>
      <c r="EA236" s="48"/>
      <c r="EB236" s="48"/>
      <c r="EC236" s="48"/>
      <c r="ED236" s="48"/>
      <c r="EE236" s="48"/>
      <c r="EF236" s="48"/>
      <c r="EG236" s="48"/>
      <c r="EH236" s="48"/>
      <c r="EI236" s="48"/>
      <c r="EJ236" s="48"/>
      <c r="EK236" s="48"/>
      <c r="EL236" s="48"/>
      <c r="EM236" s="48"/>
      <c r="EN236" s="48"/>
      <c r="EO236" s="48"/>
      <c r="EP236" s="48"/>
      <c r="EQ236" s="48"/>
      <c r="ER236" s="48"/>
      <c r="ES236" s="48"/>
      <c r="ET236" s="48"/>
      <c r="EU236" s="48"/>
      <c r="EV236" s="48"/>
      <c r="EW236" s="48"/>
      <c r="EX236" s="48"/>
      <c r="EY236" s="48"/>
      <c r="EZ236" s="48"/>
      <c r="FA236" s="48"/>
      <c r="FB236" s="48"/>
      <c r="FC236" s="48"/>
      <c r="FD236" s="48"/>
      <c r="FE236" s="48"/>
      <c r="FF236" s="48"/>
      <c r="FG236" s="48"/>
      <c r="FH236" s="48"/>
      <c r="FI236" s="48"/>
      <c r="FJ236" s="48"/>
      <c r="FK236" s="48"/>
      <c r="FL236" s="48"/>
      <c r="FM236" s="48"/>
      <c r="FN236" s="48"/>
      <c r="FO236" s="48"/>
      <c r="FP236" s="48"/>
      <c r="FQ236" s="48"/>
      <c r="FR236" s="48"/>
      <c r="FS236" s="48"/>
      <c r="FT236" s="48"/>
      <c r="FU236" s="48"/>
      <c r="FV236" s="48"/>
      <c r="FW236" s="48"/>
      <c r="FX236" s="48"/>
      <c r="FY236" s="48"/>
      <c r="FZ236" s="48"/>
      <c r="GA236" s="48"/>
      <c r="GB236" s="48"/>
      <c r="GC236" s="48"/>
      <c r="GD236" s="48"/>
      <c r="GE236" s="48"/>
      <c r="GF236" s="48"/>
      <c r="GG236" s="48"/>
      <c r="GH236" s="48"/>
      <c r="GI236" s="48"/>
      <c r="GJ236" s="48"/>
      <c r="GK236" s="48"/>
      <c r="GL236" s="48"/>
      <c r="GM236" s="48"/>
      <c r="GN236" s="48"/>
      <c r="GO236" s="48"/>
      <c r="GP236" s="48"/>
      <c r="GQ236" s="48"/>
      <c r="GR236" s="48"/>
      <c r="GS236" s="48"/>
      <c r="GT236" s="48"/>
      <c r="GU236" s="48"/>
      <c r="GV236" s="48"/>
      <c r="GW236" s="48"/>
      <c r="GX236" s="48"/>
      <c r="GY236" s="48"/>
      <c r="GZ236" s="48"/>
      <c r="HA236" s="48"/>
      <c r="HB236" s="48"/>
      <c r="HC236" s="48"/>
      <c r="HD236" s="48"/>
      <c r="HE236" s="48"/>
      <c r="HF236" s="48"/>
      <c r="HG236" s="48"/>
      <c r="HH236" s="48"/>
      <c r="HI236" s="48"/>
      <c r="HJ236" s="48"/>
      <c r="HK236" s="48"/>
      <c r="HL236" s="48"/>
      <c r="HM236" s="48"/>
      <c r="HN236" s="48"/>
      <c r="HO236" s="48"/>
      <c r="HP236" s="48"/>
      <c r="HQ236" s="48"/>
      <c r="HR236" s="48"/>
      <c r="HS236" s="48"/>
      <c r="HT236" s="48"/>
      <c r="HU236" s="48"/>
      <c r="HV236" s="48"/>
      <c r="HW236" s="48"/>
      <c r="HX236" s="48"/>
      <c r="HY236" s="48"/>
      <c r="HZ236" s="48"/>
      <c r="IA236" s="48"/>
      <c r="IB236" s="48"/>
      <c r="IC236" s="48"/>
      <c r="ID236" s="48"/>
      <c r="IE236" s="48"/>
      <c r="IF236" s="48"/>
      <c r="IG236" s="48"/>
      <c r="IH236" s="48"/>
      <c r="II236" s="48"/>
      <c r="IJ236" s="48"/>
      <c r="IK236" s="48"/>
      <c r="IL236" s="48"/>
      <c r="IM236" s="48"/>
      <c r="IN236" s="48"/>
      <c r="IO236" s="48"/>
      <c r="IP236" s="48"/>
      <c r="IQ236" s="48"/>
      <c r="IR236" s="48"/>
      <c r="IS236" s="48"/>
      <c r="IT236" s="48"/>
      <c r="IU236" s="48"/>
      <c r="IV236" s="48"/>
      <c r="IW236" s="48"/>
      <c r="IX236" s="48"/>
      <c r="IY236" s="48"/>
      <c r="IZ236" s="48"/>
      <c r="JA236" s="48"/>
      <c r="JB236" s="48"/>
      <c r="JC236" s="48"/>
      <c r="JD236" s="48"/>
      <c r="JE236" s="48"/>
      <c r="JF236" s="48"/>
      <c r="JG236" s="48"/>
      <c r="JH236" s="48"/>
      <c r="JI236" s="48"/>
      <c r="JJ236" s="48"/>
      <c r="JK236" s="48"/>
      <c r="JL236" s="48"/>
      <c r="JM236" s="48"/>
      <c r="JN236" s="48"/>
      <c r="JO236" s="48"/>
      <c r="JP236" s="48"/>
      <c r="JQ236" s="48"/>
      <c r="JR236" s="48"/>
      <c r="JS236" s="48"/>
      <c r="JT236" s="48"/>
      <c r="JU236" s="48"/>
      <c r="JV236" s="48"/>
      <c r="JW236" s="48"/>
      <c r="JX236" s="48"/>
      <c r="JY236" s="48"/>
      <c r="JZ236" s="48"/>
      <c r="KA236" s="48"/>
      <c r="KB236" s="48"/>
      <c r="KC236" s="48"/>
      <c r="KD236" s="48"/>
      <c r="KE236" s="48"/>
      <c r="KF236" s="48"/>
      <c r="KG236" s="48"/>
      <c r="KH236" s="48"/>
      <c r="KI236" s="48"/>
    </row>
    <row r="237" spans="1:295" s="22" customFormat="1" ht="65.25" customHeight="1" x14ac:dyDescent="0.2">
      <c r="A237" s="49" t="s">
        <v>204</v>
      </c>
      <c r="B237" s="7" t="s">
        <v>205</v>
      </c>
      <c r="C237" s="10" t="s">
        <v>206</v>
      </c>
      <c r="D237" s="72" t="s">
        <v>207</v>
      </c>
      <c r="E237" s="49" t="s">
        <v>537</v>
      </c>
      <c r="F237" s="49" t="s">
        <v>538</v>
      </c>
      <c r="G237" s="10" t="s">
        <v>889</v>
      </c>
      <c r="H237" s="10" t="s">
        <v>890</v>
      </c>
      <c r="I237" s="8">
        <v>40401</v>
      </c>
      <c r="J237" s="50" t="s">
        <v>687</v>
      </c>
      <c r="K237" s="61">
        <v>19700</v>
      </c>
      <c r="L237" s="65"/>
      <c r="M237" s="34"/>
      <c r="N237" s="34"/>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c r="BF237" s="48"/>
      <c r="BG237" s="48"/>
      <c r="BH237" s="48"/>
      <c r="BI237" s="48"/>
      <c r="BJ237" s="48"/>
      <c r="BK237" s="48"/>
      <c r="BL237" s="48"/>
      <c r="BM237" s="48"/>
      <c r="BN237" s="48"/>
      <c r="BO237" s="48"/>
      <c r="BP237" s="48"/>
      <c r="BQ237" s="48"/>
      <c r="BR237" s="48"/>
      <c r="BS237" s="48"/>
      <c r="BT237" s="48"/>
      <c r="BU237" s="48"/>
      <c r="BV237" s="48"/>
      <c r="BW237" s="48"/>
      <c r="BX237" s="48"/>
      <c r="BY237" s="48"/>
      <c r="BZ237" s="48"/>
      <c r="CA237" s="48"/>
      <c r="CB237" s="48"/>
      <c r="CC237" s="48"/>
      <c r="CD237" s="48"/>
      <c r="CE237" s="48"/>
      <c r="CF237" s="48"/>
      <c r="CG237" s="48"/>
      <c r="CH237" s="48"/>
      <c r="CI237" s="48"/>
      <c r="CJ237" s="48"/>
      <c r="CK237" s="48"/>
      <c r="CL237" s="48"/>
      <c r="CM237" s="48"/>
      <c r="CN237" s="48"/>
      <c r="CO237" s="48"/>
      <c r="CP237" s="48"/>
      <c r="CQ237" s="48"/>
      <c r="CR237" s="48"/>
      <c r="CS237" s="48"/>
      <c r="CT237" s="48"/>
      <c r="CU237" s="48"/>
      <c r="CV237" s="48"/>
      <c r="CW237" s="48"/>
      <c r="CX237" s="48"/>
      <c r="CY237" s="48"/>
      <c r="CZ237" s="48"/>
      <c r="DA237" s="48"/>
      <c r="DB237" s="48"/>
      <c r="DC237" s="48"/>
      <c r="DD237" s="48"/>
      <c r="DE237" s="48"/>
      <c r="DF237" s="48"/>
      <c r="DG237" s="48"/>
      <c r="DH237" s="48"/>
      <c r="DI237" s="48"/>
      <c r="DJ237" s="48"/>
      <c r="DK237" s="48"/>
      <c r="DL237" s="48"/>
      <c r="DM237" s="48"/>
      <c r="DN237" s="48"/>
      <c r="DO237" s="48"/>
      <c r="DP237" s="48"/>
      <c r="DQ237" s="48"/>
      <c r="DR237" s="48"/>
      <c r="DS237" s="48"/>
      <c r="DT237" s="48"/>
      <c r="DU237" s="48"/>
      <c r="DV237" s="48"/>
      <c r="DW237" s="48"/>
      <c r="DX237" s="48"/>
      <c r="DY237" s="48"/>
      <c r="DZ237" s="48"/>
      <c r="EA237" s="48"/>
      <c r="EB237" s="48"/>
      <c r="EC237" s="48"/>
      <c r="ED237" s="48"/>
      <c r="EE237" s="48"/>
      <c r="EF237" s="48"/>
      <c r="EG237" s="48"/>
      <c r="EH237" s="48"/>
      <c r="EI237" s="48"/>
      <c r="EJ237" s="48"/>
      <c r="EK237" s="48"/>
      <c r="EL237" s="48"/>
      <c r="EM237" s="48"/>
      <c r="EN237" s="48"/>
      <c r="EO237" s="48"/>
      <c r="EP237" s="48"/>
      <c r="EQ237" s="48"/>
      <c r="ER237" s="48"/>
      <c r="ES237" s="48"/>
      <c r="ET237" s="48"/>
      <c r="EU237" s="48"/>
      <c r="EV237" s="48"/>
      <c r="EW237" s="48"/>
      <c r="EX237" s="48"/>
      <c r="EY237" s="48"/>
      <c r="EZ237" s="48"/>
      <c r="FA237" s="48"/>
      <c r="FB237" s="48"/>
      <c r="FC237" s="48"/>
      <c r="FD237" s="48"/>
      <c r="FE237" s="48"/>
      <c r="FF237" s="48"/>
      <c r="FG237" s="48"/>
      <c r="FH237" s="48"/>
      <c r="FI237" s="48"/>
      <c r="FJ237" s="48"/>
      <c r="FK237" s="48"/>
      <c r="FL237" s="48"/>
      <c r="FM237" s="48"/>
      <c r="FN237" s="48"/>
      <c r="FO237" s="48"/>
      <c r="FP237" s="48"/>
      <c r="FQ237" s="48"/>
      <c r="FR237" s="48"/>
      <c r="FS237" s="48"/>
      <c r="FT237" s="48"/>
      <c r="FU237" s="48"/>
      <c r="FV237" s="48"/>
      <c r="FW237" s="48"/>
      <c r="FX237" s="48"/>
      <c r="FY237" s="48"/>
      <c r="FZ237" s="48"/>
      <c r="GA237" s="48"/>
      <c r="GB237" s="48"/>
      <c r="GC237" s="48"/>
      <c r="GD237" s="48"/>
      <c r="GE237" s="48"/>
      <c r="GF237" s="48"/>
      <c r="GG237" s="48"/>
      <c r="GH237" s="48"/>
      <c r="GI237" s="48"/>
      <c r="GJ237" s="48"/>
      <c r="GK237" s="48"/>
      <c r="GL237" s="48"/>
      <c r="GM237" s="48"/>
      <c r="GN237" s="48"/>
      <c r="GO237" s="48"/>
      <c r="GP237" s="48"/>
      <c r="GQ237" s="48"/>
      <c r="GR237" s="48"/>
      <c r="GS237" s="48"/>
      <c r="GT237" s="48"/>
      <c r="GU237" s="48"/>
      <c r="GV237" s="48"/>
      <c r="GW237" s="48"/>
      <c r="GX237" s="48"/>
      <c r="GY237" s="48"/>
      <c r="GZ237" s="48"/>
      <c r="HA237" s="48"/>
      <c r="HB237" s="48"/>
      <c r="HC237" s="48"/>
      <c r="HD237" s="48"/>
      <c r="HE237" s="48"/>
      <c r="HF237" s="48"/>
      <c r="HG237" s="48"/>
      <c r="HH237" s="48"/>
      <c r="HI237" s="48"/>
      <c r="HJ237" s="48"/>
      <c r="HK237" s="48"/>
      <c r="HL237" s="48"/>
      <c r="HM237" s="48"/>
      <c r="HN237" s="48"/>
      <c r="HO237" s="48"/>
      <c r="HP237" s="48"/>
      <c r="HQ237" s="48"/>
      <c r="HR237" s="48"/>
      <c r="HS237" s="48"/>
      <c r="HT237" s="48"/>
      <c r="HU237" s="48"/>
      <c r="HV237" s="48"/>
      <c r="HW237" s="48"/>
      <c r="HX237" s="48"/>
      <c r="HY237" s="48"/>
      <c r="HZ237" s="48"/>
      <c r="IA237" s="48"/>
      <c r="IB237" s="48"/>
      <c r="IC237" s="48"/>
      <c r="ID237" s="48"/>
      <c r="IE237" s="48"/>
      <c r="IF237" s="48"/>
      <c r="IG237" s="48"/>
      <c r="IH237" s="48"/>
      <c r="II237" s="48"/>
      <c r="IJ237" s="48"/>
      <c r="IK237" s="48"/>
      <c r="IL237" s="48"/>
      <c r="IM237" s="48"/>
      <c r="IN237" s="48"/>
      <c r="IO237" s="48"/>
      <c r="IP237" s="48"/>
      <c r="IQ237" s="48"/>
      <c r="IR237" s="48"/>
      <c r="IS237" s="48"/>
      <c r="IT237" s="48"/>
      <c r="IU237" s="48"/>
      <c r="IV237" s="48"/>
      <c r="IW237" s="48"/>
      <c r="IX237" s="48"/>
      <c r="IY237" s="48"/>
      <c r="IZ237" s="48"/>
      <c r="JA237" s="48"/>
      <c r="JB237" s="48"/>
      <c r="JC237" s="48"/>
      <c r="JD237" s="48"/>
      <c r="JE237" s="48"/>
      <c r="JF237" s="48"/>
      <c r="JG237" s="48"/>
      <c r="JH237" s="48"/>
      <c r="JI237" s="48"/>
      <c r="JJ237" s="48"/>
      <c r="JK237" s="48"/>
      <c r="JL237" s="48"/>
      <c r="JM237" s="48"/>
      <c r="JN237" s="48"/>
      <c r="JO237" s="48"/>
      <c r="JP237" s="48"/>
      <c r="JQ237" s="48"/>
      <c r="JR237" s="48"/>
      <c r="JS237" s="48"/>
      <c r="JT237" s="48"/>
      <c r="JU237" s="48"/>
      <c r="JV237" s="48"/>
      <c r="JW237" s="48"/>
      <c r="JX237" s="48"/>
      <c r="JY237" s="48"/>
      <c r="JZ237" s="48"/>
      <c r="KA237" s="48"/>
      <c r="KB237" s="48"/>
      <c r="KC237" s="48"/>
      <c r="KD237" s="48"/>
      <c r="KE237" s="48"/>
      <c r="KF237" s="48"/>
      <c r="KG237" s="48"/>
      <c r="KH237" s="48"/>
      <c r="KI237" s="48"/>
    </row>
    <row r="238" spans="1:295" s="22" customFormat="1" ht="42.75" customHeight="1" x14ac:dyDescent="0.2">
      <c r="A238" s="49" t="s">
        <v>204</v>
      </c>
      <c r="B238" s="7" t="s">
        <v>205</v>
      </c>
      <c r="C238" s="10" t="s">
        <v>206</v>
      </c>
      <c r="D238" s="72" t="s">
        <v>207</v>
      </c>
      <c r="E238" s="49" t="s">
        <v>537</v>
      </c>
      <c r="F238" s="49" t="s">
        <v>538</v>
      </c>
      <c r="G238" s="10" t="s">
        <v>889</v>
      </c>
      <c r="H238" s="10" t="s">
        <v>891</v>
      </c>
      <c r="I238" s="8">
        <v>40401</v>
      </c>
      <c r="J238" s="50" t="s">
        <v>687</v>
      </c>
      <c r="K238" s="61">
        <v>5000</v>
      </c>
      <c r="L238" s="65"/>
      <c r="M238" s="34"/>
      <c r="N238" s="34"/>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8"/>
      <c r="BL238" s="48"/>
      <c r="BM238" s="48"/>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48"/>
      <c r="CT238" s="48"/>
      <c r="CU238" s="48"/>
      <c r="CV238" s="48"/>
      <c r="CW238" s="48"/>
      <c r="CX238" s="48"/>
      <c r="CY238" s="48"/>
      <c r="CZ238" s="48"/>
      <c r="DA238" s="48"/>
      <c r="DB238" s="48"/>
      <c r="DC238" s="48"/>
      <c r="DD238" s="48"/>
      <c r="DE238" s="48"/>
      <c r="DF238" s="48"/>
      <c r="DG238" s="48"/>
      <c r="DH238" s="48"/>
      <c r="DI238" s="48"/>
      <c r="DJ238" s="48"/>
      <c r="DK238" s="48"/>
      <c r="DL238" s="48"/>
      <c r="DM238" s="48"/>
      <c r="DN238" s="48"/>
      <c r="DO238" s="48"/>
      <c r="DP238" s="48"/>
      <c r="DQ238" s="48"/>
      <c r="DR238" s="48"/>
      <c r="DS238" s="48"/>
      <c r="DT238" s="48"/>
      <c r="DU238" s="48"/>
      <c r="DV238" s="48"/>
      <c r="DW238" s="48"/>
      <c r="DX238" s="48"/>
      <c r="DY238" s="48"/>
      <c r="DZ238" s="48"/>
      <c r="EA238" s="48"/>
      <c r="EB238" s="48"/>
      <c r="EC238" s="48"/>
      <c r="ED238" s="48"/>
      <c r="EE238" s="48"/>
      <c r="EF238" s="48"/>
      <c r="EG238" s="48"/>
      <c r="EH238" s="48"/>
      <c r="EI238" s="48"/>
      <c r="EJ238" s="48"/>
      <c r="EK238" s="48"/>
      <c r="EL238" s="48"/>
      <c r="EM238" s="48"/>
      <c r="EN238" s="48"/>
      <c r="EO238" s="48"/>
      <c r="EP238" s="48"/>
      <c r="EQ238" s="48"/>
      <c r="ER238" s="48"/>
      <c r="ES238" s="48"/>
      <c r="ET238" s="48"/>
      <c r="EU238" s="48"/>
      <c r="EV238" s="48"/>
      <c r="EW238" s="48"/>
      <c r="EX238" s="48"/>
      <c r="EY238" s="48"/>
      <c r="EZ238" s="48"/>
      <c r="FA238" s="48"/>
      <c r="FB238" s="48"/>
      <c r="FC238" s="48"/>
      <c r="FD238" s="48"/>
      <c r="FE238" s="48"/>
      <c r="FF238" s="48"/>
      <c r="FG238" s="48"/>
      <c r="FH238" s="48"/>
      <c r="FI238" s="48"/>
      <c r="FJ238" s="48"/>
      <c r="FK238" s="48"/>
      <c r="FL238" s="48"/>
      <c r="FM238" s="48"/>
      <c r="FN238" s="48"/>
      <c r="FO238" s="48"/>
      <c r="FP238" s="48"/>
      <c r="FQ238" s="48"/>
      <c r="FR238" s="48"/>
      <c r="FS238" s="48"/>
      <c r="FT238" s="48"/>
      <c r="FU238" s="48"/>
      <c r="FV238" s="48"/>
      <c r="FW238" s="48"/>
      <c r="FX238" s="48"/>
      <c r="FY238" s="48"/>
      <c r="FZ238" s="48"/>
      <c r="GA238" s="48"/>
      <c r="GB238" s="48"/>
      <c r="GC238" s="48"/>
      <c r="GD238" s="48"/>
      <c r="GE238" s="48"/>
      <c r="GF238" s="48"/>
      <c r="GG238" s="48"/>
      <c r="GH238" s="48"/>
      <c r="GI238" s="48"/>
      <c r="GJ238" s="48"/>
      <c r="GK238" s="48"/>
      <c r="GL238" s="48"/>
      <c r="GM238" s="48"/>
      <c r="GN238" s="48"/>
      <c r="GO238" s="48"/>
      <c r="GP238" s="48"/>
      <c r="GQ238" s="48"/>
      <c r="GR238" s="48"/>
      <c r="GS238" s="48"/>
      <c r="GT238" s="48"/>
      <c r="GU238" s="48"/>
      <c r="GV238" s="48"/>
      <c r="GW238" s="48"/>
      <c r="GX238" s="48"/>
      <c r="GY238" s="48"/>
      <c r="GZ238" s="48"/>
      <c r="HA238" s="48"/>
      <c r="HB238" s="48"/>
      <c r="HC238" s="48"/>
      <c r="HD238" s="48"/>
      <c r="HE238" s="48"/>
      <c r="HF238" s="48"/>
      <c r="HG238" s="48"/>
      <c r="HH238" s="48"/>
      <c r="HI238" s="48"/>
      <c r="HJ238" s="48"/>
      <c r="HK238" s="48"/>
      <c r="HL238" s="48"/>
      <c r="HM238" s="48"/>
      <c r="HN238" s="48"/>
      <c r="HO238" s="48"/>
      <c r="HP238" s="48"/>
      <c r="HQ238" s="48"/>
      <c r="HR238" s="48"/>
      <c r="HS238" s="48"/>
      <c r="HT238" s="48"/>
      <c r="HU238" s="48"/>
      <c r="HV238" s="48"/>
      <c r="HW238" s="48"/>
      <c r="HX238" s="48"/>
      <c r="HY238" s="48"/>
      <c r="HZ238" s="48"/>
      <c r="IA238" s="48"/>
      <c r="IB238" s="48"/>
      <c r="IC238" s="48"/>
      <c r="ID238" s="48"/>
      <c r="IE238" s="48"/>
      <c r="IF238" s="48"/>
      <c r="IG238" s="48"/>
      <c r="IH238" s="48"/>
      <c r="II238" s="48"/>
      <c r="IJ238" s="48"/>
      <c r="IK238" s="48"/>
      <c r="IL238" s="48"/>
      <c r="IM238" s="48"/>
      <c r="IN238" s="48"/>
      <c r="IO238" s="48"/>
      <c r="IP238" s="48"/>
      <c r="IQ238" s="48"/>
      <c r="IR238" s="48"/>
      <c r="IS238" s="48"/>
      <c r="IT238" s="48"/>
      <c r="IU238" s="48"/>
      <c r="IV238" s="48"/>
      <c r="IW238" s="48"/>
      <c r="IX238" s="48"/>
      <c r="IY238" s="48"/>
      <c r="IZ238" s="48"/>
      <c r="JA238" s="48"/>
      <c r="JB238" s="48"/>
      <c r="JC238" s="48"/>
      <c r="JD238" s="48"/>
      <c r="JE238" s="48"/>
      <c r="JF238" s="48"/>
      <c r="JG238" s="48"/>
      <c r="JH238" s="48"/>
      <c r="JI238" s="48"/>
      <c r="JJ238" s="48"/>
      <c r="JK238" s="48"/>
      <c r="JL238" s="48"/>
      <c r="JM238" s="48"/>
      <c r="JN238" s="48"/>
      <c r="JO238" s="48"/>
      <c r="JP238" s="48"/>
      <c r="JQ238" s="48"/>
      <c r="JR238" s="48"/>
      <c r="JS238" s="48"/>
      <c r="JT238" s="48"/>
      <c r="JU238" s="48"/>
      <c r="JV238" s="48"/>
      <c r="JW238" s="48"/>
      <c r="JX238" s="48"/>
      <c r="JY238" s="48"/>
      <c r="JZ238" s="48"/>
      <c r="KA238" s="48"/>
      <c r="KB238" s="48"/>
      <c r="KC238" s="48"/>
      <c r="KD238" s="48"/>
      <c r="KE238" s="48"/>
      <c r="KF238" s="48"/>
      <c r="KG238" s="48"/>
      <c r="KH238" s="48"/>
      <c r="KI238" s="48"/>
    </row>
    <row r="239" spans="1:295" s="22" customFormat="1" ht="194.25" customHeight="1" x14ac:dyDescent="0.2">
      <c r="A239" s="49" t="s">
        <v>204</v>
      </c>
      <c r="B239" s="7" t="s">
        <v>205</v>
      </c>
      <c r="C239" s="10" t="s">
        <v>206</v>
      </c>
      <c r="D239" s="72" t="s">
        <v>207</v>
      </c>
      <c r="E239" s="49" t="s">
        <v>537</v>
      </c>
      <c r="F239" s="49" t="s">
        <v>539</v>
      </c>
      <c r="G239" s="10" t="s">
        <v>889</v>
      </c>
      <c r="H239" s="10" t="s">
        <v>892</v>
      </c>
      <c r="I239" s="8">
        <v>40819</v>
      </c>
      <c r="J239" s="50" t="s">
        <v>687</v>
      </c>
      <c r="K239" s="61">
        <v>37300</v>
      </c>
      <c r="L239" s="65">
        <f>SUM(K237:K239)</f>
        <v>62000</v>
      </c>
      <c r="M239" s="34"/>
      <c r="N239" s="34"/>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c r="BE239" s="48"/>
      <c r="BF239" s="48"/>
      <c r="BG239" s="48"/>
      <c r="BH239" s="48"/>
      <c r="BI239" s="48"/>
      <c r="BJ239" s="48"/>
      <c r="BK239" s="48"/>
      <c r="BL239" s="48"/>
      <c r="BM239" s="48"/>
      <c r="BN239" s="48"/>
      <c r="BO239" s="48"/>
      <c r="BP239" s="48"/>
      <c r="BQ239" s="48"/>
      <c r="BR239" s="48"/>
      <c r="BS239" s="48"/>
      <c r="BT239" s="48"/>
      <c r="BU239" s="48"/>
      <c r="BV239" s="48"/>
      <c r="BW239" s="48"/>
      <c r="BX239" s="48"/>
      <c r="BY239" s="48"/>
      <c r="BZ239" s="48"/>
      <c r="CA239" s="48"/>
      <c r="CB239" s="48"/>
      <c r="CC239" s="48"/>
      <c r="CD239" s="48"/>
      <c r="CE239" s="48"/>
      <c r="CF239" s="48"/>
      <c r="CG239" s="48"/>
      <c r="CH239" s="48"/>
      <c r="CI239" s="48"/>
      <c r="CJ239" s="48"/>
      <c r="CK239" s="48"/>
      <c r="CL239" s="48"/>
      <c r="CM239" s="48"/>
      <c r="CN239" s="48"/>
      <c r="CO239" s="48"/>
      <c r="CP239" s="48"/>
      <c r="CQ239" s="48"/>
      <c r="CR239" s="48"/>
      <c r="CS239" s="48"/>
      <c r="CT239" s="48"/>
      <c r="CU239" s="48"/>
      <c r="CV239" s="48"/>
      <c r="CW239" s="48"/>
      <c r="CX239" s="48"/>
      <c r="CY239" s="48"/>
      <c r="CZ239" s="48"/>
      <c r="DA239" s="48"/>
      <c r="DB239" s="48"/>
      <c r="DC239" s="48"/>
      <c r="DD239" s="48"/>
      <c r="DE239" s="48"/>
      <c r="DF239" s="48"/>
      <c r="DG239" s="48"/>
      <c r="DH239" s="48"/>
      <c r="DI239" s="48"/>
      <c r="DJ239" s="48"/>
      <c r="DK239" s="48"/>
      <c r="DL239" s="48"/>
      <c r="DM239" s="48"/>
      <c r="DN239" s="48"/>
      <c r="DO239" s="48"/>
      <c r="DP239" s="48"/>
      <c r="DQ239" s="48"/>
      <c r="DR239" s="48"/>
      <c r="DS239" s="48"/>
      <c r="DT239" s="48"/>
      <c r="DU239" s="48"/>
      <c r="DV239" s="48"/>
      <c r="DW239" s="48"/>
      <c r="DX239" s="48"/>
      <c r="DY239" s="48"/>
      <c r="DZ239" s="48"/>
      <c r="EA239" s="48"/>
      <c r="EB239" s="48"/>
      <c r="EC239" s="48"/>
      <c r="ED239" s="48"/>
      <c r="EE239" s="48"/>
      <c r="EF239" s="48"/>
      <c r="EG239" s="48"/>
      <c r="EH239" s="48"/>
      <c r="EI239" s="48"/>
      <c r="EJ239" s="48"/>
      <c r="EK239" s="48"/>
      <c r="EL239" s="48"/>
      <c r="EM239" s="48"/>
      <c r="EN239" s="48"/>
      <c r="EO239" s="48"/>
      <c r="EP239" s="48"/>
      <c r="EQ239" s="48"/>
      <c r="ER239" s="48"/>
      <c r="ES239" s="48"/>
      <c r="ET239" s="48"/>
      <c r="EU239" s="48"/>
      <c r="EV239" s="48"/>
      <c r="EW239" s="48"/>
      <c r="EX239" s="48"/>
      <c r="EY239" s="48"/>
      <c r="EZ239" s="48"/>
      <c r="FA239" s="48"/>
      <c r="FB239" s="48"/>
      <c r="FC239" s="48"/>
      <c r="FD239" s="48"/>
      <c r="FE239" s="48"/>
      <c r="FF239" s="48"/>
      <c r="FG239" s="48"/>
      <c r="FH239" s="48"/>
      <c r="FI239" s="48"/>
      <c r="FJ239" s="48"/>
      <c r="FK239" s="48"/>
      <c r="FL239" s="48"/>
      <c r="FM239" s="48"/>
      <c r="FN239" s="48"/>
      <c r="FO239" s="48"/>
      <c r="FP239" s="48"/>
      <c r="FQ239" s="48"/>
      <c r="FR239" s="48"/>
      <c r="FS239" s="48"/>
      <c r="FT239" s="48"/>
      <c r="FU239" s="48"/>
      <c r="FV239" s="48"/>
      <c r="FW239" s="48"/>
      <c r="FX239" s="48"/>
      <c r="FY239" s="48"/>
      <c r="FZ239" s="48"/>
      <c r="GA239" s="48"/>
      <c r="GB239" s="48"/>
      <c r="GC239" s="48"/>
      <c r="GD239" s="48"/>
      <c r="GE239" s="48"/>
      <c r="GF239" s="48"/>
      <c r="GG239" s="48"/>
      <c r="GH239" s="48"/>
      <c r="GI239" s="48"/>
      <c r="GJ239" s="48"/>
      <c r="GK239" s="48"/>
      <c r="GL239" s="48"/>
      <c r="GM239" s="48"/>
      <c r="GN239" s="48"/>
      <c r="GO239" s="48"/>
      <c r="GP239" s="48"/>
      <c r="GQ239" s="48"/>
      <c r="GR239" s="48"/>
      <c r="GS239" s="48"/>
      <c r="GT239" s="48"/>
      <c r="GU239" s="48"/>
      <c r="GV239" s="48"/>
      <c r="GW239" s="48"/>
      <c r="GX239" s="48"/>
      <c r="GY239" s="48"/>
      <c r="GZ239" s="48"/>
      <c r="HA239" s="48"/>
      <c r="HB239" s="48"/>
      <c r="HC239" s="48"/>
      <c r="HD239" s="48"/>
      <c r="HE239" s="48"/>
      <c r="HF239" s="48"/>
      <c r="HG239" s="48"/>
      <c r="HH239" s="48"/>
      <c r="HI239" s="48"/>
      <c r="HJ239" s="48"/>
      <c r="HK239" s="48"/>
      <c r="HL239" s="48"/>
      <c r="HM239" s="48"/>
      <c r="HN239" s="48"/>
      <c r="HO239" s="48"/>
      <c r="HP239" s="48"/>
      <c r="HQ239" s="48"/>
      <c r="HR239" s="48"/>
      <c r="HS239" s="48"/>
      <c r="HT239" s="48"/>
      <c r="HU239" s="48"/>
      <c r="HV239" s="48"/>
      <c r="HW239" s="48"/>
      <c r="HX239" s="48"/>
      <c r="HY239" s="48"/>
      <c r="HZ239" s="48"/>
      <c r="IA239" s="48"/>
      <c r="IB239" s="48"/>
      <c r="IC239" s="48"/>
      <c r="ID239" s="48"/>
      <c r="IE239" s="48"/>
      <c r="IF239" s="48"/>
      <c r="IG239" s="48"/>
      <c r="IH239" s="48"/>
      <c r="II239" s="48"/>
      <c r="IJ239" s="48"/>
      <c r="IK239" s="48"/>
      <c r="IL239" s="48"/>
      <c r="IM239" s="48"/>
      <c r="IN239" s="48"/>
      <c r="IO239" s="48"/>
      <c r="IP239" s="48"/>
      <c r="IQ239" s="48"/>
      <c r="IR239" s="48"/>
      <c r="IS239" s="48"/>
      <c r="IT239" s="48"/>
      <c r="IU239" s="48"/>
      <c r="IV239" s="48"/>
      <c r="IW239" s="48"/>
      <c r="IX239" s="48"/>
      <c r="IY239" s="48"/>
      <c r="IZ239" s="48"/>
      <c r="JA239" s="48"/>
      <c r="JB239" s="48"/>
      <c r="JC239" s="48"/>
      <c r="JD239" s="48"/>
      <c r="JE239" s="48"/>
      <c r="JF239" s="48"/>
      <c r="JG239" s="48"/>
      <c r="JH239" s="48"/>
      <c r="JI239" s="48"/>
      <c r="JJ239" s="48"/>
      <c r="JK239" s="48"/>
      <c r="JL239" s="48"/>
      <c r="JM239" s="48"/>
      <c r="JN239" s="48"/>
      <c r="JO239" s="48"/>
      <c r="JP239" s="48"/>
      <c r="JQ239" s="48"/>
      <c r="JR239" s="48"/>
      <c r="JS239" s="48"/>
      <c r="JT239" s="48"/>
      <c r="JU239" s="48"/>
      <c r="JV239" s="48"/>
      <c r="JW239" s="48"/>
      <c r="JX239" s="48"/>
      <c r="JY239" s="48"/>
      <c r="JZ239" s="48"/>
      <c r="KA239" s="48"/>
      <c r="KB239" s="48"/>
      <c r="KC239" s="48"/>
      <c r="KD239" s="48"/>
      <c r="KE239" s="48"/>
      <c r="KF239" s="48"/>
      <c r="KG239" s="48"/>
      <c r="KH239" s="48"/>
      <c r="KI239" s="48"/>
    </row>
    <row r="240" spans="1:295" s="22" customFormat="1" ht="41.25" customHeight="1" x14ac:dyDescent="0.2">
      <c r="A240" s="49"/>
      <c r="B240" s="7"/>
      <c r="C240" s="10"/>
      <c r="D240" s="72"/>
      <c r="E240" s="49"/>
      <c r="F240" s="49"/>
      <c r="G240" s="10"/>
      <c r="H240" s="10"/>
      <c r="I240" s="8"/>
      <c r="J240" s="50"/>
      <c r="K240" s="61"/>
      <c r="L240" s="65"/>
      <c r="M240" s="34"/>
      <c r="N240" s="34"/>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8"/>
      <c r="BL240" s="48"/>
      <c r="BM240" s="48"/>
      <c r="BN240" s="48"/>
      <c r="BO240" s="48"/>
      <c r="BP240" s="48"/>
      <c r="BQ240" s="48"/>
      <c r="BR240" s="48"/>
      <c r="BS240" s="48"/>
      <c r="BT240" s="48"/>
      <c r="BU240" s="48"/>
      <c r="BV240" s="48"/>
      <c r="BW240" s="48"/>
      <c r="BX240" s="48"/>
      <c r="BY240" s="48"/>
      <c r="BZ240" s="48"/>
      <c r="CA240" s="48"/>
      <c r="CB240" s="48"/>
      <c r="CC240" s="48"/>
      <c r="CD240" s="48"/>
      <c r="CE240" s="48"/>
      <c r="CF240" s="48"/>
      <c r="CG240" s="48"/>
      <c r="CH240" s="48"/>
      <c r="CI240" s="48"/>
      <c r="CJ240" s="48"/>
      <c r="CK240" s="48"/>
      <c r="CL240" s="48"/>
      <c r="CM240" s="48"/>
      <c r="CN240" s="48"/>
      <c r="CO240" s="48"/>
      <c r="CP240" s="48"/>
      <c r="CQ240" s="48"/>
      <c r="CR240" s="48"/>
      <c r="CS240" s="48"/>
      <c r="CT240" s="48"/>
      <c r="CU240" s="48"/>
      <c r="CV240" s="48"/>
      <c r="CW240" s="48"/>
      <c r="CX240" s="48"/>
      <c r="CY240" s="48"/>
      <c r="CZ240" s="48"/>
      <c r="DA240" s="48"/>
      <c r="DB240" s="48"/>
      <c r="DC240" s="48"/>
      <c r="DD240" s="48"/>
      <c r="DE240" s="48"/>
      <c r="DF240" s="48"/>
      <c r="DG240" s="48"/>
      <c r="DH240" s="48"/>
      <c r="DI240" s="48"/>
      <c r="DJ240" s="48"/>
      <c r="DK240" s="48"/>
      <c r="DL240" s="48"/>
      <c r="DM240" s="48"/>
      <c r="DN240" s="48"/>
      <c r="DO240" s="48"/>
      <c r="DP240" s="48"/>
      <c r="DQ240" s="48"/>
      <c r="DR240" s="48"/>
      <c r="DS240" s="48"/>
      <c r="DT240" s="48"/>
      <c r="DU240" s="48"/>
      <c r="DV240" s="48"/>
      <c r="DW240" s="48"/>
      <c r="DX240" s="48"/>
      <c r="DY240" s="48"/>
      <c r="DZ240" s="48"/>
      <c r="EA240" s="48"/>
      <c r="EB240" s="48"/>
      <c r="EC240" s="48"/>
      <c r="ED240" s="48"/>
      <c r="EE240" s="48"/>
      <c r="EF240" s="48"/>
      <c r="EG240" s="48"/>
      <c r="EH240" s="48"/>
      <c r="EI240" s="48"/>
      <c r="EJ240" s="48"/>
      <c r="EK240" s="48"/>
      <c r="EL240" s="48"/>
      <c r="EM240" s="48"/>
      <c r="EN240" s="48"/>
      <c r="EO240" s="48"/>
      <c r="EP240" s="48"/>
      <c r="EQ240" s="48"/>
      <c r="ER240" s="48"/>
      <c r="ES240" s="48"/>
      <c r="ET240" s="48"/>
      <c r="EU240" s="48"/>
      <c r="EV240" s="48"/>
      <c r="EW240" s="48"/>
      <c r="EX240" s="48"/>
      <c r="EY240" s="48"/>
      <c r="EZ240" s="48"/>
      <c r="FA240" s="48"/>
      <c r="FB240" s="48"/>
      <c r="FC240" s="48"/>
      <c r="FD240" s="48"/>
      <c r="FE240" s="48"/>
      <c r="FF240" s="48"/>
      <c r="FG240" s="48"/>
      <c r="FH240" s="48"/>
      <c r="FI240" s="48"/>
      <c r="FJ240" s="48"/>
      <c r="FK240" s="48"/>
      <c r="FL240" s="48"/>
      <c r="FM240" s="48"/>
      <c r="FN240" s="48"/>
      <c r="FO240" s="48"/>
      <c r="FP240" s="48"/>
      <c r="FQ240" s="48"/>
      <c r="FR240" s="48"/>
      <c r="FS240" s="48"/>
      <c r="FT240" s="48"/>
      <c r="FU240" s="48"/>
      <c r="FV240" s="48"/>
      <c r="FW240" s="48"/>
      <c r="FX240" s="48"/>
      <c r="FY240" s="48"/>
      <c r="FZ240" s="48"/>
      <c r="GA240" s="48"/>
      <c r="GB240" s="48"/>
      <c r="GC240" s="48"/>
      <c r="GD240" s="48"/>
      <c r="GE240" s="48"/>
      <c r="GF240" s="48"/>
      <c r="GG240" s="48"/>
      <c r="GH240" s="48"/>
      <c r="GI240" s="48"/>
      <c r="GJ240" s="48"/>
      <c r="GK240" s="48"/>
      <c r="GL240" s="48"/>
      <c r="GM240" s="48"/>
      <c r="GN240" s="48"/>
      <c r="GO240" s="48"/>
      <c r="GP240" s="48"/>
      <c r="GQ240" s="48"/>
      <c r="GR240" s="48"/>
      <c r="GS240" s="48"/>
      <c r="GT240" s="48"/>
      <c r="GU240" s="48"/>
      <c r="GV240" s="48"/>
      <c r="GW240" s="48"/>
      <c r="GX240" s="48"/>
      <c r="GY240" s="48"/>
      <c r="GZ240" s="48"/>
      <c r="HA240" s="48"/>
      <c r="HB240" s="48"/>
      <c r="HC240" s="48"/>
      <c r="HD240" s="48"/>
      <c r="HE240" s="48"/>
      <c r="HF240" s="48"/>
      <c r="HG240" s="48"/>
      <c r="HH240" s="48"/>
      <c r="HI240" s="48"/>
      <c r="HJ240" s="48"/>
      <c r="HK240" s="48"/>
      <c r="HL240" s="48"/>
      <c r="HM240" s="48"/>
      <c r="HN240" s="48"/>
      <c r="HO240" s="48"/>
      <c r="HP240" s="48"/>
      <c r="HQ240" s="48"/>
      <c r="HR240" s="48"/>
      <c r="HS240" s="48"/>
      <c r="HT240" s="48"/>
      <c r="HU240" s="48"/>
      <c r="HV240" s="48"/>
      <c r="HW240" s="48"/>
      <c r="HX240" s="48"/>
      <c r="HY240" s="48"/>
      <c r="HZ240" s="48"/>
      <c r="IA240" s="48"/>
      <c r="IB240" s="48"/>
      <c r="IC240" s="48"/>
      <c r="ID240" s="48"/>
      <c r="IE240" s="48"/>
      <c r="IF240" s="48"/>
      <c r="IG240" s="48"/>
      <c r="IH240" s="48"/>
      <c r="II240" s="48"/>
      <c r="IJ240" s="48"/>
      <c r="IK240" s="48"/>
      <c r="IL240" s="48"/>
      <c r="IM240" s="48"/>
      <c r="IN240" s="48"/>
      <c r="IO240" s="48"/>
      <c r="IP240" s="48"/>
      <c r="IQ240" s="48"/>
      <c r="IR240" s="48"/>
      <c r="IS240" s="48"/>
      <c r="IT240" s="48"/>
      <c r="IU240" s="48"/>
      <c r="IV240" s="48"/>
      <c r="IW240" s="48"/>
      <c r="IX240" s="48"/>
      <c r="IY240" s="48"/>
      <c r="IZ240" s="48"/>
      <c r="JA240" s="48"/>
      <c r="JB240" s="48"/>
      <c r="JC240" s="48"/>
      <c r="JD240" s="48"/>
      <c r="JE240" s="48"/>
      <c r="JF240" s="48"/>
      <c r="JG240" s="48"/>
      <c r="JH240" s="48"/>
      <c r="JI240" s="48"/>
      <c r="JJ240" s="48"/>
      <c r="JK240" s="48"/>
      <c r="JL240" s="48"/>
      <c r="JM240" s="48"/>
      <c r="JN240" s="48"/>
      <c r="JO240" s="48"/>
      <c r="JP240" s="48"/>
      <c r="JQ240" s="48"/>
      <c r="JR240" s="48"/>
      <c r="JS240" s="48"/>
      <c r="JT240" s="48"/>
      <c r="JU240" s="48"/>
      <c r="JV240" s="48"/>
      <c r="JW240" s="48"/>
      <c r="JX240" s="48"/>
      <c r="JY240" s="48"/>
      <c r="JZ240" s="48"/>
      <c r="KA240" s="48"/>
      <c r="KB240" s="48"/>
      <c r="KC240" s="48"/>
      <c r="KD240" s="48"/>
      <c r="KE240" s="48"/>
      <c r="KF240" s="48"/>
      <c r="KG240" s="48"/>
      <c r="KH240" s="48"/>
      <c r="KI240" s="48"/>
    </row>
    <row r="241" spans="1:295" s="22" customFormat="1" ht="90.75" customHeight="1" x14ac:dyDescent="0.2">
      <c r="A241" s="49" t="s">
        <v>208</v>
      </c>
      <c r="B241" s="7" t="s">
        <v>209</v>
      </c>
      <c r="C241" s="10" t="s">
        <v>210</v>
      </c>
      <c r="D241" s="72" t="s">
        <v>211</v>
      </c>
      <c r="E241" s="49" t="s">
        <v>540</v>
      </c>
      <c r="F241" s="49" t="s">
        <v>541</v>
      </c>
      <c r="G241" s="10" t="s">
        <v>893</v>
      </c>
      <c r="H241" s="10" t="s">
        <v>894</v>
      </c>
      <c r="I241" s="8">
        <v>41675</v>
      </c>
      <c r="J241" s="8" t="s">
        <v>682</v>
      </c>
      <c r="K241" s="58">
        <v>600000</v>
      </c>
      <c r="L241" s="59">
        <f>K241</f>
        <v>600000</v>
      </c>
      <c r="M241" s="34"/>
      <c r="N241" s="34"/>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c r="BE241" s="48"/>
      <c r="BF241" s="48"/>
      <c r="BG241" s="48"/>
      <c r="BH241" s="48"/>
      <c r="BI241" s="48"/>
      <c r="BJ241" s="48"/>
      <c r="BK241" s="48"/>
      <c r="BL241" s="48"/>
      <c r="BM241" s="48"/>
      <c r="BN241" s="48"/>
      <c r="BO241" s="48"/>
      <c r="BP241" s="48"/>
      <c r="BQ241" s="48"/>
      <c r="BR241" s="48"/>
      <c r="BS241" s="48"/>
      <c r="BT241" s="48"/>
      <c r="BU241" s="48"/>
      <c r="BV241" s="48"/>
      <c r="BW241" s="48"/>
      <c r="BX241" s="48"/>
      <c r="BY241" s="48"/>
      <c r="BZ241" s="48"/>
      <c r="CA241" s="48"/>
      <c r="CB241" s="48"/>
      <c r="CC241" s="48"/>
      <c r="CD241" s="48"/>
      <c r="CE241" s="48"/>
      <c r="CF241" s="48"/>
      <c r="CG241" s="48"/>
      <c r="CH241" s="48"/>
      <c r="CI241" s="48"/>
      <c r="CJ241" s="48"/>
      <c r="CK241" s="48"/>
      <c r="CL241" s="48"/>
      <c r="CM241" s="48"/>
      <c r="CN241" s="48"/>
      <c r="CO241" s="48"/>
      <c r="CP241" s="48"/>
      <c r="CQ241" s="48"/>
      <c r="CR241" s="48"/>
      <c r="CS241" s="48"/>
      <c r="CT241" s="48"/>
      <c r="CU241" s="48"/>
      <c r="CV241" s="48"/>
      <c r="CW241" s="48"/>
      <c r="CX241" s="48"/>
      <c r="CY241" s="48"/>
      <c r="CZ241" s="48"/>
      <c r="DA241" s="48"/>
      <c r="DB241" s="48"/>
      <c r="DC241" s="48"/>
      <c r="DD241" s="48"/>
      <c r="DE241" s="48"/>
      <c r="DF241" s="48"/>
      <c r="DG241" s="48"/>
      <c r="DH241" s="48"/>
      <c r="DI241" s="48"/>
      <c r="DJ241" s="48"/>
      <c r="DK241" s="48"/>
      <c r="DL241" s="48"/>
      <c r="DM241" s="48"/>
      <c r="DN241" s="48"/>
      <c r="DO241" s="48"/>
      <c r="DP241" s="48"/>
      <c r="DQ241" s="48"/>
      <c r="DR241" s="48"/>
      <c r="DS241" s="48"/>
      <c r="DT241" s="48"/>
      <c r="DU241" s="48"/>
      <c r="DV241" s="48"/>
      <c r="DW241" s="48"/>
      <c r="DX241" s="48"/>
      <c r="DY241" s="48"/>
      <c r="DZ241" s="48"/>
      <c r="EA241" s="48"/>
      <c r="EB241" s="48"/>
      <c r="EC241" s="48"/>
      <c r="ED241" s="48"/>
      <c r="EE241" s="48"/>
      <c r="EF241" s="48"/>
      <c r="EG241" s="48"/>
      <c r="EH241" s="48"/>
      <c r="EI241" s="48"/>
      <c r="EJ241" s="48"/>
      <c r="EK241" s="48"/>
      <c r="EL241" s="48"/>
      <c r="EM241" s="48"/>
      <c r="EN241" s="48"/>
      <c r="EO241" s="48"/>
      <c r="EP241" s="48"/>
      <c r="EQ241" s="48"/>
      <c r="ER241" s="48"/>
      <c r="ES241" s="48"/>
      <c r="ET241" s="48"/>
      <c r="EU241" s="48"/>
      <c r="EV241" s="48"/>
      <c r="EW241" s="48"/>
      <c r="EX241" s="48"/>
      <c r="EY241" s="48"/>
      <c r="EZ241" s="48"/>
      <c r="FA241" s="48"/>
      <c r="FB241" s="48"/>
      <c r="FC241" s="48"/>
      <c r="FD241" s="48"/>
      <c r="FE241" s="48"/>
      <c r="FF241" s="48"/>
      <c r="FG241" s="48"/>
      <c r="FH241" s="48"/>
      <c r="FI241" s="48"/>
      <c r="FJ241" s="48"/>
      <c r="FK241" s="48"/>
      <c r="FL241" s="48"/>
      <c r="FM241" s="48"/>
      <c r="FN241" s="48"/>
      <c r="FO241" s="48"/>
      <c r="FP241" s="48"/>
      <c r="FQ241" s="48"/>
      <c r="FR241" s="48"/>
      <c r="FS241" s="48"/>
      <c r="FT241" s="48"/>
      <c r="FU241" s="48"/>
      <c r="FV241" s="48"/>
      <c r="FW241" s="48"/>
      <c r="FX241" s="48"/>
      <c r="FY241" s="48"/>
      <c r="FZ241" s="48"/>
      <c r="GA241" s="48"/>
      <c r="GB241" s="48"/>
      <c r="GC241" s="48"/>
      <c r="GD241" s="48"/>
      <c r="GE241" s="48"/>
      <c r="GF241" s="48"/>
      <c r="GG241" s="48"/>
      <c r="GH241" s="48"/>
      <c r="GI241" s="48"/>
      <c r="GJ241" s="48"/>
      <c r="GK241" s="48"/>
      <c r="GL241" s="48"/>
      <c r="GM241" s="48"/>
      <c r="GN241" s="48"/>
      <c r="GO241" s="48"/>
      <c r="GP241" s="48"/>
      <c r="GQ241" s="48"/>
      <c r="GR241" s="48"/>
      <c r="GS241" s="48"/>
      <c r="GT241" s="48"/>
      <c r="GU241" s="48"/>
      <c r="GV241" s="48"/>
      <c r="GW241" s="48"/>
      <c r="GX241" s="48"/>
      <c r="GY241" s="48"/>
      <c r="GZ241" s="48"/>
      <c r="HA241" s="48"/>
      <c r="HB241" s="48"/>
      <c r="HC241" s="48"/>
      <c r="HD241" s="48"/>
      <c r="HE241" s="48"/>
      <c r="HF241" s="48"/>
      <c r="HG241" s="48"/>
      <c r="HH241" s="48"/>
      <c r="HI241" s="48"/>
      <c r="HJ241" s="48"/>
      <c r="HK241" s="48"/>
      <c r="HL241" s="48"/>
      <c r="HM241" s="48"/>
      <c r="HN241" s="48"/>
      <c r="HO241" s="48"/>
      <c r="HP241" s="48"/>
      <c r="HQ241" s="48"/>
      <c r="HR241" s="48"/>
      <c r="HS241" s="48"/>
      <c r="HT241" s="48"/>
      <c r="HU241" s="48"/>
      <c r="HV241" s="48"/>
      <c r="HW241" s="48"/>
      <c r="HX241" s="48"/>
      <c r="HY241" s="48"/>
      <c r="HZ241" s="48"/>
      <c r="IA241" s="48"/>
      <c r="IB241" s="48"/>
      <c r="IC241" s="48"/>
      <c r="ID241" s="48"/>
      <c r="IE241" s="48"/>
      <c r="IF241" s="48"/>
      <c r="IG241" s="48"/>
      <c r="IH241" s="48"/>
      <c r="II241" s="48"/>
      <c r="IJ241" s="48"/>
      <c r="IK241" s="48"/>
      <c r="IL241" s="48"/>
      <c r="IM241" s="48"/>
      <c r="IN241" s="48"/>
      <c r="IO241" s="48"/>
      <c r="IP241" s="48"/>
      <c r="IQ241" s="48"/>
      <c r="IR241" s="48"/>
      <c r="IS241" s="48"/>
      <c r="IT241" s="48"/>
      <c r="IU241" s="48"/>
      <c r="IV241" s="48"/>
      <c r="IW241" s="48"/>
      <c r="IX241" s="48"/>
      <c r="IY241" s="48"/>
      <c r="IZ241" s="48"/>
      <c r="JA241" s="48"/>
      <c r="JB241" s="48"/>
      <c r="JC241" s="48"/>
      <c r="JD241" s="48"/>
      <c r="JE241" s="48"/>
      <c r="JF241" s="48"/>
      <c r="JG241" s="48"/>
      <c r="JH241" s="48"/>
      <c r="JI241" s="48"/>
      <c r="JJ241" s="48"/>
      <c r="JK241" s="48"/>
      <c r="JL241" s="48"/>
      <c r="JM241" s="48"/>
      <c r="JN241" s="48"/>
      <c r="JO241" s="48"/>
      <c r="JP241" s="48"/>
      <c r="JQ241" s="48"/>
      <c r="JR241" s="48"/>
      <c r="JS241" s="48"/>
      <c r="JT241" s="48"/>
      <c r="JU241" s="48"/>
      <c r="JV241" s="48"/>
      <c r="JW241" s="48"/>
      <c r="JX241" s="48"/>
      <c r="JY241" s="48"/>
      <c r="JZ241" s="48"/>
      <c r="KA241" s="48"/>
      <c r="KB241" s="48"/>
      <c r="KC241" s="48"/>
      <c r="KD241" s="48"/>
      <c r="KE241" s="48"/>
      <c r="KF241" s="48"/>
      <c r="KG241" s="48"/>
      <c r="KH241" s="48"/>
      <c r="KI241" s="48"/>
    </row>
    <row r="242" spans="1:295" s="22" customFormat="1" ht="93.75" customHeight="1" x14ac:dyDescent="0.2">
      <c r="A242" s="49"/>
      <c r="B242" s="7"/>
      <c r="C242" s="10"/>
      <c r="D242" s="72"/>
      <c r="E242" s="49"/>
      <c r="F242" s="49"/>
      <c r="G242" s="10"/>
      <c r="H242" s="10"/>
      <c r="I242" s="8"/>
      <c r="J242" s="8"/>
      <c r="K242" s="58"/>
      <c r="L242" s="59"/>
      <c r="M242" s="34"/>
      <c r="N242" s="34"/>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8"/>
      <c r="BL242" s="48"/>
      <c r="BM242" s="48"/>
      <c r="BN242" s="48"/>
      <c r="BO242" s="48"/>
      <c r="BP242" s="48"/>
      <c r="BQ242" s="48"/>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48"/>
      <c r="CT242" s="48"/>
      <c r="CU242" s="48"/>
      <c r="CV242" s="48"/>
      <c r="CW242" s="48"/>
      <c r="CX242" s="48"/>
      <c r="CY242" s="48"/>
      <c r="CZ242" s="48"/>
      <c r="DA242" s="48"/>
      <c r="DB242" s="48"/>
      <c r="DC242" s="48"/>
      <c r="DD242" s="48"/>
      <c r="DE242" s="48"/>
      <c r="DF242" s="48"/>
      <c r="DG242" s="48"/>
      <c r="DH242" s="48"/>
      <c r="DI242" s="48"/>
      <c r="DJ242" s="48"/>
      <c r="DK242" s="48"/>
      <c r="DL242" s="48"/>
      <c r="DM242" s="48"/>
      <c r="DN242" s="48"/>
      <c r="DO242" s="48"/>
      <c r="DP242" s="48"/>
      <c r="DQ242" s="48"/>
      <c r="DR242" s="48"/>
      <c r="DS242" s="48"/>
      <c r="DT242" s="48"/>
      <c r="DU242" s="48"/>
      <c r="DV242" s="48"/>
      <c r="DW242" s="48"/>
      <c r="DX242" s="48"/>
      <c r="DY242" s="48"/>
      <c r="DZ242" s="48"/>
      <c r="EA242" s="48"/>
      <c r="EB242" s="48"/>
      <c r="EC242" s="48"/>
      <c r="ED242" s="48"/>
      <c r="EE242" s="48"/>
      <c r="EF242" s="48"/>
      <c r="EG242" s="48"/>
      <c r="EH242" s="48"/>
      <c r="EI242" s="48"/>
      <c r="EJ242" s="48"/>
      <c r="EK242" s="48"/>
      <c r="EL242" s="48"/>
      <c r="EM242" s="48"/>
      <c r="EN242" s="48"/>
      <c r="EO242" s="48"/>
      <c r="EP242" s="48"/>
      <c r="EQ242" s="48"/>
      <c r="ER242" s="48"/>
      <c r="ES242" s="48"/>
      <c r="ET242" s="48"/>
      <c r="EU242" s="48"/>
      <c r="EV242" s="48"/>
      <c r="EW242" s="48"/>
      <c r="EX242" s="48"/>
      <c r="EY242" s="48"/>
      <c r="EZ242" s="48"/>
      <c r="FA242" s="48"/>
      <c r="FB242" s="48"/>
      <c r="FC242" s="48"/>
      <c r="FD242" s="48"/>
      <c r="FE242" s="48"/>
      <c r="FF242" s="48"/>
      <c r="FG242" s="48"/>
      <c r="FH242" s="48"/>
      <c r="FI242" s="48"/>
      <c r="FJ242" s="48"/>
      <c r="FK242" s="48"/>
      <c r="FL242" s="48"/>
      <c r="FM242" s="48"/>
      <c r="FN242" s="48"/>
      <c r="FO242" s="48"/>
      <c r="FP242" s="48"/>
      <c r="FQ242" s="48"/>
      <c r="FR242" s="48"/>
      <c r="FS242" s="48"/>
      <c r="FT242" s="48"/>
      <c r="FU242" s="48"/>
      <c r="FV242" s="48"/>
      <c r="FW242" s="48"/>
      <c r="FX242" s="48"/>
      <c r="FY242" s="48"/>
      <c r="FZ242" s="48"/>
      <c r="GA242" s="48"/>
      <c r="GB242" s="48"/>
      <c r="GC242" s="48"/>
      <c r="GD242" s="48"/>
      <c r="GE242" s="48"/>
      <c r="GF242" s="48"/>
      <c r="GG242" s="48"/>
      <c r="GH242" s="48"/>
      <c r="GI242" s="48"/>
      <c r="GJ242" s="48"/>
      <c r="GK242" s="48"/>
      <c r="GL242" s="48"/>
      <c r="GM242" s="48"/>
      <c r="GN242" s="48"/>
      <c r="GO242" s="48"/>
      <c r="GP242" s="48"/>
      <c r="GQ242" s="48"/>
      <c r="GR242" s="48"/>
      <c r="GS242" s="48"/>
      <c r="GT242" s="48"/>
      <c r="GU242" s="48"/>
      <c r="GV242" s="48"/>
      <c r="GW242" s="48"/>
      <c r="GX242" s="48"/>
      <c r="GY242" s="48"/>
      <c r="GZ242" s="48"/>
      <c r="HA242" s="48"/>
      <c r="HB242" s="48"/>
      <c r="HC242" s="48"/>
      <c r="HD242" s="48"/>
      <c r="HE242" s="48"/>
      <c r="HF242" s="48"/>
      <c r="HG242" s="48"/>
      <c r="HH242" s="48"/>
      <c r="HI242" s="48"/>
      <c r="HJ242" s="48"/>
      <c r="HK242" s="48"/>
      <c r="HL242" s="48"/>
      <c r="HM242" s="48"/>
      <c r="HN242" s="48"/>
      <c r="HO242" s="48"/>
      <c r="HP242" s="48"/>
      <c r="HQ242" s="48"/>
      <c r="HR242" s="48"/>
      <c r="HS242" s="48"/>
      <c r="HT242" s="48"/>
      <c r="HU242" s="48"/>
      <c r="HV242" s="48"/>
      <c r="HW242" s="48"/>
      <c r="HX242" s="48"/>
      <c r="HY242" s="48"/>
      <c r="HZ242" s="48"/>
      <c r="IA242" s="48"/>
      <c r="IB242" s="48"/>
      <c r="IC242" s="48"/>
      <c r="ID242" s="48"/>
      <c r="IE242" s="48"/>
      <c r="IF242" s="48"/>
      <c r="IG242" s="48"/>
      <c r="IH242" s="48"/>
      <c r="II242" s="48"/>
      <c r="IJ242" s="48"/>
      <c r="IK242" s="48"/>
      <c r="IL242" s="48"/>
      <c r="IM242" s="48"/>
      <c r="IN242" s="48"/>
      <c r="IO242" s="48"/>
      <c r="IP242" s="48"/>
      <c r="IQ242" s="48"/>
      <c r="IR242" s="48"/>
      <c r="IS242" s="48"/>
      <c r="IT242" s="48"/>
      <c r="IU242" s="48"/>
      <c r="IV242" s="48"/>
      <c r="IW242" s="48"/>
      <c r="IX242" s="48"/>
      <c r="IY242" s="48"/>
      <c r="IZ242" s="48"/>
      <c r="JA242" s="48"/>
      <c r="JB242" s="48"/>
      <c r="JC242" s="48"/>
      <c r="JD242" s="48"/>
      <c r="JE242" s="48"/>
      <c r="JF242" s="48"/>
      <c r="JG242" s="48"/>
      <c r="JH242" s="48"/>
      <c r="JI242" s="48"/>
      <c r="JJ242" s="48"/>
      <c r="JK242" s="48"/>
      <c r="JL242" s="48"/>
      <c r="JM242" s="48"/>
      <c r="JN242" s="48"/>
      <c r="JO242" s="48"/>
      <c r="JP242" s="48"/>
      <c r="JQ242" s="48"/>
      <c r="JR242" s="48"/>
      <c r="JS242" s="48"/>
      <c r="JT242" s="48"/>
      <c r="JU242" s="48"/>
      <c r="JV242" s="48"/>
      <c r="JW242" s="48"/>
      <c r="JX242" s="48"/>
      <c r="JY242" s="48"/>
      <c r="JZ242" s="48"/>
      <c r="KA242" s="48"/>
      <c r="KB242" s="48"/>
      <c r="KC242" s="48"/>
      <c r="KD242" s="48"/>
      <c r="KE242" s="48"/>
      <c r="KF242" s="48"/>
      <c r="KG242" s="48"/>
      <c r="KH242" s="48"/>
      <c r="KI242" s="48"/>
    </row>
    <row r="243" spans="1:295" s="22" customFormat="1" ht="39" customHeight="1" x14ac:dyDescent="0.2">
      <c r="A243" s="49" t="s">
        <v>212</v>
      </c>
      <c r="B243" s="7" t="s">
        <v>213</v>
      </c>
      <c r="C243" s="10" t="s">
        <v>214</v>
      </c>
      <c r="D243" s="72" t="s">
        <v>215</v>
      </c>
      <c r="E243" s="49" t="s">
        <v>542</v>
      </c>
      <c r="F243" s="49" t="s">
        <v>543</v>
      </c>
      <c r="G243" s="10" t="s">
        <v>895</v>
      </c>
      <c r="H243" s="10" t="s">
        <v>896</v>
      </c>
      <c r="I243" s="8" t="s">
        <v>897</v>
      </c>
      <c r="J243" s="8" t="s">
        <v>682</v>
      </c>
      <c r="K243" s="58">
        <v>37057.83</v>
      </c>
      <c r="L243" s="59"/>
      <c r="M243" s="34"/>
      <c r="N243" s="34"/>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c r="BA243" s="48"/>
      <c r="BB243" s="48"/>
      <c r="BC243" s="48"/>
      <c r="BD243" s="48"/>
      <c r="BE243" s="48"/>
      <c r="BF243" s="48"/>
      <c r="BG243" s="48"/>
      <c r="BH243" s="48"/>
      <c r="BI243" s="48"/>
      <c r="BJ243" s="48"/>
      <c r="BK243" s="48"/>
      <c r="BL243" s="48"/>
      <c r="BM243" s="48"/>
      <c r="BN243" s="48"/>
      <c r="BO243" s="48"/>
      <c r="BP243" s="48"/>
      <c r="BQ243" s="48"/>
      <c r="BR243" s="48"/>
      <c r="BS243" s="48"/>
      <c r="BT243" s="48"/>
      <c r="BU243" s="48"/>
      <c r="BV243" s="48"/>
      <c r="BW243" s="48"/>
      <c r="BX243" s="48"/>
      <c r="BY243" s="48"/>
      <c r="BZ243" s="48"/>
      <c r="CA243" s="48"/>
      <c r="CB243" s="48"/>
      <c r="CC243" s="48"/>
      <c r="CD243" s="48"/>
      <c r="CE243" s="48"/>
      <c r="CF243" s="48"/>
      <c r="CG243" s="48"/>
      <c r="CH243" s="48"/>
      <c r="CI243" s="48"/>
      <c r="CJ243" s="48"/>
      <c r="CK243" s="48"/>
      <c r="CL243" s="48"/>
      <c r="CM243" s="48"/>
      <c r="CN243" s="48"/>
      <c r="CO243" s="48"/>
      <c r="CP243" s="48"/>
      <c r="CQ243" s="48"/>
      <c r="CR243" s="48"/>
      <c r="CS243" s="48"/>
      <c r="CT243" s="48"/>
      <c r="CU243" s="48"/>
      <c r="CV243" s="48"/>
      <c r="CW243" s="48"/>
      <c r="CX243" s="48"/>
      <c r="CY243" s="48"/>
      <c r="CZ243" s="48"/>
      <c r="DA243" s="48"/>
      <c r="DB243" s="48"/>
      <c r="DC243" s="48"/>
      <c r="DD243" s="48"/>
      <c r="DE243" s="48"/>
      <c r="DF243" s="48"/>
      <c r="DG243" s="48"/>
      <c r="DH243" s="48"/>
      <c r="DI243" s="48"/>
      <c r="DJ243" s="48"/>
      <c r="DK243" s="48"/>
      <c r="DL243" s="48"/>
      <c r="DM243" s="48"/>
      <c r="DN243" s="48"/>
      <c r="DO243" s="48"/>
      <c r="DP243" s="48"/>
      <c r="DQ243" s="48"/>
      <c r="DR243" s="48"/>
      <c r="DS243" s="48"/>
      <c r="DT243" s="48"/>
      <c r="DU243" s="48"/>
      <c r="DV243" s="48"/>
      <c r="DW243" s="48"/>
      <c r="DX243" s="48"/>
      <c r="DY243" s="48"/>
      <c r="DZ243" s="48"/>
      <c r="EA243" s="48"/>
      <c r="EB243" s="48"/>
      <c r="EC243" s="48"/>
      <c r="ED243" s="48"/>
      <c r="EE243" s="48"/>
      <c r="EF243" s="48"/>
      <c r="EG243" s="48"/>
      <c r="EH243" s="48"/>
      <c r="EI243" s="48"/>
      <c r="EJ243" s="48"/>
      <c r="EK243" s="48"/>
      <c r="EL243" s="48"/>
      <c r="EM243" s="48"/>
      <c r="EN243" s="48"/>
      <c r="EO243" s="48"/>
      <c r="EP243" s="48"/>
      <c r="EQ243" s="48"/>
      <c r="ER243" s="48"/>
      <c r="ES243" s="48"/>
      <c r="ET243" s="48"/>
      <c r="EU243" s="48"/>
      <c r="EV243" s="48"/>
      <c r="EW243" s="48"/>
      <c r="EX243" s="48"/>
      <c r="EY243" s="48"/>
      <c r="EZ243" s="48"/>
      <c r="FA243" s="48"/>
      <c r="FB243" s="48"/>
      <c r="FC243" s="48"/>
      <c r="FD243" s="48"/>
      <c r="FE243" s="48"/>
      <c r="FF243" s="48"/>
      <c r="FG243" s="48"/>
      <c r="FH243" s="48"/>
      <c r="FI243" s="48"/>
      <c r="FJ243" s="48"/>
      <c r="FK243" s="48"/>
      <c r="FL243" s="48"/>
      <c r="FM243" s="48"/>
      <c r="FN243" s="48"/>
      <c r="FO243" s="48"/>
      <c r="FP243" s="48"/>
      <c r="FQ243" s="48"/>
      <c r="FR243" s="48"/>
      <c r="FS243" s="48"/>
      <c r="FT243" s="48"/>
      <c r="FU243" s="48"/>
      <c r="FV243" s="48"/>
      <c r="FW243" s="48"/>
      <c r="FX243" s="48"/>
      <c r="FY243" s="48"/>
      <c r="FZ243" s="48"/>
      <c r="GA243" s="48"/>
      <c r="GB243" s="48"/>
      <c r="GC243" s="48"/>
      <c r="GD243" s="48"/>
      <c r="GE243" s="48"/>
      <c r="GF243" s="48"/>
      <c r="GG243" s="48"/>
      <c r="GH243" s="48"/>
      <c r="GI243" s="48"/>
      <c r="GJ243" s="48"/>
      <c r="GK243" s="48"/>
      <c r="GL243" s="48"/>
      <c r="GM243" s="48"/>
      <c r="GN243" s="48"/>
      <c r="GO243" s="48"/>
      <c r="GP243" s="48"/>
      <c r="GQ243" s="48"/>
      <c r="GR243" s="48"/>
      <c r="GS243" s="48"/>
      <c r="GT243" s="48"/>
      <c r="GU243" s="48"/>
      <c r="GV243" s="48"/>
      <c r="GW243" s="48"/>
      <c r="GX243" s="48"/>
      <c r="GY243" s="48"/>
      <c r="GZ243" s="48"/>
      <c r="HA243" s="48"/>
      <c r="HB243" s="48"/>
      <c r="HC243" s="48"/>
      <c r="HD243" s="48"/>
      <c r="HE243" s="48"/>
      <c r="HF243" s="48"/>
      <c r="HG243" s="48"/>
      <c r="HH243" s="48"/>
      <c r="HI243" s="48"/>
      <c r="HJ243" s="48"/>
      <c r="HK243" s="48"/>
      <c r="HL243" s="48"/>
      <c r="HM243" s="48"/>
      <c r="HN243" s="48"/>
      <c r="HO243" s="48"/>
      <c r="HP243" s="48"/>
      <c r="HQ243" s="48"/>
      <c r="HR243" s="48"/>
      <c r="HS243" s="48"/>
      <c r="HT243" s="48"/>
      <c r="HU243" s="48"/>
      <c r="HV243" s="48"/>
      <c r="HW243" s="48"/>
      <c r="HX243" s="48"/>
      <c r="HY243" s="48"/>
      <c r="HZ243" s="48"/>
      <c r="IA243" s="48"/>
      <c r="IB243" s="48"/>
      <c r="IC243" s="48"/>
      <c r="ID243" s="48"/>
      <c r="IE243" s="48"/>
      <c r="IF243" s="48"/>
      <c r="IG243" s="48"/>
      <c r="IH243" s="48"/>
      <c r="II243" s="48"/>
      <c r="IJ243" s="48"/>
      <c r="IK243" s="48"/>
      <c r="IL243" s="48"/>
      <c r="IM243" s="48"/>
      <c r="IN243" s="48"/>
      <c r="IO243" s="48"/>
      <c r="IP243" s="48"/>
      <c r="IQ243" s="48"/>
      <c r="IR243" s="48"/>
      <c r="IS243" s="48"/>
      <c r="IT243" s="48"/>
      <c r="IU243" s="48"/>
      <c r="IV243" s="48"/>
      <c r="IW243" s="48"/>
      <c r="IX243" s="48"/>
      <c r="IY243" s="48"/>
      <c r="IZ243" s="48"/>
      <c r="JA243" s="48"/>
      <c r="JB243" s="48"/>
      <c r="JC243" s="48"/>
      <c r="JD243" s="48"/>
      <c r="JE243" s="48"/>
      <c r="JF243" s="48"/>
      <c r="JG243" s="48"/>
      <c r="JH243" s="48"/>
      <c r="JI243" s="48"/>
      <c r="JJ243" s="48"/>
      <c r="JK243" s="48"/>
      <c r="JL243" s="48"/>
      <c r="JM243" s="48"/>
      <c r="JN243" s="48"/>
      <c r="JO243" s="48"/>
      <c r="JP243" s="48"/>
      <c r="JQ243" s="48"/>
      <c r="JR243" s="48"/>
      <c r="JS243" s="48"/>
      <c r="JT243" s="48"/>
      <c r="JU243" s="48"/>
      <c r="JV243" s="48"/>
      <c r="JW243" s="48"/>
      <c r="JX243" s="48"/>
      <c r="JY243" s="48"/>
      <c r="JZ243" s="48"/>
      <c r="KA243" s="48"/>
      <c r="KB243" s="48"/>
      <c r="KC243" s="48"/>
      <c r="KD243" s="48"/>
      <c r="KE243" s="48"/>
      <c r="KF243" s="48"/>
      <c r="KG243" s="48"/>
      <c r="KH243" s="48"/>
      <c r="KI243" s="48"/>
    </row>
    <row r="244" spans="1:295" s="22" customFormat="1" ht="68.25" customHeight="1" x14ac:dyDescent="0.2">
      <c r="A244" s="49" t="s">
        <v>212</v>
      </c>
      <c r="B244" s="7" t="s">
        <v>213</v>
      </c>
      <c r="C244" s="10" t="s">
        <v>214</v>
      </c>
      <c r="D244" s="72" t="s">
        <v>215</v>
      </c>
      <c r="E244" s="49" t="s">
        <v>542</v>
      </c>
      <c r="F244" s="49" t="s">
        <v>544</v>
      </c>
      <c r="G244" s="10" t="s">
        <v>898</v>
      </c>
      <c r="H244" s="10" t="s">
        <v>899</v>
      </c>
      <c r="I244" s="8" t="s">
        <v>900</v>
      </c>
      <c r="J244" s="8" t="s">
        <v>682</v>
      </c>
      <c r="K244" s="58">
        <v>105910.31</v>
      </c>
      <c r="L244" s="59">
        <f>K244+K243</f>
        <v>142968.14000000001</v>
      </c>
      <c r="M244" s="34"/>
      <c r="N244" s="34"/>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c r="BA244" s="48"/>
      <c r="BB244" s="48"/>
      <c r="BC244" s="48"/>
      <c r="BD244" s="48"/>
      <c r="BE244" s="48"/>
      <c r="BF244" s="48"/>
      <c r="BG244" s="48"/>
      <c r="BH244" s="48"/>
      <c r="BI244" s="48"/>
      <c r="BJ244" s="48"/>
      <c r="BK244" s="48"/>
      <c r="BL244" s="48"/>
      <c r="BM244" s="48"/>
      <c r="BN244" s="48"/>
      <c r="BO244" s="48"/>
      <c r="BP244" s="48"/>
      <c r="BQ244" s="48"/>
      <c r="BR244" s="48"/>
      <c r="BS244" s="48"/>
      <c r="BT244" s="48"/>
      <c r="BU244" s="48"/>
      <c r="BV244" s="48"/>
      <c r="BW244" s="48"/>
      <c r="BX244" s="48"/>
      <c r="BY244" s="48"/>
      <c r="BZ244" s="48"/>
      <c r="CA244" s="48"/>
      <c r="CB244" s="48"/>
      <c r="CC244" s="48"/>
      <c r="CD244" s="48"/>
      <c r="CE244" s="48"/>
      <c r="CF244" s="48"/>
      <c r="CG244" s="48"/>
      <c r="CH244" s="48"/>
      <c r="CI244" s="48"/>
      <c r="CJ244" s="48"/>
      <c r="CK244" s="48"/>
      <c r="CL244" s="48"/>
      <c r="CM244" s="48"/>
      <c r="CN244" s="48"/>
      <c r="CO244" s="48"/>
      <c r="CP244" s="48"/>
      <c r="CQ244" s="48"/>
      <c r="CR244" s="48"/>
      <c r="CS244" s="48"/>
      <c r="CT244" s="48"/>
      <c r="CU244" s="48"/>
      <c r="CV244" s="48"/>
      <c r="CW244" s="48"/>
      <c r="CX244" s="48"/>
      <c r="CY244" s="48"/>
      <c r="CZ244" s="48"/>
      <c r="DA244" s="48"/>
      <c r="DB244" s="48"/>
      <c r="DC244" s="48"/>
      <c r="DD244" s="48"/>
      <c r="DE244" s="48"/>
      <c r="DF244" s="48"/>
      <c r="DG244" s="48"/>
      <c r="DH244" s="48"/>
      <c r="DI244" s="48"/>
      <c r="DJ244" s="48"/>
      <c r="DK244" s="48"/>
      <c r="DL244" s="48"/>
      <c r="DM244" s="48"/>
      <c r="DN244" s="48"/>
      <c r="DO244" s="48"/>
      <c r="DP244" s="48"/>
      <c r="DQ244" s="48"/>
      <c r="DR244" s="48"/>
      <c r="DS244" s="48"/>
      <c r="DT244" s="48"/>
      <c r="DU244" s="48"/>
      <c r="DV244" s="48"/>
      <c r="DW244" s="48"/>
      <c r="DX244" s="48"/>
      <c r="DY244" s="48"/>
      <c r="DZ244" s="48"/>
      <c r="EA244" s="48"/>
      <c r="EB244" s="48"/>
      <c r="EC244" s="48"/>
      <c r="ED244" s="48"/>
      <c r="EE244" s="48"/>
      <c r="EF244" s="48"/>
      <c r="EG244" s="48"/>
      <c r="EH244" s="48"/>
      <c r="EI244" s="48"/>
      <c r="EJ244" s="48"/>
      <c r="EK244" s="48"/>
      <c r="EL244" s="48"/>
      <c r="EM244" s="48"/>
      <c r="EN244" s="48"/>
      <c r="EO244" s="48"/>
      <c r="EP244" s="48"/>
      <c r="EQ244" s="48"/>
      <c r="ER244" s="48"/>
      <c r="ES244" s="48"/>
      <c r="ET244" s="48"/>
      <c r="EU244" s="48"/>
      <c r="EV244" s="48"/>
      <c r="EW244" s="48"/>
      <c r="EX244" s="48"/>
      <c r="EY244" s="48"/>
      <c r="EZ244" s="48"/>
      <c r="FA244" s="48"/>
      <c r="FB244" s="48"/>
      <c r="FC244" s="48"/>
      <c r="FD244" s="48"/>
      <c r="FE244" s="48"/>
      <c r="FF244" s="48"/>
      <c r="FG244" s="48"/>
      <c r="FH244" s="48"/>
      <c r="FI244" s="48"/>
      <c r="FJ244" s="48"/>
      <c r="FK244" s="48"/>
      <c r="FL244" s="48"/>
      <c r="FM244" s="48"/>
      <c r="FN244" s="48"/>
      <c r="FO244" s="48"/>
      <c r="FP244" s="48"/>
      <c r="FQ244" s="48"/>
      <c r="FR244" s="48"/>
      <c r="FS244" s="48"/>
      <c r="FT244" s="48"/>
      <c r="FU244" s="48"/>
      <c r="FV244" s="48"/>
      <c r="FW244" s="48"/>
      <c r="FX244" s="48"/>
      <c r="FY244" s="48"/>
      <c r="FZ244" s="48"/>
      <c r="GA244" s="48"/>
      <c r="GB244" s="48"/>
      <c r="GC244" s="48"/>
      <c r="GD244" s="48"/>
      <c r="GE244" s="48"/>
      <c r="GF244" s="48"/>
      <c r="GG244" s="48"/>
      <c r="GH244" s="48"/>
      <c r="GI244" s="48"/>
      <c r="GJ244" s="48"/>
      <c r="GK244" s="48"/>
      <c r="GL244" s="48"/>
      <c r="GM244" s="48"/>
      <c r="GN244" s="48"/>
      <c r="GO244" s="48"/>
      <c r="GP244" s="48"/>
      <c r="GQ244" s="48"/>
      <c r="GR244" s="48"/>
      <c r="GS244" s="48"/>
      <c r="GT244" s="48"/>
      <c r="GU244" s="48"/>
      <c r="GV244" s="48"/>
      <c r="GW244" s="48"/>
      <c r="GX244" s="48"/>
      <c r="GY244" s="48"/>
      <c r="GZ244" s="48"/>
      <c r="HA244" s="48"/>
      <c r="HB244" s="48"/>
      <c r="HC244" s="48"/>
      <c r="HD244" s="48"/>
      <c r="HE244" s="48"/>
      <c r="HF244" s="48"/>
      <c r="HG244" s="48"/>
      <c r="HH244" s="48"/>
      <c r="HI244" s="48"/>
      <c r="HJ244" s="48"/>
      <c r="HK244" s="48"/>
      <c r="HL244" s="48"/>
      <c r="HM244" s="48"/>
      <c r="HN244" s="48"/>
      <c r="HO244" s="48"/>
      <c r="HP244" s="48"/>
      <c r="HQ244" s="48"/>
      <c r="HR244" s="48"/>
      <c r="HS244" s="48"/>
      <c r="HT244" s="48"/>
      <c r="HU244" s="48"/>
      <c r="HV244" s="48"/>
      <c r="HW244" s="48"/>
      <c r="HX244" s="48"/>
      <c r="HY244" s="48"/>
      <c r="HZ244" s="48"/>
      <c r="IA244" s="48"/>
      <c r="IB244" s="48"/>
      <c r="IC244" s="48"/>
      <c r="ID244" s="48"/>
      <c r="IE244" s="48"/>
      <c r="IF244" s="48"/>
      <c r="IG244" s="48"/>
      <c r="IH244" s="48"/>
      <c r="II244" s="48"/>
      <c r="IJ244" s="48"/>
      <c r="IK244" s="48"/>
      <c r="IL244" s="48"/>
      <c r="IM244" s="48"/>
      <c r="IN244" s="48"/>
      <c r="IO244" s="48"/>
      <c r="IP244" s="48"/>
      <c r="IQ244" s="48"/>
      <c r="IR244" s="48"/>
      <c r="IS244" s="48"/>
      <c r="IT244" s="48"/>
      <c r="IU244" s="48"/>
      <c r="IV244" s="48"/>
      <c r="IW244" s="48"/>
      <c r="IX244" s="48"/>
      <c r="IY244" s="48"/>
      <c r="IZ244" s="48"/>
      <c r="JA244" s="48"/>
      <c r="JB244" s="48"/>
      <c r="JC244" s="48"/>
      <c r="JD244" s="48"/>
      <c r="JE244" s="48"/>
      <c r="JF244" s="48"/>
      <c r="JG244" s="48"/>
      <c r="JH244" s="48"/>
      <c r="JI244" s="48"/>
      <c r="JJ244" s="48"/>
      <c r="JK244" s="48"/>
      <c r="JL244" s="48"/>
      <c r="JM244" s="48"/>
      <c r="JN244" s="48"/>
      <c r="JO244" s="48"/>
      <c r="JP244" s="48"/>
      <c r="JQ244" s="48"/>
      <c r="JR244" s="48"/>
      <c r="JS244" s="48"/>
      <c r="JT244" s="48"/>
      <c r="JU244" s="48"/>
      <c r="JV244" s="48"/>
      <c r="JW244" s="48"/>
      <c r="JX244" s="48"/>
      <c r="JY244" s="48"/>
      <c r="JZ244" s="48"/>
      <c r="KA244" s="48"/>
      <c r="KB244" s="48"/>
      <c r="KC244" s="48"/>
      <c r="KD244" s="48"/>
      <c r="KE244" s="48"/>
      <c r="KF244" s="48"/>
      <c r="KG244" s="48"/>
      <c r="KH244" s="48"/>
      <c r="KI244" s="48"/>
    </row>
    <row r="245" spans="1:295" s="22" customFormat="1" ht="39.75" customHeight="1" x14ac:dyDescent="0.2">
      <c r="A245" s="49"/>
      <c r="B245" s="7"/>
      <c r="C245" s="10"/>
      <c r="D245" s="72"/>
      <c r="E245" s="49"/>
      <c r="F245" s="49"/>
      <c r="G245" s="10"/>
      <c r="H245" s="10"/>
      <c r="I245" s="8"/>
      <c r="J245" s="8"/>
      <c r="K245" s="37"/>
      <c r="L245" s="65"/>
      <c r="M245" s="34"/>
      <c r="N245" s="34"/>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c r="BE245" s="48"/>
      <c r="BF245" s="48"/>
      <c r="BG245" s="48"/>
      <c r="BH245" s="48"/>
      <c r="BI245" s="48"/>
      <c r="BJ245" s="48"/>
      <c r="BK245" s="48"/>
      <c r="BL245" s="48"/>
      <c r="BM245" s="48"/>
      <c r="BN245" s="48"/>
      <c r="BO245" s="48"/>
      <c r="BP245" s="48"/>
      <c r="BQ245" s="48"/>
      <c r="BR245" s="48"/>
      <c r="BS245" s="48"/>
      <c r="BT245" s="48"/>
      <c r="BU245" s="48"/>
      <c r="BV245" s="48"/>
      <c r="BW245" s="48"/>
      <c r="BX245" s="48"/>
      <c r="BY245" s="48"/>
      <c r="BZ245" s="48"/>
      <c r="CA245" s="48"/>
      <c r="CB245" s="48"/>
      <c r="CC245" s="48"/>
      <c r="CD245" s="48"/>
      <c r="CE245" s="48"/>
      <c r="CF245" s="48"/>
      <c r="CG245" s="48"/>
      <c r="CH245" s="48"/>
      <c r="CI245" s="48"/>
      <c r="CJ245" s="48"/>
      <c r="CK245" s="48"/>
      <c r="CL245" s="48"/>
      <c r="CM245" s="48"/>
      <c r="CN245" s="48"/>
      <c r="CO245" s="48"/>
      <c r="CP245" s="48"/>
      <c r="CQ245" s="48"/>
      <c r="CR245" s="48"/>
      <c r="CS245" s="48"/>
      <c r="CT245" s="48"/>
      <c r="CU245" s="48"/>
      <c r="CV245" s="48"/>
      <c r="CW245" s="48"/>
      <c r="CX245" s="48"/>
      <c r="CY245" s="48"/>
      <c r="CZ245" s="48"/>
      <c r="DA245" s="48"/>
      <c r="DB245" s="48"/>
      <c r="DC245" s="48"/>
      <c r="DD245" s="48"/>
      <c r="DE245" s="48"/>
      <c r="DF245" s="48"/>
      <c r="DG245" s="48"/>
      <c r="DH245" s="48"/>
      <c r="DI245" s="48"/>
      <c r="DJ245" s="48"/>
      <c r="DK245" s="48"/>
      <c r="DL245" s="48"/>
      <c r="DM245" s="48"/>
      <c r="DN245" s="48"/>
      <c r="DO245" s="48"/>
      <c r="DP245" s="48"/>
      <c r="DQ245" s="48"/>
      <c r="DR245" s="48"/>
      <c r="DS245" s="48"/>
      <c r="DT245" s="48"/>
      <c r="DU245" s="48"/>
      <c r="DV245" s="48"/>
      <c r="DW245" s="48"/>
      <c r="DX245" s="48"/>
      <c r="DY245" s="48"/>
      <c r="DZ245" s="48"/>
      <c r="EA245" s="48"/>
      <c r="EB245" s="48"/>
      <c r="EC245" s="48"/>
      <c r="ED245" s="48"/>
      <c r="EE245" s="48"/>
      <c r="EF245" s="48"/>
      <c r="EG245" s="48"/>
      <c r="EH245" s="48"/>
      <c r="EI245" s="48"/>
      <c r="EJ245" s="48"/>
      <c r="EK245" s="48"/>
      <c r="EL245" s="48"/>
      <c r="EM245" s="48"/>
      <c r="EN245" s="48"/>
      <c r="EO245" s="48"/>
      <c r="EP245" s="48"/>
      <c r="EQ245" s="48"/>
      <c r="ER245" s="48"/>
      <c r="ES245" s="48"/>
      <c r="ET245" s="48"/>
      <c r="EU245" s="48"/>
      <c r="EV245" s="48"/>
      <c r="EW245" s="48"/>
      <c r="EX245" s="48"/>
      <c r="EY245" s="48"/>
      <c r="EZ245" s="48"/>
      <c r="FA245" s="48"/>
      <c r="FB245" s="48"/>
      <c r="FC245" s="48"/>
      <c r="FD245" s="48"/>
      <c r="FE245" s="48"/>
      <c r="FF245" s="48"/>
      <c r="FG245" s="48"/>
      <c r="FH245" s="48"/>
      <c r="FI245" s="48"/>
      <c r="FJ245" s="48"/>
      <c r="FK245" s="48"/>
      <c r="FL245" s="48"/>
      <c r="FM245" s="48"/>
      <c r="FN245" s="48"/>
      <c r="FO245" s="48"/>
      <c r="FP245" s="48"/>
      <c r="FQ245" s="48"/>
      <c r="FR245" s="48"/>
      <c r="FS245" s="48"/>
      <c r="FT245" s="48"/>
      <c r="FU245" s="48"/>
      <c r="FV245" s="48"/>
      <c r="FW245" s="48"/>
      <c r="FX245" s="48"/>
      <c r="FY245" s="48"/>
      <c r="FZ245" s="48"/>
      <c r="GA245" s="48"/>
      <c r="GB245" s="48"/>
      <c r="GC245" s="48"/>
      <c r="GD245" s="48"/>
      <c r="GE245" s="48"/>
      <c r="GF245" s="48"/>
      <c r="GG245" s="48"/>
      <c r="GH245" s="48"/>
      <c r="GI245" s="48"/>
      <c r="GJ245" s="48"/>
      <c r="GK245" s="48"/>
      <c r="GL245" s="48"/>
      <c r="GM245" s="48"/>
      <c r="GN245" s="48"/>
      <c r="GO245" s="48"/>
      <c r="GP245" s="48"/>
      <c r="GQ245" s="48"/>
      <c r="GR245" s="48"/>
      <c r="GS245" s="48"/>
      <c r="GT245" s="48"/>
      <c r="GU245" s="48"/>
      <c r="GV245" s="48"/>
      <c r="GW245" s="48"/>
      <c r="GX245" s="48"/>
      <c r="GY245" s="48"/>
      <c r="GZ245" s="48"/>
      <c r="HA245" s="48"/>
      <c r="HB245" s="48"/>
      <c r="HC245" s="48"/>
      <c r="HD245" s="48"/>
      <c r="HE245" s="48"/>
      <c r="HF245" s="48"/>
      <c r="HG245" s="48"/>
      <c r="HH245" s="48"/>
      <c r="HI245" s="48"/>
      <c r="HJ245" s="48"/>
      <c r="HK245" s="48"/>
      <c r="HL245" s="48"/>
      <c r="HM245" s="48"/>
      <c r="HN245" s="48"/>
      <c r="HO245" s="48"/>
      <c r="HP245" s="48"/>
      <c r="HQ245" s="48"/>
      <c r="HR245" s="48"/>
      <c r="HS245" s="48"/>
      <c r="HT245" s="48"/>
      <c r="HU245" s="48"/>
      <c r="HV245" s="48"/>
      <c r="HW245" s="48"/>
      <c r="HX245" s="48"/>
      <c r="HY245" s="48"/>
      <c r="HZ245" s="48"/>
      <c r="IA245" s="48"/>
      <c r="IB245" s="48"/>
      <c r="IC245" s="48"/>
      <c r="ID245" s="48"/>
      <c r="IE245" s="48"/>
      <c r="IF245" s="48"/>
      <c r="IG245" s="48"/>
      <c r="IH245" s="48"/>
      <c r="II245" s="48"/>
      <c r="IJ245" s="48"/>
      <c r="IK245" s="48"/>
      <c r="IL245" s="48"/>
      <c r="IM245" s="48"/>
      <c r="IN245" s="48"/>
      <c r="IO245" s="48"/>
      <c r="IP245" s="48"/>
      <c r="IQ245" s="48"/>
      <c r="IR245" s="48"/>
      <c r="IS245" s="48"/>
      <c r="IT245" s="48"/>
      <c r="IU245" s="48"/>
      <c r="IV245" s="48"/>
      <c r="IW245" s="48"/>
      <c r="IX245" s="48"/>
      <c r="IY245" s="48"/>
      <c r="IZ245" s="48"/>
      <c r="JA245" s="48"/>
      <c r="JB245" s="48"/>
      <c r="JC245" s="48"/>
      <c r="JD245" s="48"/>
      <c r="JE245" s="48"/>
      <c r="JF245" s="48"/>
      <c r="JG245" s="48"/>
      <c r="JH245" s="48"/>
      <c r="JI245" s="48"/>
      <c r="JJ245" s="48"/>
      <c r="JK245" s="48"/>
      <c r="JL245" s="48"/>
      <c r="JM245" s="48"/>
      <c r="JN245" s="48"/>
      <c r="JO245" s="48"/>
      <c r="JP245" s="48"/>
      <c r="JQ245" s="48"/>
      <c r="JR245" s="48"/>
      <c r="JS245" s="48"/>
      <c r="JT245" s="48"/>
      <c r="JU245" s="48"/>
      <c r="JV245" s="48"/>
      <c r="JW245" s="48"/>
      <c r="JX245" s="48"/>
      <c r="JY245" s="48"/>
      <c r="JZ245" s="48"/>
      <c r="KA245" s="48"/>
      <c r="KB245" s="48"/>
      <c r="KC245" s="48"/>
      <c r="KD245" s="48"/>
      <c r="KE245" s="48"/>
      <c r="KF245" s="48"/>
      <c r="KG245" s="48"/>
      <c r="KH245" s="48"/>
      <c r="KI245" s="48"/>
    </row>
    <row r="246" spans="1:295" s="22" customFormat="1" ht="87" customHeight="1" x14ac:dyDescent="0.2">
      <c r="A246" s="49" t="s">
        <v>216</v>
      </c>
      <c r="B246" s="7" t="s">
        <v>217</v>
      </c>
      <c r="C246" s="10" t="s">
        <v>218</v>
      </c>
      <c r="D246" s="72" t="s">
        <v>219</v>
      </c>
      <c r="E246" s="49" t="s">
        <v>545</v>
      </c>
      <c r="F246" s="49" t="s">
        <v>546</v>
      </c>
      <c r="G246" s="10" t="s">
        <v>901</v>
      </c>
      <c r="H246" s="10" t="s">
        <v>902</v>
      </c>
      <c r="I246" s="8">
        <v>39881</v>
      </c>
      <c r="J246" s="50" t="s">
        <v>682</v>
      </c>
      <c r="K246" s="79">
        <v>561068</v>
      </c>
      <c r="L246" s="65">
        <f>K246</f>
        <v>561068</v>
      </c>
      <c r="M246" s="34"/>
      <c r="N246" s="34"/>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48"/>
      <c r="BX246" s="48"/>
      <c r="BY246" s="48"/>
      <c r="BZ246" s="48"/>
      <c r="CA246" s="48"/>
      <c r="CB246" s="48"/>
      <c r="CC246" s="48"/>
      <c r="CD246" s="48"/>
      <c r="CE246" s="48"/>
      <c r="CF246" s="48"/>
      <c r="CG246" s="48"/>
      <c r="CH246" s="48"/>
      <c r="CI246" s="48"/>
      <c r="CJ246" s="48"/>
      <c r="CK246" s="48"/>
      <c r="CL246" s="48"/>
      <c r="CM246" s="48"/>
      <c r="CN246" s="48"/>
      <c r="CO246" s="48"/>
      <c r="CP246" s="48"/>
      <c r="CQ246" s="48"/>
      <c r="CR246" s="48"/>
      <c r="CS246" s="48"/>
      <c r="CT246" s="48"/>
      <c r="CU246" s="48"/>
      <c r="CV246" s="48"/>
      <c r="CW246" s="48"/>
      <c r="CX246" s="48"/>
      <c r="CY246" s="48"/>
      <c r="CZ246" s="48"/>
      <c r="DA246" s="48"/>
      <c r="DB246" s="48"/>
      <c r="DC246" s="48"/>
      <c r="DD246" s="48"/>
      <c r="DE246" s="48"/>
      <c r="DF246" s="48"/>
      <c r="DG246" s="48"/>
      <c r="DH246" s="48"/>
      <c r="DI246" s="48"/>
      <c r="DJ246" s="48"/>
      <c r="DK246" s="48"/>
      <c r="DL246" s="48"/>
      <c r="DM246" s="48"/>
      <c r="DN246" s="48"/>
      <c r="DO246" s="48"/>
      <c r="DP246" s="48"/>
      <c r="DQ246" s="48"/>
      <c r="DR246" s="48"/>
      <c r="DS246" s="48"/>
      <c r="DT246" s="48"/>
      <c r="DU246" s="48"/>
      <c r="DV246" s="48"/>
      <c r="DW246" s="48"/>
      <c r="DX246" s="48"/>
      <c r="DY246" s="48"/>
      <c r="DZ246" s="48"/>
      <c r="EA246" s="48"/>
      <c r="EB246" s="48"/>
      <c r="EC246" s="48"/>
      <c r="ED246" s="48"/>
      <c r="EE246" s="48"/>
      <c r="EF246" s="48"/>
      <c r="EG246" s="48"/>
      <c r="EH246" s="48"/>
      <c r="EI246" s="48"/>
      <c r="EJ246" s="48"/>
      <c r="EK246" s="48"/>
      <c r="EL246" s="48"/>
      <c r="EM246" s="48"/>
      <c r="EN246" s="48"/>
      <c r="EO246" s="48"/>
      <c r="EP246" s="48"/>
      <c r="EQ246" s="48"/>
      <c r="ER246" s="48"/>
      <c r="ES246" s="48"/>
      <c r="ET246" s="48"/>
      <c r="EU246" s="48"/>
      <c r="EV246" s="48"/>
      <c r="EW246" s="48"/>
      <c r="EX246" s="48"/>
      <c r="EY246" s="48"/>
      <c r="EZ246" s="48"/>
      <c r="FA246" s="48"/>
      <c r="FB246" s="48"/>
      <c r="FC246" s="48"/>
      <c r="FD246" s="48"/>
      <c r="FE246" s="48"/>
      <c r="FF246" s="48"/>
      <c r="FG246" s="48"/>
      <c r="FH246" s="48"/>
      <c r="FI246" s="48"/>
      <c r="FJ246" s="48"/>
      <c r="FK246" s="48"/>
      <c r="FL246" s="48"/>
      <c r="FM246" s="48"/>
      <c r="FN246" s="48"/>
      <c r="FO246" s="48"/>
      <c r="FP246" s="48"/>
      <c r="FQ246" s="48"/>
      <c r="FR246" s="48"/>
      <c r="FS246" s="48"/>
      <c r="FT246" s="48"/>
      <c r="FU246" s="48"/>
      <c r="FV246" s="48"/>
      <c r="FW246" s="48"/>
      <c r="FX246" s="48"/>
      <c r="FY246" s="48"/>
      <c r="FZ246" s="48"/>
      <c r="GA246" s="48"/>
      <c r="GB246" s="48"/>
      <c r="GC246" s="48"/>
      <c r="GD246" s="48"/>
      <c r="GE246" s="48"/>
      <c r="GF246" s="48"/>
      <c r="GG246" s="48"/>
      <c r="GH246" s="48"/>
      <c r="GI246" s="48"/>
      <c r="GJ246" s="48"/>
      <c r="GK246" s="48"/>
      <c r="GL246" s="48"/>
      <c r="GM246" s="48"/>
      <c r="GN246" s="48"/>
      <c r="GO246" s="48"/>
      <c r="GP246" s="48"/>
      <c r="GQ246" s="48"/>
      <c r="GR246" s="48"/>
      <c r="GS246" s="48"/>
      <c r="GT246" s="48"/>
      <c r="GU246" s="48"/>
      <c r="GV246" s="48"/>
      <c r="GW246" s="48"/>
      <c r="GX246" s="48"/>
      <c r="GY246" s="48"/>
      <c r="GZ246" s="48"/>
      <c r="HA246" s="48"/>
      <c r="HB246" s="48"/>
      <c r="HC246" s="48"/>
      <c r="HD246" s="48"/>
      <c r="HE246" s="48"/>
      <c r="HF246" s="48"/>
      <c r="HG246" s="48"/>
      <c r="HH246" s="48"/>
      <c r="HI246" s="48"/>
      <c r="HJ246" s="48"/>
      <c r="HK246" s="48"/>
      <c r="HL246" s="48"/>
      <c r="HM246" s="48"/>
      <c r="HN246" s="48"/>
      <c r="HO246" s="48"/>
      <c r="HP246" s="48"/>
      <c r="HQ246" s="48"/>
      <c r="HR246" s="48"/>
      <c r="HS246" s="48"/>
      <c r="HT246" s="48"/>
      <c r="HU246" s="48"/>
      <c r="HV246" s="48"/>
      <c r="HW246" s="48"/>
      <c r="HX246" s="48"/>
      <c r="HY246" s="48"/>
      <c r="HZ246" s="48"/>
      <c r="IA246" s="48"/>
      <c r="IB246" s="48"/>
      <c r="IC246" s="48"/>
      <c r="ID246" s="48"/>
      <c r="IE246" s="48"/>
      <c r="IF246" s="48"/>
      <c r="IG246" s="48"/>
      <c r="IH246" s="48"/>
      <c r="II246" s="48"/>
      <c r="IJ246" s="48"/>
      <c r="IK246" s="48"/>
      <c r="IL246" s="48"/>
      <c r="IM246" s="48"/>
      <c r="IN246" s="48"/>
      <c r="IO246" s="48"/>
      <c r="IP246" s="48"/>
      <c r="IQ246" s="48"/>
      <c r="IR246" s="48"/>
      <c r="IS246" s="48"/>
      <c r="IT246" s="48"/>
      <c r="IU246" s="48"/>
      <c r="IV246" s="48"/>
      <c r="IW246" s="48"/>
      <c r="IX246" s="48"/>
      <c r="IY246" s="48"/>
      <c r="IZ246" s="48"/>
      <c r="JA246" s="48"/>
      <c r="JB246" s="48"/>
      <c r="JC246" s="48"/>
      <c r="JD246" s="48"/>
      <c r="JE246" s="48"/>
      <c r="JF246" s="48"/>
      <c r="JG246" s="48"/>
      <c r="JH246" s="48"/>
      <c r="JI246" s="48"/>
      <c r="JJ246" s="48"/>
      <c r="JK246" s="48"/>
      <c r="JL246" s="48"/>
      <c r="JM246" s="48"/>
      <c r="JN246" s="48"/>
      <c r="JO246" s="48"/>
      <c r="JP246" s="48"/>
      <c r="JQ246" s="48"/>
      <c r="JR246" s="48"/>
      <c r="JS246" s="48"/>
      <c r="JT246" s="48"/>
      <c r="JU246" s="48"/>
      <c r="JV246" s="48"/>
      <c r="JW246" s="48"/>
      <c r="JX246" s="48"/>
      <c r="JY246" s="48"/>
      <c r="JZ246" s="48"/>
      <c r="KA246" s="48"/>
      <c r="KB246" s="48"/>
      <c r="KC246" s="48"/>
      <c r="KD246" s="48"/>
      <c r="KE246" s="48"/>
      <c r="KF246" s="48"/>
      <c r="KG246" s="48"/>
      <c r="KH246" s="48"/>
      <c r="KI246" s="48"/>
    </row>
    <row r="247" spans="1:295" s="22" customFormat="1" ht="40.5" customHeight="1" x14ac:dyDescent="0.2">
      <c r="A247" s="49"/>
      <c r="B247" s="7"/>
      <c r="C247" s="10"/>
      <c r="D247" s="72"/>
      <c r="E247" s="49"/>
      <c r="F247" s="49"/>
      <c r="G247" s="10"/>
      <c r="H247" s="10"/>
      <c r="I247" s="8"/>
      <c r="J247" s="50"/>
      <c r="K247" s="79"/>
      <c r="L247" s="65"/>
      <c r="M247" s="34"/>
      <c r="N247" s="34"/>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c r="BE247" s="48"/>
      <c r="BF247" s="48"/>
      <c r="BG247" s="48"/>
      <c r="BH247" s="48"/>
      <c r="BI247" s="48"/>
      <c r="BJ247" s="48"/>
      <c r="BK247" s="48"/>
      <c r="BL247" s="48"/>
      <c r="BM247" s="48"/>
      <c r="BN247" s="48"/>
      <c r="BO247" s="48"/>
      <c r="BP247" s="48"/>
      <c r="BQ247" s="48"/>
      <c r="BR247" s="48"/>
      <c r="BS247" s="48"/>
      <c r="BT247" s="48"/>
      <c r="BU247" s="48"/>
      <c r="BV247" s="48"/>
      <c r="BW247" s="48"/>
      <c r="BX247" s="48"/>
      <c r="BY247" s="48"/>
      <c r="BZ247" s="48"/>
      <c r="CA247" s="48"/>
      <c r="CB247" s="48"/>
      <c r="CC247" s="48"/>
      <c r="CD247" s="48"/>
      <c r="CE247" s="48"/>
      <c r="CF247" s="48"/>
      <c r="CG247" s="48"/>
      <c r="CH247" s="48"/>
      <c r="CI247" s="48"/>
      <c r="CJ247" s="48"/>
      <c r="CK247" s="48"/>
      <c r="CL247" s="48"/>
      <c r="CM247" s="48"/>
      <c r="CN247" s="48"/>
      <c r="CO247" s="48"/>
      <c r="CP247" s="48"/>
      <c r="CQ247" s="48"/>
      <c r="CR247" s="48"/>
      <c r="CS247" s="48"/>
      <c r="CT247" s="48"/>
      <c r="CU247" s="48"/>
      <c r="CV247" s="48"/>
      <c r="CW247" s="48"/>
      <c r="CX247" s="48"/>
      <c r="CY247" s="48"/>
      <c r="CZ247" s="48"/>
      <c r="DA247" s="48"/>
      <c r="DB247" s="48"/>
      <c r="DC247" s="48"/>
      <c r="DD247" s="48"/>
      <c r="DE247" s="48"/>
      <c r="DF247" s="48"/>
      <c r="DG247" s="48"/>
      <c r="DH247" s="48"/>
      <c r="DI247" s="48"/>
      <c r="DJ247" s="48"/>
      <c r="DK247" s="48"/>
      <c r="DL247" s="48"/>
      <c r="DM247" s="48"/>
      <c r="DN247" s="48"/>
      <c r="DO247" s="48"/>
      <c r="DP247" s="48"/>
      <c r="DQ247" s="48"/>
      <c r="DR247" s="48"/>
      <c r="DS247" s="48"/>
      <c r="DT247" s="48"/>
      <c r="DU247" s="48"/>
      <c r="DV247" s="48"/>
      <c r="DW247" s="48"/>
      <c r="DX247" s="48"/>
      <c r="DY247" s="48"/>
      <c r="DZ247" s="48"/>
      <c r="EA247" s="48"/>
      <c r="EB247" s="48"/>
      <c r="EC247" s="48"/>
      <c r="ED247" s="48"/>
      <c r="EE247" s="48"/>
      <c r="EF247" s="48"/>
      <c r="EG247" s="48"/>
      <c r="EH247" s="48"/>
      <c r="EI247" s="48"/>
      <c r="EJ247" s="48"/>
      <c r="EK247" s="48"/>
      <c r="EL247" s="48"/>
      <c r="EM247" s="48"/>
      <c r="EN247" s="48"/>
      <c r="EO247" s="48"/>
      <c r="EP247" s="48"/>
      <c r="EQ247" s="48"/>
      <c r="ER247" s="48"/>
      <c r="ES247" s="48"/>
      <c r="ET247" s="48"/>
      <c r="EU247" s="48"/>
      <c r="EV247" s="48"/>
      <c r="EW247" s="48"/>
      <c r="EX247" s="48"/>
      <c r="EY247" s="48"/>
      <c r="EZ247" s="48"/>
      <c r="FA247" s="48"/>
      <c r="FB247" s="48"/>
      <c r="FC247" s="48"/>
      <c r="FD247" s="48"/>
      <c r="FE247" s="48"/>
      <c r="FF247" s="48"/>
      <c r="FG247" s="48"/>
      <c r="FH247" s="48"/>
      <c r="FI247" s="48"/>
      <c r="FJ247" s="48"/>
      <c r="FK247" s="48"/>
      <c r="FL247" s="48"/>
      <c r="FM247" s="48"/>
      <c r="FN247" s="48"/>
      <c r="FO247" s="48"/>
      <c r="FP247" s="48"/>
      <c r="FQ247" s="48"/>
      <c r="FR247" s="48"/>
      <c r="FS247" s="48"/>
      <c r="FT247" s="48"/>
      <c r="FU247" s="48"/>
      <c r="FV247" s="48"/>
      <c r="FW247" s="48"/>
      <c r="FX247" s="48"/>
      <c r="FY247" s="48"/>
      <c r="FZ247" s="48"/>
      <c r="GA247" s="48"/>
      <c r="GB247" s="48"/>
      <c r="GC247" s="48"/>
      <c r="GD247" s="48"/>
      <c r="GE247" s="48"/>
      <c r="GF247" s="48"/>
      <c r="GG247" s="48"/>
      <c r="GH247" s="48"/>
      <c r="GI247" s="48"/>
      <c r="GJ247" s="48"/>
      <c r="GK247" s="48"/>
      <c r="GL247" s="48"/>
      <c r="GM247" s="48"/>
      <c r="GN247" s="48"/>
      <c r="GO247" s="48"/>
      <c r="GP247" s="48"/>
      <c r="GQ247" s="48"/>
      <c r="GR247" s="48"/>
      <c r="GS247" s="48"/>
      <c r="GT247" s="48"/>
      <c r="GU247" s="48"/>
      <c r="GV247" s="48"/>
      <c r="GW247" s="48"/>
      <c r="GX247" s="48"/>
      <c r="GY247" s="48"/>
      <c r="GZ247" s="48"/>
      <c r="HA247" s="48"/>
      <c r="HB247" s="48"/>
      <c r="HC247" s="48"/>
      <c r="HD247" s="48"/>
      <c r="HE247" s="48"/>
      <c r="HF247" s="48"/>
      <c r="HG247" s="48"/>
      <c r="HH247" s="48"/>
      <c r="HI247" s="48"/>
      <c r="HJ247" s="48"/>
      <c r="HK247" s="48"/>
      <c r="HL247" s="48"/>
      <c r="HM247" s="48"/>
      <c r="HN247" s="48"/>
      <c r="HO247" s="48"/>
      <c r="HP247" s="48"/>
      <c r="HQ247" s="48"/>
      <c r="HR247" s="48"/>
      <c r="HS247" s="48"/>
      <c r="HT247" s="48"/>
      <c r="HU247" s="48"/>
      <c r="HV247" s="48"/>
      <c r="HW247" s="48"/>
      <c r="HX247" s="48"/>
      <c r="HY247" s="48"/>
      <c r="HZ247" s="48"/>
      <c r="IA247" s="48"/>
      <c r="IB247" s="48"/>
      <c r="IC247" s="48"/>
      <c r="ID247" s="48"/>
      <c r="IE247" s="48"/>
      <c r="IF247" s="48"/>
      <c r="IG247" s="48"/>
      <c r="IH247" s="48"/>
      <c r="II247" s="48"/>
      <c r="IJ247" s="48"/>
      <c r="IK247" s="48"/>
      <c r="IL247" s="48"/>
      <c r="IM247" s="48"/>
      <c r="IN247" s="48"/>
      <c r="IO247" s="48"/>
      <c r="IP247" s="48"/>
      <c r="IQ247" s="48"/>
      <c r="IR247" s="48"/>
      <c r="IS247" s="48"/>
      <c r="IT247" s="48"/>
      <c r="IU247" s="48"/>
      <c r="IV247" s="48"/>
      <c r="IW247" s="48"/>
      <c r="IX247" s="48"/>
      <c r="IY247" s="48"/>
      <c r="IZ247" s="48"/>
      <c r="JA247" s="48"/>
      <c r="JB247" s="48"/>
      <c r="JC247" s="48"/>
      <c r="JD247" s="48"/>
      <c r="JE247" s="48"/>
      <c r="JF247" s="48"/>
      <c r="JG247" s="48"/>
      <c r="JH247" s="48"/>
      <c r="JI247" s="48"/>
      <c r="JJ247" s="48"/>
      <c r="JK247" s="48"/>
      <c r="JL247" s="48"/>
      <c r="JM247" s="48"/>
      <c r="JN247" s="48"/>
      <c r="JO247" s="48"/>
      <c r="JP247" s="48"/>
      <c r="JQ247" s="48"/>
      <c r="JR247" s="48"/>
      <c r="JS247" s="48"/>
      <c r="JT247" s="48"/>
      <c r="JU247" s="48"/>
      <c r="JV247" s="48"/>
      <c r="JW247" s="48"/>
      <c r="JX247" s="48"/>
      <c r="JY247" s="48"/>
      <c r="JZ247" s="48"/>
      <c r="KA247" s="48"/>
      <c r="KB247" s="48"/>
      <c r="KC247" s="48"/>
      <c r="KD247" s="48"/>
      <c r="KE247" s="48"/>
      <c r="KF247" s="48"/>
      <c r="KG247" s="48"/>
      <c r="KH247" s="48"/>
      <c r="KI247" s="48"/>
    </row>
    <row r="248" spans="1:295" s="22" customFormat="1" ht="63.75" customHeight="1" x14ac:dyDescent="0.2">
      <c r="A248" s="49" t="s">
        <v>220</v>
      </c>
      <c r="B248" s="7" t="s">
        <v>221</v>
      </c>
      <c r="C248" s="10" t="s">
        <v>222</v>
      </c>
      <c r="D248" s="72" t="s">
        <v>223</v>
      </c>
      <c r="E248" s="49" t="s">
        <v>547</v>
      </c>
      <c r="F248" s="49" t="s">
        <v>548</v>
      </c>
      <c r="G248" s="10" t="s">
        <v>903</v>
      </c>
      <c r="H248" s="10" t="s">
        <v>904</v>
      </c>
      <c r="I248" s="8">
        <v>41762</v>
      </c>
      <c r="J248" s="8" t="s">
        <v>682</v>
      </c>
      <c r="K248" s="58">
        <v>200000</v>
      </c>
      <c r="L248" s="59">
        <f>K248</f>
        <v>200000</v>
      </c>
      <c r="M248" s="34"/>
      <c r="N248" s="34"/>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c r="BF248" s="48"/>
      <c r="BG248" s="48"/>
      <c r="BH248" s="48"/>
      <c r="BI248" s="48"/>
      <c r="BJ248" s="48"/>
      <c r="BK248" s="48"/>
      <c r="BL248" s="48"/>
      <c r="BM248" s="48"/>
      <c r="BN248" s="48"/>
      <c r="BO248" s="48"/>
      <c r="BP248" s="48"/>
      <c r="BQ248" s="48"/>
      <c r="BR248" s="48"/>
      <c r="BS248" s="48"/>
      <c r="BT248" s="48"/>
      <c r="BU248" s="48"/>
      <c r="BV248" s="48"/>
      <c r="BW248" s="48"/>
      <c r="BX248" s="48"/>
      <c r="BY248" s="48"/>
      <c r="BZ248" s="48"/>
      <c r="CA248" s="48"/>
      <c r="CB248" s="48"/>
      <c r="CC248" s="48"/>
      <c r="CD248" s="48"/>
      <c r="CE248" s="48"/>
      <c r="CF248" s="48"/>
      <c r="CG248" s="48"/>
      <c r="CH248" s="48"/>
      <c r="CI248" s="48"/>
      <c r="CJ248" s="48"/>
      <c r="CK248" s="48"/>
      <c r="CL248" s="48"/>
      <c r="CM248" s="48"/>
      <c r="CN248" s="48"/>
      <c r="CO248" s="48"/>
      <c r="CP248" s="48"/>
      <c r="CQ248" s="48"/>
      <c r="CR248" s="48"/>
      <c r="CS248" s="48"/>
      <c r="CT248" s="48"/>
      <c r="CU248" s="48"/>
      <c r="CV248" s="48"/>
      <c r="CW248" s="48"/>
      <c r="CX248" s="48"/>
      <c r="CY248" s="48"/>
      <c r="CZ248" s="48"/>
      <c r="DA248" s="48"/>
      <c r="DB248" s="48"/>
      <c r="DC248" s="48"/>
      <c r="DD248" s="48"/>
      <c r="DE248" s="48"/>
      <c r="DF248" s="48"/>
      <c r="DG248" s="48"/>
      <c r="DH248" s="48"/>
      <c r="DI248" s="48"/>
      <c r="DJ248" s="48"/>
      <c r="DK248" s="48"/>
      <c r="DL248" s="48"/>
      <c r="DM248" s="48"/>
      <c r="DN248" s="48"/>
      <c r="DO248" s="48"/>
      <c r="DP248" s="48"/>
      <c r="DQ248" s="48"/>
      <c r="DR248" s="48"/>
      <c r="DS248" s="48"/>
      <c r="DT248" s="48"/>
      <c r="DU248" s="48"/>
      <c r="DV248" s="48"/>
      <c r="DW248" s="48"/>
      <c r="DX248" s="48"/>
      <c r="DY248" s="48"/>
      <c r="DZ248" s="48"/>
      <c r="EA248" s="48"/>
      <c r="EB248" s="48"/>
      <c r="EC248" s="48"/>
      <c r="ED248" s="48"/>
      <c r="EE248" s="48"/>
      <c r="EF248" s="48"/>
      <c r="EG248" s="48"/>
      <c r="EH248" s="48"/>
      <c r="EI248" s="48"/>
      <c r="EJ248" s="48"/>
      <c r="EK248" s="48"/>
      <c r="EL248" s="48"/>
      <c r="EM248" s="48"/>
      <c r="EN248" s="48"/>
      <c r="EO248" s="48"/>
      <c r="EP248" s="48"/>
      <c r="EQ248" s="48"/>
      <c r="ER248" s="48"/>
      <c r="ES248" s="48"/>
      <c r="ET248" s="48"/>
      <c r="EU248" s="48"/>
      <c r="EV248" s="48"/>
      <c r="EW248" s="48"/>
      <c r="EX248" s="48"/>
      <c r="EY248" s="48"/>
      <c r="EZ248" s="48"/>
      <c r="FA248" s="48"/>
      <c r="FB248" s="48"/>
      <c r="FC248" s="48"/>
      <c r="FD248" s="48"/>
      <c r="FE248" s="48"/>
      <c r="FF248" s="48"/>
      <c r="FG248" s="48"/>
      <c r="FH248" s="48"/>
      <c r="FI248" s="48"/>
      <c r="FJ248" s="48"/>
      <c r="FK248" s="48"/>
      <c r="FL248" s="48"/>
      <c r="FM248" s="48"/>
      <c r="FN248" s="48"/>
      <c r="FO248" s="48"/>
      <c r="FP248" s="48"/>
      <c r="FQ248" s="48"/>
      <c r="FR248" s="48"/>
      <c r="FS248" s="48"/>
      <c r="FT248" s="48"/>
      <c r="FU248" s="48"/>
      <c r="FV248" s="48"/>
      <c r="FW248" s="48"/>
      <c r="FX248" s="48"/>
      <c r="FY248" s="48"/>
      <c r="FZ248" s="48"/>
      <c r="GA248" s="48"/>
      <c r="GB248" s="48"/>
      <c r="GC248" s="48"/>
      <c r="GD248" s="48"/>
      <c r="GE248" s="48"/>
      <c r="GF248" s="48"/>
      <c r="GG248" s="48"/>
      <c r="GH248" s="48"/>
      <c r="GI248" s="48"/>
      <c r="GJ248" s="48"/>
      <c r="GK248" s="48"/>
      <c r="GL248" s="48"/>
      <c r="GM248" s="48"/>
      <c r="GN248" s="48"/>
      <c r="GO248" s="48"/>
      <c r="GP248" s="48"/>
      <c r="GQ248" s="48"/>
      <c r="GR248" s="48"/>
      <c r="GS248" s="48"/>
      <c r="GT248" s="48"/>
      <c r="GU248" s="48"/>
      <c r="GV248" s="48"/>
      <c r="GW248" s="48"/>
      <c r="GX248" s="48"/>
      <c r="GY248" s="48"/>
      <c r="GZ248" s="48"/>
      <c r="HA248" s="48"/>
      <c r="HB248" s="48"/>
      <c r="HC248" s="48"/>
      <c r="HD248" s="48"/>
      <c r="HE248" s="48"/>
      <c r="HF248" s="48"/>
      <c r="HG248" s="48"/>
      <c r="HH248" s="48"/>
      <c r="HI248" s="48"/>
      <c r="HJ248" s="48"/>
      <c r="HK248" s="48"/>
      <c r="HL248" s="48"/>
      <c r="HM248" s="48"/>
      <c r="HN248" s="48"/>
      <c r="HO248" s="48"/>
      <c r="HP248" s="48"/>
      <c r="HQ248" s="48"/>
      <c r="HR248" s="48"/>
      <c r="HS248" s="48"/>
      <c r="HT248" s="48"/>
      <c r="HU248" s="48"/>
      <c r="HV248" s="48"/>
      <c r="HW248" s="48"/>
      <c r="HX248" s="48"/>
      <c r="HY248" s="48"/>
      <c r="HZ248" s="48"/>
      <c r="IA248" s="48"/>
      <c r="IB248" s="48"/>
      <c r="IC248" s="48"/>
      <c r="ID248" s="48"/>
      <c r="IE248" s="48"/>
      <c r="IF248" s="48"/>
      <c r="IG248" s="48"/>
      <c r="IH248" s="48"/>
      <c r="II248" s="48"/>
      <c r="IJ248" s="48"/>
      <c r="IK248" s="48"/>
      <c r="IL248" s="48"/>
      <c r="IM248" s="48"/>
      <c r="IN248" s="48"/>
      <c r="IO248" s="48"/>
      <c r="IP248" s="48"/>
      <c r="IQ248" s="48"/>
      <c r="IR248" s="48"/>
      <c r="IS248" s="48"/>
      <c r="IT248" s="48"/>
      <c r="IU248" s="48"/>
      <c r="IV248" s="48"/>
      <c r="IW248" s="48"/>
      <c r="IX248" s="48"/>
      <c r="IY248" s="48"/>
      <c r="IZ248" s="48"/>
      <c r="JA248" s="48"/>
      <c r="JB248" s="48"/>
      <c r="JC248" s="48"/>
      <c r="JD248" s="48"/>
      <c r="JE248" s="48"/>
      <c r="JF248" s="48"/>
      <c r="JG248" s="48"/>
      <c r="JH248" s="48"/>
      <c r="JI248" s="48"/>
      <c r="JJ248" s="48"/>
      <c r="JK248" s="48"/>
      <c r="JL248" s="48"/>
      <c r="JM248" s="48"/>
      <c r="JN248" s="48"/>
      <c r="JO248" s="48"/>
      <c r="JP248" s="48"/>
      <c r="JQ248" s="48"/>
      <c r="JR248" s="48"/>
      <c r="JS248" s="48"/>
      <c r="JT248" s="48"/>
      <c r="JU248" s="48"/>
      <c r="JV248" s="48"/>
      <c r="JW248" s="48"/>
      <c r="JX248" s="48"/>
      <c r="JY248" s="48"/>
      <c r="JZ248" s="48"/>
      <c r="KA248" s="48"/>
      <c r="KB248" s="48"/>
      <c r="KC248" s="48"/>
      <c r="KD248" s="48"/>
      <c r="KE248" s="48"/>
      <c r="KF248" s="48"/>
      <c r="KG248" s="48"/>
      <c r="KH248" s="48"/>
      <c r="KI248" s="48"/>
    </row>
    <row r="249" spans="1:295" s="22" customFormat="1" ht="41.25" customHeight="1" x14ac:dyDescent="0.2">
      <c r="A249" s="49"/>
      <c r="B249" s="7"/>
      <c r="C249" s="10"/>
      <c r="D249" s="72"/>
      <c r="E249" s="49"/>
      <c r="F249" s="49"/>
      <c r="G249" s="10"/>
      <c r="H249" s="10"/>
      <c r="I249" s="8"/>
      <c r="J249" s="8"/>
      <c r="K249" s="58"/>
      <c r="L249" s="59"/>
      <c r="M249" s="34"/>
      <c r="N249" s="34"/>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c r="BF249" s="48"/>
      <c r="BG249" s="48"/>
      <c r="BH249" s="48"/>
      <c r="BI249" s="48"/>
      <c r="BJ249" s="48"/>
      <c r="BK249" s="48"/>
      <c r="BL249" s="48"/>
      <c r="BM249" s="48"/>
      <c r="BN249" s="48"/>
      <c r="BO249" s="48"/>
      <c r="BP249" s="48"/>
      <c r="BQ249" s="48"/>
      <c r="BR249" s="48"/>
      <c r="BS249" s="48"/>
      <c r="BT249" s="48"/>
      <c r="BU249" s="48"/>
      <c r="BV249" s="48"/>
      <c r="BW249" s="48"/>
      <c r="BX249" s="48"/>
      <c r="BY249" s="48"/>
      <c r="BZ249" s="48"/>
      <c r="CA249" s="48"/>
      <c r="CB249" s="48"/>
      <c r="CC249" s="48"/>
      <c r="CD249" s="48"/>
      <c r="CE249" s="48"/>
      <c r="CF249" s="48"/>
      <c r="CG249" s="48"/>
      <c r="CH249" s="48"/>
      <c r="CI249" s="48"/>
      <c r="CJ249" s="48"/>
      <c r="CK249" s="48"/>
      <c r="CL249" s="48"/>
      <c r="CM249" s="48"/>
      <c r="CN249" s="48"/>
      <c r="CO249" s="48"/>
      <c r="CP249" s="48"/>
      <c r="CQ249" s="48"/>
      <c r="CR249" s="48"/>
      <c r="CS249" s="48"/>
      <c r="CT249" s="48"/>
      <c r="CU249" s="48"/>
      <c r="CV249" s="48"/>
      <c r="CW249" s="48"/>
      <c r="CX249" s="48"/>
      <c r="CY249" s="48"/>
      <c r="CZ249" s="48"/>
      <c r="DA249" s="48"/>
      <c r="DB249" s="48"/>
      <c r="DC249" s="48"/>
      <c r="DD249" s="48"/>
      <c r="DE249" s="48"/>
      <c r="DF249" s="48"/>
      <c r="DG249" s="48"/>
      <c r="DH249" s="48"/>
      <c r="DI249" s="48"/>
      <c r="DJ249" s="48"/>
      <c r="DK249" s="48"/>
      <c r="DL249" s="48"/>
      <c r="DM249" s="48"/>
      <c r="DN249" s="48"/>
      <c r="DO249" s="48"/>
      <c r="DP249" s="48"/>
      <c r="DQ249" s="48"/>
      <c r="DR249" s="48"/>
      <c r="DS249" s="48"/>
      <c r="DT249" s="48"/>
      <c r="DU249" s="48"/>
      <c r="DV249" s="48"/>
      <c r="DW249" s="48"/>
      <c r="DX249" s="48"/>
      <c r="DY249" s="48"/>
      <c r="DZ249" s="48"/>
      <c r="EA249" s="48"/>
      <c r="EB249" s="48"/>
      <c r="EC249" s="48"/>
      <c r="ED249" s="48"/>
      <c r="EE249" s="48"/>
      <c r="EF249" s="48"/>
      <c r="EG249" s="48"/>
      <c r="EH249" s="48"/>
      <c r="EI249" s="48"/>
      <c r="EJ249" s="48"/>
      <c r="EK249" s="48"/>
      <c r="EL249" s="48"/>
      <c r="EM249" s="48"/>
      <c r="EN249" s="48"/>
      <c r="EO249" s="48"/>
      <c r="EP249" s="48"/>
      <c r="EQ249" s="48"/>
      <c r="ER249" s="48"/>
      <c r="ES249" s="48"/>
      <c r="ET249" s="48"/>
      <c r="EU249" s="48"/>
      <c r="EV249" s="48"/>
      <c r="EW249" s="48"/>
      <c r="EX249" s="48"/>
      <c r="EY249" s="48"/>
      <c r="EZ249" s="48"/>
      <c r="FA249" s="48"/>
      <c r="FB249" s="48"/>
      <c r="FC249" s="48"/>
      <c r="FD249" s="48"/>
      <c r="FE249" s="48"/>
      <c r="FF249" s="48"/>
      <c r="FG249" s="48"/>
      <c r="FH249" s="48"/>
      <c r="FI249" s="48"/>
      <c r="FJ249" s="48"/>
      <c r="FK249" s="48"/>
      <c r="FL249" s="48"/>
      <c r="FM249" s="48"/>
      <c r="FN249" s="48"/>
      <c r="FO249" s="48"/>
      <c r="FP249" s="48"/>
      <c r="FQ249" s="48"/>
      <c r="FR249" s="48"/>
      <c r="FS249" s="48"/>
      <c r="FT249" s="48"/>
      <c r="FU249" s="48"/>
      <c r="FV249" s="48"/>
      <c r="FW249" s="48"/>
      <c r="FX249" s="48"/>
      <c r="FY249" s="48"/>
      <c r="FZ249" s="48"/>
      <c r="GA249" s="48"/>
      <c r="GB249" s="48"/>
      <c r="GC249" s="48"/>
      <c r="GD249" s="48"/>
      <c r="GE249" s="48"/>
      <c r="GF249" s="48"/>
      <c r="GG249" s="48"/>
      <c r="GH249" s="48"/>
      <c r="GI249" s="48"/>
      <c r="GJ249" s="48"/>
      <c r="GK249" s="48"/>
      <c r="GL249" s="48"/>
      <c r="GM249" s="48"/>
      <c r="GN249" s="48"/>
      <c r="GO249" s="48"/>
      <c r="GP249" s="48"/>
      <c r="GQ249" s="48"/>
      <c r="GR249" s="48"/>
      <c r="GS249" s="48"/>
      <c r="GT249" s="48"/>
      <c r="GU249" s="48"/>
      <c r="GV249" s="48"/>
      <c r="GW249" s="48"/>
      <c r="GX249" s="48"/>
      <c r="GY249" s="48"/>
      <c r="GZ249" s="48"/>
      <c r="HA249" s="48"/>
      <c r="HB249" s="48"/>
      <c r="HC249" s="48"/>
      <c r="HD249" s="48"/>
      <c r="HE249" s="48"/>
      <c r="HF249" s="48"/>
      <c r="HG249" s="48"/>
      <c r="HH249" s="48"/>
      <c r="HI249" s="48"/>
      <c r="HJ249" s="48"/>
      <c r="HK249" s="48"/>
      <c r="HL249" s="48"/>
      <c r="HM249" s="48"/>
      <c r="HN249" s="48"/>
      <c r="HO249" s="48"/>
      <c r="HP249" s="48"/>
      <c r="HQ249" s="48"/>
      <c r="HR249" s="48"/>
      <c r="HS249" s="48"/>
      <c r="HT249" s="48"/>
      <c r="HU249" s="48"/>
      <c r="HV249" s="48"/>
      <c r="HW249" s="48"/>
      <c r="HX249" s="48"/>
      <c r="HY249" s="48"/>
      <c r="HZ249" s="48"/>
      <c r="IA249" s="48"/>
      <c r="IB249" s="48"/>
      <c r="IC249" s="48"/>
      <c r="ID249" s="48"/>
      <c r="IE249" s="48"/>
      <c r="IF249" s="48"/>
      <c r="IG249" s="48"/>
      <c r="IH249" s="48"/>
      <c r="II249" s="48"/>
      <c r="IJ249" s="48"/>
      <c r="IK249" s="48"/>
      <c r="IL249" s="48"/>
      <c r="IM249" s="48"/>
      <c r="IN249" s="48"/>
      <c r="IO249" s="48"/>
      <c r="IP249" s="48"/>
      <c r="IQ249" s="48"/>
      <c r="IR249" s="48"/>
      <c r="IS249" s="48"/>
      <c r="IT249" s="48"/>
      <c r="IU249" s="48"/>
      <c r="IV249" s="48"/>
      <c r="IW249" s="48"/>
      <c r="IX249" s="48"/>
      <c r="IY249" s="48"/>
      <c r="IZ249" s="48"/>
      <c r="JA249" s="48"/>
      <c r="JB249" s="48"/>
      <c r="JC249" s="48"/>
      <c r="JD249" s="48"/>
      <c r="JE249" s="48"/>
      <c r="JF249" s="48"/>
      <c r="JG249" s="48"/>
      <c r="JH249" s="48"/>
      <c r="JI249" s="48"/>
      <c r="JJ249" s="48"/>
      <c r="JK249" s="48"/>
      <c r="JL249" s="48"/>
      <c r="JM249" s="48"/>
      <c r="JN249" s="48"/>
      <c r="JO249" s="48"/>
      <c r="JP249" s="48"/>
      <c r="JQ249" s="48"/>
      <c r="JR249" s="48"/>
      <c r="JS249" s="48"/>
      <c r="JT249" s="48"/>
      <c r="JU249" s="48"/>
      <c r="JV249" s="48"/>
      <c r="JW249" s="48"/>
      <c r="JX249" s="48"/>
      <c r="JY249" s="48"/>
      <c r="JZ249" s="48"/>
      <c r="KA249" s="48"/>
      <c r="KB249" s="48"/>
      <c r="KC249" s="48"/>
      <c r="KD249" s="48"/>
      <c r="KE249" s="48"/>
      <c r="KF249" s="48"/>
      <c r="KG249" s="48"/>
      <c r="KH249" s="48"/>
      <c r="KI249" s="48"/>
    </row>
    <row r="250" spans="1:295" s="22" customFormat="1" ht="69" customHeight="1" x14ac:dyDescent="0.2">
      <c r="A250" s="49" t="s">
        <v>224</v>
      </c>
      <c r="B250" s="7" t="s">
        <v>225</v>
      </c>
      <c r="C250" s="10" t="s">
        <v>226</v>
      </c>
      <c r="D250" s="72" t="s">
        <v>227</v>
      </c>
      <c r="E250" s="49"/>
      <c r="F250" s="49" t="s">
        <v>549</v>
      </c>
      <c r="G250" s="10" t="s">
        <v>905</v>
      </c>
      <c r="H250" s="10" t="s">
        <v>906</v>
      </c>
      <c r="I250" s="8">
        <v>39696</v>
      </c>
      <c r="J250" s="50" t="s">
        <v>682</v>
      </c>
      <c r="K250" s="80">
        <v>120904</v>
      </c>
      <c r="L250" s="65">
        <f>K250</f>
        <v>120904</v>
      </c>
      <c r="M250" s="34"/>
      <c r="N250" s="34"/>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c r="BE250" s="48"/>
      <c r="BF250" s="48"/>
      <c r="BG250" s="48"/>
      <c r="BH250" s="48"/>
      <c r="BI250" s="48"/>
      <c r="BJ250" s="48"/>
      <c r="BK250" s="48"/>
      <c r="BL250" s="48"/>
      <c r="BM250" s="48"/>
      <c r="BN250" s="48"/>
      <c r="BO250" s="48"/>
      <c r="BP250" s="48"/>
      <c r="BQ250" s="48"/>
      <c r="BR250" s="48"/>
      <c r="BS250" s="48"/>
      <c r="BT250" s="48"/>
      <c r="BU250" s="48"/>
      <c r="BV250" s="48"/>
      <c r="BW250" s="48"/>
      <c r="BX250" s="48"/>
      <c r="BY250" s="48"/>
      <c r="BZ250" s="48"/>
      <c r="CA250" s="48"/>
      <c r="CB250" s="48"/>
      <c r="CC250" s="48"/>
      <c r="CD250" s="48"/>
      <c r="CE250" s="48"/>
      <c r="CF250" s="48"/>
      <c r="CG250" s="48"/>
      <c r="CH250" s="48"/>
      <c r="CI250" s="48"/>
      <c r="CJ250" s="48"/>
      <c r="CK250" s="48"/>
      <c r="CL250" s="48"/>
      <c r="CM250" s="48"/>
      <c r="CN250" s="48"/>
      <c r="CO250" s="48"/>
      <c r="CP250" s="48"/>
      <c r="CQ250" s="48"/>
      <c r="CR250" s="48"/>
      <c r="CS250" s="48"/>
      <c r="CT250" s="48"/>
      <c r="CU250" s="48"/>
      <c r="CV250" s="48"/>
      <c r="CW250" s="48"/>
      <c r="CX250" s="48"/>
      <c r="CY250" s="48"/>
      <c r="CZ250" s="48"/>
      <c r="DA250" s="48"/>
      <c r="DB250" s="48"/>
      <c r="DC250" s="48"/>
      <c r="DD250" s="48"/>
      <c r="DE250" s="48"/>
      <c r="DF250" s="48"/>
      <c r="DG250" s="48"/>
      <c r="DH250" s="48"/>
      <c r="DI250" s="48"/>
      <c r="DJ250" s="48"/>
      <c r="DK250" s="48"/>
      <c r="DL250" s="48"/>
      <c r="DM250" s="48"/>
      <c r="DN250" s="48"/>
      <c r="DO250" s="48"/>
      <c r="DP250" s="48"/>
      <c r="DQ250" s="48"/>
      <c r="DR250" s="48"/>
      <c r="DS250" s="48"/>
      <c r="DT250" s="48"/>
      <c r="DU250" s="48"/>
      <c r="DV250" s="48"/>
      <c r="DW250" s="48"/>
      <c r="DX250" s="48"/>
      <c r="DY250" s="48"/>
      <c r="DZ250" s="48"/>
      <c r="EA250" s="48"/>
      <c r="EB250" s="48"/>
      <c r="EC250" s="48"/>
      <c r="ED250" s="48"/>
      <c r="EE250" s="48"/>
      <c r="EF250" s="48"/>
      <c r="EG250" s="48"/>
      <c r="EH250" s="48"/>
      <c r="EI250" s="48"/>
      <c r="EJ250" s="48"/>
      <c r="EK250" s="48"/>
      <c r="EL250" s="48"/>
      <c r="EM250" s="48"/>
      <c r="EN250" s="48"/>
      <c r="EO250" s="48"/>
      <c r="EP250" s="48"/>
      <c r="EQ250" s="48"/>
      <c r="ER250" s="48"/>
      <c r="ES250" s="48"/>
      <c r="ET250" s="48"/>
      <c r="EU250" s="48"/>
      <c r="EV250" s="48"/>
      <c r="EW250" s="48"/>
      <c r="EX250" s="48"/>
      <c r="EY250" s="48"/>
      <c r="EZ250" s="48"/>
      <c r="FA250" s="48"/>
      <c r="FB250" s="48"/>
      <c r="FC250" s="48"/>
      <c r="FD250" s="48"/>
      <c r="FE250" s="48"/>
      <c r="FF250" s="48"/>
      <c r="FG250" s="48"/>
      <c r="FH250" s="48"/>
      <c r="FI250" s="48"/>
      <c r="FJ250" s="48"/>
      <c r="FK250" s="48"/>
      <c r="FL250" s="48"/>
      <c r="FM250" s="48"/>
      <c r="FN250" s="48"/>
      <c r="FO250" s="48"/>
      <c r="FP250" s="48"/>
      <c r="FQ250" s="48"/>
      <c r="FR250" s="48"/>
      <c r="FS250" s="48"/>
      <c r="FT250" s="48"/>
      <c r="FU250" s="48"/>
      <c r="FV250" s="48"/>
      <c r="FW250" s="48"/>
      <c r="FX250" s="48"/>
      <c r="FY250" s="48"/>
      <c r="FZ250" s="48"/>
      <c r="GA250" s="48"/>
      <c r="GB250" s="48"/>
      <c r="GC250" s="48"/>
      <c r="GD250" s="48"/>
      <c r="GE250" s="48"/>
      <c r="GF250" s="48"/>
      <c r="GG250" s="48"/>
      <c r="GH250" s="48"/>
      <c r="GI250" s="48"/>
      <c r="GJ250" s="48"/>
      <c r="GK250" s="48"/>
      <c r="GL250" s="48"/>
      <c r="GM250" s="48"/>
      <c r="GN250" s="48"/>
      <c r="GO250" s="48"/>
      <c r="GP250" s="48"/>
      <c r="GQ250" s="48"/>
      <c r="GR250" s="48"/>
      <c r="GS250" s="48"/>
      <c r="GT250" s="48"/>
      <c r="GU250" s="48"/>
      <c r="GV250" s="48"/>
      <c r="GW250" s="48"/>
      <c r="GX250" s="48"/>
      <c r="GY250" s="48"/>
      <c r="GZ250" s="48"/>
      <c r="HA250" s="48"/>
      <c r="HB250" s="48"/>
      <c r="HC250" s="48"/>
      <c r="HD250" s="48"/>
      <c r="HE250" s="48"/>
      <c r="HF250" s="48"/>
      <c r="HG250" s="48"/>
      <c r="HH250" s="48"/>
      <c r="HI250" s="48"/>
      <c r="HJ250" s="48"/>
      <c r="HK250" s="48"/>
      <c r="HL250" s="48"/>
      <c r="HM250" s="48"/>
      <c r="HN250" s="48"/>
      <c r="HO250" s="48"/>
      <c r="HP250" s="48"/>
      <c r="HQ250" s="48"/>
      <c r="HR250" s="48"/>
      <c r="HS250" s="48"/>
      <c r="HT250" s="48"/>
      <c r="HU250" s="48"/>
      <c r="HV250" s="48"/>
      <c r="HW250" s="48"/>
      <c r="HX250" s="48"/>
      <c r="HY250" s="48"/>
      <c r="HZ250" s="48"/>
      <c r="IA250" s="48"/>
      <c r="IB250" s="48"/>
      <c r="IC250" s="48"/>
      <c r="ID250" s="48"/>
      <c r="IE250" s="48"/>
      <c r="IF250" s="48"/>
      <c r="IG250" s="48"/>
      <c r="IH250" s="48"/>
      <c r="II250" s="48"/>
      <c r="IJ250" s="48"/>
      <c r="IK250" s="48"/>
      <c r="IL250" s="48"/>
      <c r="IM250" s="48"/>
      <c r="IN250" s="48"/>
      <c r="IO250" s="48"/>
      <c r="IP250" s="48"/>
      <c r="IQ250" s="48"/>
      <c r="IR250" s="48"/>
      <c r="IS250" s="48"/>
      <c r="IT250" s="48"/>
      <c r="IU250" s="48"/>
      <c r="IV250" s="48"/>
      <c r="IW250" s="48"/>
      <c r="IX250" s="48"/>
      <c r="IY250" s="48"/>
      <c r="IZ250" s="48"/>
      <c r="JA250" s="48"/>
      <c r="JB250" s="48"/>
      <c r="JC250" s="48"/>
      <c r="JD250" s="48"/>
      <c r="JE250" s="48"/>
      <c r="JF250" s="48"/>
      <c r="JG250" s="48"/>
      <c r="JH250" s="48"/>
      <c r="JI250" s="48"/>
      <c r="JJ250" s="48"/>
      <c r="JK250" s="48"/>
      <c r="JL250" s="48"/>
      <c r="JM250" s="48"/>
      <c r="JN250" s="48"/>
      <c r="JO250" s="48"/>
      <c r="JP250" s="48"/>
      <c r="JQ250" s="48"/>
      <c r="JR250" s="48"/>
      <c r="JS250" s="48"/>
      <c r="JT250" s="48"/>
      <c r="JU250" s="48"/>
      <c r="JV250" s="48"/>
      <c r="JW250" s="48"/>
      <c r="JX250" s="48"/>
      <c r="JY250" s="48"/>
      <c r="JZ250" s="48"/>
      <c r="KA250" s="48"/>
      <c r="KB250" s="48"/>
      <c r="KC250" s="48"/>
      <c r="KD250" s="48"/>
      <c r="KE250" s="48"/>
      <c r="KF250" s="48"/>
      <c r="KG250" s="48"/>
      <c r="KH250" s="48"/>
      <c r="KI250" s="48"/>
    </row>
    <row r="251" spans="1:295" s="22" customFormat="1" ht="66" customHeight="1" x14ac:dyDescent="0.2">
      <c r="A251" s="49"/>
      <c r="B251" s="7"/>
      <c r="C251" s="10"/>
      <c r="D251" s="72"/>
      <c r="E251" s="49"/>
      <c r="F251" s="49"/>
      <c r="G251" s="10"/>
      <c r="H251" s="10"/>
      <c r="I251" s="8"/>
      <c r="J251" s="50"/>
      <c r="K251" s="80"/>
      <c r="L251" s="65"/>
      <c r="M251" s="34"/>
      <c r="N251" s="34"/>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c r="BE251" s="48"/>
      <c r="BF251" s="48"/>
      <c r="BG251" s="48"/>
      <c r="BH251" s="48"/>
      <c r="BI251" s="48"/>
      <c r="BJ251" s="48"/>
      <c r="BK251" s="48"/>
      <c r="BL251" s="48"/>
      <c r="BM251" s="48"/>
      <c r="BN251" s="48"/>
      <c r="BO251" s="48"/>
      <c r="BP251" s="48"/>
      <c r="BQ251" s="48"/>
      <c r="BR251" s="48"/>
      <c r="BS251" s="48"/>
      <c r="BT251" s="48"/>
      <c r="BU251" s="48"/>
      <c r="BV251" s="48"/>
      <c r="BW251" s="48"/>
      <c r="BX251" s="48"/>
      <c r="BY251" s="48"/>
      <c r="BZ251" s="48"/>
      <c r="CA251" s="48"/>
      <c r="CB251" s="48"/>
      <c r="CC251" s="48"/>
      <c r="CD251" s="48"/>
      <c r="CE251" s="48"/>
      <c r="CF251" s="48"/>
      <c r="CG251" s="48"/>
      <c r="CH251" s="48"/>
      <c r="CI251" s="48"/>
      <c r="CJ251" s="48"/>
      <c r="CK251" s="48"/>
      <c r="CL251" s="48"/>
      <c r="CM251" s="48"/>
      <c r="CN251" s="48"/>
      <c r="CO251" s="48"/>
      <c r="CP251" s="48"/>
      <c r="CQ251" s="48"/>
      <c r="CR251" s="48"/>
      <c r="CS251" s="48"/>
      <c r="CT251" s="48"/>
      <c r="CU251" s="48"/>
      <c r="CV251" s="48"/>
      <c r="CW251" s="48"/>
      <c r="CX251" s="48"/>
      <c r="CY251" s="48"/>
      <c r="CZ251" s="48"/>
      <c r="DA251" s="48"/>
      <c r="DB251" s="48"/>
      <c r="DC251" s="48"/>
      <c r="DD251" s="48"/>
      <c r="DE251" s="48"/>
      <c r="DF251" s="48"/>
      <c r="DG251" s="48"/>
      <c r="DH251" s="48"/>
      <c r="DI251" s="48"/>
      <c r="DJ251" s="48"/>
      <c r="DK251" s="48"/>
      <c r="DL251" s="48"/>
      <c r="DM251" s="48"/>
      <c r="DN251" s="48"/>
      <c r="DO251" s="48"/>
      <c r="DP251" s="48"/>
      <c r="DQ251" s="48"/>
      <c r="DR251" s="48"/>
      <c r="DS251" s="48"/>
      <c r="DT251" s="48"/>
      <c r="DU251" s="48"/>
      <c r="DV251" s="48"/>
      <c r="DW251" s="48"/>
      <c r="DX251" s="48"/>
      <c r="DY251" s="48"/>
      <c r="DZ251" s="48"/>
      <c r="EA251" s="48"/>
      <c r="EB251" s="48"/>
      <c r="EC251" s="48"/>
      <c r="ED251" s="48"/>
      <c r="EE251" s="48"/>
      <c r="EF251" s="48"/>
      <c r="EG251" s="48"/>
      <c r="EH251" s="48"/>
      <c r="EI251" s="48"/>
      <c r="EJ251" s="48"/>
      <c r="EK251" s="48"/>
      <c r="EL251" s="48"/>
      <c r="EM251" s="48"/>
      <c r="EN251" s="48"/>
      <c r="EO251" s="48"/>
      <c r="EP251" s="48"/>
      <c r="EQ251" s="48"/>
      <c r="ER251" s="48"/>
      <c r="ES251" s="48"/>
      <c r="ET251" s="48"/>
      <c r="EU251" s="48"/>
      <c r="EV251" s="48"/>
      <c r="EW251" s="48"/>
      <c r="EX251" s="48"/>
      <c r="EY251" s="48"/>
      <c r="EZ251" s="48"/>
      <c r="FA251" s="48"/>
      <c r="FB251" s="48"/>
      <c r="FC251" s="48"/>
      <c r="FD251" s="48"/>
      <c r="FE251" s="48"/>
      <c r="FF251" s="48"/>
      <c r="FG251" s="48"/>
      <c r="FH251" s="48"/>
      <c r="FI251" s="48"/>
      <c r="FJ251" s="48"/>
      <c r="FK251" s="48"/>
      <c r="FL251" s="48"/>
      <c r="FM251" s="48"/>
      <c r="FN251" s="48"/>
      <c r="FO251" s="48"/>
      <c r="FP251" s="48"/>
      <c r="FQ251" s="48"/>
      <c r="FR251" s="48"/>
      <c r="FS251" s="48"/>
      <c r="FT251" s="48"/>
      <c r="FU251" s="48"/>
      <c r="FV251" s="48"/>
      <c r="FW251" s="48"/>
      <c r="FX251" s="48"/>
      <c r="FY251" s="48"/>
      <c r="FZ251" s="48"/>
      <c r="GA251" s="48"/>
      <c r="GB251" s="48"/>
      <c r="GC251" s="48"/>
      <c r="GD251" s="48"/>
      <c r="GE251" s="48"/>
      <c r="GF251" s="48"/>
      <c r="GG251" s="48"/>
      <c r="GH251" s="48"/>
      <c r="GI251" s="48"/>
      <c r="GJ251" s="48"/>
      <c r="GK251" s="48"/>
      <c r="GL251" s="48"/>
      <c r="GM251" s="48"/>
      <c r="GN251" s="48"/>
      <c r="GO251" s="48"/>
      <c r="GP251" s="48"/>
      <c r="GQ251" s="48"/>
      <c r="GR251" s="48"/>
      <c r="GS251" s="48"/>
      <c r="GT251" s="48"/>
      <c r="GU251" s="48"/>
      <c r="GV251" s="48"/>
      <c r="GW251" s="48"/>
      <c r="GX251" s="48"/>
      <c r="GY251" s="48"/>
      <c r="GZ251" s="48"/>
      <c r="HA251" s="48"/>
      <c r="HB251" s="48"/>
      <c r="HC251" s="48"/>
      <c r="HD251" s="48"/>
      <c r="HE251" s="48"/>
      <c r="HF251" s="48"/>
      <c r="HG251" s="48"/>
      <c r="HH251" s="48"/>
      <c r="HI251" s="48"/>
      <c r="HJ251" s="48"/>
      <c r="HK251" s="48"/>
      <c r="HL251" s="48"/>
      <c r="HM251" s="48"/>
      <c r="HN251" s="48"/>
      <c r="HO251" s="48"/>
      <c r="HP251" s="48"/>
      <c r="HQ251" s="48"/>
      <c r="HR251" s="48"/>
      <c r="HS251" s="48"/>
      <c r="HT251" s="48"/>
      <c r="HU251" s="48"/>
      <c r="HV251" s="48"/>
      <c r="HW251" s="48"/>
      <c r="HX251" s="48"/>
      <c r="HY251" s="48"/>
      <c r="HZ251" s="48"/>
      <c r="IA251" s="48"/>
      <c r="IB251" s="48"/>
      <c r="IC251" s="48"/>
      <c r="ID251" s="48"/>
      <c r="IE251" s="48"/>
      <c r="IF251" s="48"/>
      <c r="IG251" s="48"/>
      <c r="IH251" s="48"/>
      <c r="II251" s="48"/>
      <c r="IJ251" s="48"/>
      <c r="IK251" s="48"/>
      <c r="IL251" s="48"/>
      <c r="IM251" s="48"/>
      <c r="IN251" s="48"/>
      <c r="IO251" s="48"/>
      <c r="IP251" s="48"/>
      <c r="IQ251" s="48"/>
      <c r="IR251" s="48"/>
      <c r="IS251" s="48"/>
      <c r="IT251" s="48"/>
      <c r="IU251" s="48"/>
      <c r="IV251" s="48"/>
      <c r="IW251" s="48"/>
      <c r="IX251" s="48"/>
      <c r="IY251" s="48"/>
      <c r="IZ251" s="48"/>
      <c r="JA251" s="48"/>
      <c r="JB251" s="48"/>
      <c r="JC251" s="48"/>
      <c r="JD251" s="48"/>
      <c r="JE251" s="48"/>
      <c r="JF251" s="48"/>
      <c r="JG251" s="48"/>
      <c r="JH251" s="48"/>
      <c r="JI251" s="48"/>
      <c r="JJ251" s="48"/>
      <c r="JK251" s="48"/>
      <c r="JL251" s="48"/>
      <c r="JM251" s="48"/>
      <c r="JN251" s="48"/>
      <c r="JO251" s="48"/>
      <c r="JP251" s="48"/>
      <c r="JQ251" s="48"/>
      <c r="JR251" s="48"/>
      <c r="JS251" s="48"/>
      <c r="JT251" s="48"/>
      <c r="JU251" s="48"/>
      <c r="JV251" s="48"/>
      <c r="JW251" s="48"/>
      <c r="JX251" s="48"/>
      <c r="JY251" s="48"/>
      <c r="JZ251" s="48"/>
      <c r="KA251" s="48"/>
      <c r="KB251" s="48"/>
      <c r="KC251" s="48"/>
      <c r="KD251" s="48"/>
      <c r="KE251" s="48"/>
      <c r="KF251" s="48"/>
      <c r="KG251" s="48"/>
      <c r="KH251" s="48"/>
      <c r="KI251" s="48"/>
    </row>
    <row r="252" spans="1:295" s="22" customFormat="1" ht="70.5" customHeight="1" x14ac:dyDescent="0.2">
      <c r="A252" s="49" t="s">
        <v>228</v>
      </c>
      <c r="B252" s="7" t="s">
        <v>229</v>
      </c>
      <c r="C252" s="10" t="s">
        <v>230</v>
      </c>
      <c r="D252" s="72" t="s">
        <v>231</v>
      </c>
      <c r="E252" s="49"/>
      <c r="F252" s="49" t="s">
        <v>550</v>
      </c>
      <c r="G252" s="10" t="s">
        <v>680</v>
      </c>
      <c r="H252" s="10" t="s">
        <v>907</v>
      </c>
      <c r="I252" s="8">
        <v>42261</v>
      </c>
      <c r="J252" s="8" t="s">
        <v>682</v>
      </c>
      <c r="K252" s="58">
        <v>4350</v>
      </c>
      <c r="L252" s="59"/>
      <c r="M252" s="34"/>
      <c r="N252" s="34"/>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8"/>
      <c r="BL252" s="48"/>
      <c r="BM252" s="48"/>
      <c r="BN252" s="48"/>
      <c r="BO252" s="48"/>
      <c r="BP252" s="48"/>
      <c r="BQ252" s="48"/>
      <c r="BR252" s="48"/>
      <c r="BS252" s="48"/>
      <c r="BT252" s="48"/>
      <c r="BU252" s="48"/>
      <c r="BV252" s="48"/>
      <c r="BW252" s="48"/>
      <c r="BX252" s="48"/>
      <c r="BY252" s="48"/>
      <c r="BZ252" s="48"/>
      <c r="CA252" s="48"/>
      <c r="CB252" s="48"/>
      <c r="CC252" s="48"/>
      <c r="CD252" s="48"/>
      <c r="CE252" s="48"/>
      <c r="CF252" s="48"/>
      <c r="CG252" s="48"/>
      <c r="CH252" s="48"/>
      <c r="CI252" s="48"/>
      <c r="CJ252" s="48"/>
      <c r="CK252" s="48"/>
      <c r="CL252" s="48"/>
      <c r="CM252" s="48"/>
      <c r="CN252" s="48"/>
      <c r="CO252" s="48"/>
      <c r="CP252" s="48"/>
      <c r="CQ252" s="48"/>
      <c r="CR252" s="48"/>
      <c r="CS252" s="48"/>
      <c r="CT252" s="48"/>
      <c r="CU252" s="48"/>
      <c r="CV252" s="48"/>
      <c r="CW252" s="48"/>
      <c r="CX252" s="48"/>
      <c r="CY252" s="48"/>
      <c r="CZ252" s="48"/>
      <c r="DA252" s="48"/>
      <c r="DB252" s="48"/>
      <c r="DC252" s="48"/>
      <c r="DD252" s="48"/>
      <c r="DE252" s="48"/>
      <c r="DF252" s="48"/>
      <c r="DG252" s="48"/>
      <c r="DH252" s="48"/>
      <c r="DI252" s="48"/>
      <c r="DJ252" s="48"/>
      <c r="DK252" s="48"/>
      <c r="DL252" s="48"/>
      <c r="DM252" s="48"/>
      <c r="DN252" s="48"/>
      <c r="DO252" s="48"/>
      <c r="DP252" s="48"/>
      <c r="DQ252" s="48"/>
      <c r="DR252" s="48"/>
      <c r="DS252" s="48"/>
      <c r="DT252" s="48"/>
      <c r="DU252" s="48"/>
      <c r="DV252" s="48"/>
      <c r="DW252" s="48"/>
      <c r="DX252" s="48"/>
      <c r="DY252" s="48"/>
      <c r="DZ252" s="48"/>
      <c r="EA252" s="48"/>
      <c r="EB252" s="48"/>
      <c r="EC252" s="48"/>
      <c r="ED252" s="48"/>
      <c r="EE252" s="48"/>
      <c r="EF252" s="48"/>
      <c r="EG252" s="48"/>
      <c r="EH252" s="48"/>
      <c r="EI252" s="48"/>
      <c r="EJ252" s="48"/>
      <c r="EK252" s="48"/>
      <c r="EL252" s="48"/>
      <c r="EM252" s="48"/>
      <c r="EN252" s="48"/>
      <c r="EO252" s="48"/>
      <c r="EP252" s="48"/>
      <c r="EQ252" s="48"/>
      <c r="ER252" s="48"/>
      <c r="ES252" s="48"/>
      <c r="ET252" s="48"/>
      <c r="EU252" s="48"/>
      <c r="EV252" s="48"/>
      <c r="EW252" s="48"/>
      <c r="EX252" s="48"/>
      <c r="EY252" s="48"/>
      <c r="EZ252" s="48"/>
      <c r="FA252" s="48"/>
      <c r="FB252" s="48"/>
      <c r="FC252" s="48"/>
      <c r="FD252" s="48"/>
      <c r="FE252" s="48"/>
      <c r="FF252" s="48"/>
      <c r="FG252" s="48"/>
      <c r="FH252" s="48"/>
      <c r="FI252" s="48"/>
      <c r="FJ252" s="48"/>
      <c r="FK252" s="48"/>
      <c r="FL252" s="48"/>
      <c r="FM252" s="48"/>
      <c r="FN252" s="48"/>
      <c r="FO252" s="48"/>
      <c r="FP252" s="48"/>
      <c r="FQ252" s="48"/>
      <c r="FR252" s="48"/>
      <c r="FS252" s="48"/>
      <c r="FT252" s="48"/>
      <c r="FU252" s="48"/>
      <c r="FV252" s="48"/>
      <c r="FW252" s="48"/>
      <c r="FX252" s="48"/>
      <c r="FY252" s="48"/>
      <c r="FZ252" s="48"/>
      <c r="GA252" s="48"/>
      <c r="GB252" s="48"/>
      <c r="GC252" s="48"/>
      <c r="GD252" s="48"/>
      <c r="GE252" s="48"/>
      <c r="GF252" s="48"/>
      <c r="GG252" s="48"/>
      <c r="GH252" s="48"/>
      <c r="GI252" s="48"/>
      <c r="GJ252" s="48"/>
      <c r="GK252" s="48"/>
      <c r="GL252" s="48"/>
      <c r="GM252" s="48"/>
      <c r="GN252" s="48"/>
      <c r="GO252" s="48"/>
      <c r="GP252" s="48"/>
      <c r="GQ252" s="48"/>
      <c r="GR252" s="48"/>
      <c r="GS252" s="48"/>
      <c r="GT252" s="48"/>
      <c r="GU252" s="48"/>
      <c r="GV252" s="48"/>
      <c r="GW252" s="48"/>
      <c r="GX252" s="48"/>
      <c r="GY252" s="48"/>
      <c r="GZ252" s="48"/>
      <c r="HA252" s="48"/>
      <c r="HB252" s="48"/>
      <c r="HC252" s="48"/>
      <c r="HD252" s="48"/>
      <c r="HE252" s="48"/>
      <c r="HF252" s="48"/>
      <c r="HG252" s="48"/>
      <c r="HH252" s="48"/>
      <c r="HI252" s="48"/>
      <c r="HJ252" s="48"/>
      <c r="HK252" s="48"/>
      <c r="HL252" s="48"/>
      <c r="HM252" s="48"/>
      <c r="HN252" s="48"/>
      <c r="HO252" s="48"/>
      <c r="HP252" s="48"/>
      <c r="HQ252" s="48"/>
      <c r="HR252" s="48"/>
      <c r="HS252" s="48"/>
      <c r="HT252" s="48"/>
      <c r="HU252" s="48"/>
      <c r="HV252" s="48"/>
      <c r="HW252" s="48"/>
      <c r="HX252" s="48"/>
      <c r="HY252" s="48"/>
      <c r="HZ252" s="48"/>
      <c r="IA252" s="48"/>
      <c r="IB252" s="48"/>
      <c r="IC252" s="48"/>
      <c r="ID252" s="48"/>
      <c r="IE252" s="48"/>
      <c r="IF252" s="48"/>
      <c r="IG252" s="48"/>
      <c r="IH252" s="48"/>
      <c r="II252" s="48"/>
      <c r="IJ252" s="48"/>
      <c r="IK252" s="48"/>
      <c r="IL252" s="48"/>
      <c r="IM252" s="48"/>
      <c r="IN252" s="48"/>
      <c r="IO252" s="48"/>
      <c r="IP252" s="48"/>
      <c r="IQ252" s="48"/>
      <c r="IR252" s="48"/>
      <c r="IS252" s="48"/>
      <c r="IT252" s="48"/>
      <c r="IU252" s="48"/>
      <c r="IV252" s="48"/>
      <c r="IW252" s="48"/>
      <c r="IX252" s="48"/>
      <c r="IY252" s="48"/>
      <c r="IZ252" s="48"/>
      <c r="JA252" s="48"/>
      <c r="JB252" s="48"/>
      <c r="JC252" s="48"/>
      <c r="JD252" s="48"/>
      <c r="JE252" s="48"/>
      <c r="JF252" s="48"/>
      <c r="JG252" s="48"/>
      <c r="JH252" s="48"/>
      <c r="JI252" s="48"/>
      <c r="JJ252" s="48"/>
      <c r="JK252" s="48"/>
      <c r="JL252" s="48"/>
      <c r="JM252" s="48"/>
      <c r="JN252" s="48"/>
      <c r="JO252" s="48"/>
      <c r="JP252" s="48"/>
      <c r="JQ252" s="48"/>
      <c r="JR252" s="48"/>
      <c r="JS252" s="48"/>
      <c r="JT252" s="48"/>
      <c r="JU252" s="48"/>
      <c r="JV252" s="48"/>
      <c r="JW252" s="48"/>
      <c r="JX252" s="48"/>
      <c r="JY252" s="48"/>
      <c r="JZ252" s="48"/>
      <c r="KA252" s="48"/>
      <c r="KB252" s="48"/>
      <c r="KC252" s="48"/>
      <c r="KD252" s="48"/>
      <c r="KE252" s="48"/>
      <c r="KF252" s="48"/>
      <c r="KG252" s="48"/>
      <c r="KH252" s="48"/>
      <c r="KI252" s="48"/>
    </row>
    <row r="253" spans="1:295" s="22" customFormat="1" ht="42.75" customHeight="1" x14ac:dyDescent="0.2">
      <c r="A253" s="49" t="s">
        <v>228</v>
      </c>
      <c r="B253" s="7" t="s">
        <v>229</v>
      </c>
      <c r="C253" s="10" t="s">
        <v>230</v>
      </c>
      <c r="D253" s="72" t="s">
        <v>231</v>
      </c>
      <c r="E253" s="49"/>
      <c r="F253" s="49" t="s">
        <v>551</v>
      </c>
      <c r="G253" s="10" t="s">
        <v>680</v>
      </c>
      <c r="H253" s="10" t="s">
        <v>908</v>
      </c>
      <c r="I253" s="8">
        <v>42397</v>
      </c>
      <c r="J253" s="8" t="s">
        <v>682</v>
      </c>
      <c r="K253" s="58">
        <v>2305</v>
      </c>
      <c r="L253" s="59"/>
      <c r="M253" s="34"/>
      <c r="N253" s="34"/>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8"/>
      <c r="BQ253" s="48"/>
      <c r="BR253" s="48"/>
      <c r="BS253" s="48"/>
      <c r="BT253" s="48"/>
      <c r="BU253" s="48"/>
      <c r="BV253" s="48"/>
      <c r="BW253" s="48"/>
      <c r="BX253" s="48"/>
      <c r="BY253" s="48"/>
      <c r="BZ253" s="48"/>
      <c r="CA253" s="48"/>
      <c r="CB253" s="48"/>
      <c r="CC253" s="48"/>
      <c r="CD253" s="48"/>
      <c r="CE253" s="48"/>
      <c r="CF253" s="48"/>
      <c r="CG253" s="48"/>
      <c r="CH253" s="48"/>
      <c r="CI253" s="48"/>
      <c r="CJ253" s="48"/>
      <c r="CK253" s="48"/>
      <c r="CL253" s="48"/>
      <c r="CM253" s="48"/>
      <c r="CN253" s="48"/>
      <c r="CO253" s="48"/>
      <c r="CP253" s="48"/>
      <c r="CQ253" s="48"/>
      <c r="CR253" s="48"/>
      <c r="CS253" s="48"/>
      <c r="CT253" s="48"/>
      <c r="CU253" s="48"/>
      <c r="CV253" s="48"/>
      <c r="CW253" s="48"/>
      <c r="CX253" s="48"/>
      <c r="CY253" s="48"/>
      <c r="CZ253" s="48"/>
      <c r="DA253" s="48"/>
      <c r="DB253" s="48"/>
      <c r="DC253" s="48"/>
      <c r="DD253" s="48"/>
      <c r="DE253" s="48"/>
      <c r="DF253" s="48"/>
      <c r="DG253" s="48"/>
      <c r="DH253" s="48"/>
      <c r="DI253" s="48"/>
      <c r="DJ253" s="48"/>
      <c r="DK253" s="48"/>
      <c r="DL253" s="48"/>
      <c r="DM253" s="48"/>
      <c r="DN253" s="48"/>
      <c r="DO253" s="48"/>
      <c r="DP253" s="48"/>
      <c r="DQ253" s="48"/>
      <c r="DR253" s="48"/>
      <c r="DS253" s="48"/>
      <c r="DT253" s="48"/>
      <c r="DU253" s="48"/>
      <c r="DV253" s="48"/>
      <c r="DW253" s="48"/>
      <c r="DX253" s="48"/>
      <c r="DY253" s="48"/>
      <c r="DZ253" s="48"/>
      <c r="EA253" s="48"/>
      <c r="EB253" s="48"/>
      <c r="EC253" s="48"/>
      <c r="ED253" s="48"/>
      <c r="EE253" s="48"/>
      <c r="EF253" s="48"/>
      <c r="EG253" s="48"/>
      <c r="EH253" s="48"/>
      <c r="EI253" s="48"/>
      <c r="EJ253" s="48"/>
      <c r="EK253" s="48"/>
      <c r="EL253" s="48"/>
      <c r="EM253" s="48"/>
      <c r="EN253" s="48"/>
      <c r="EO253" s="48"/>
      <c r="EP253" s="48"/>
      <c r="EQ253" s="48"/>
      <c r="ER253" s="48"/>
      <c r="ES253" s="48"/>
      <c r="ET253" s="48"/>
      <c r="EU253" s="48"/>
      <c r="EV253" s="48"/>
      <c r="EW253" s="48"/>
      <c r="EX253" s="48"/>
      <c r="EY253" s="48"/>
      <c r="EZ253" s="48"/>
      <c r="FA253" s="48"/>
      <c r="FB253" s="48"/>
      <c r="FC253" s="48"/>
      <c r="FD253" s="48"/>
      <c r="FE253" s="48"/>
      <c r="FF253" s="48"/>
      <c r="FG253" s="48"/>
      <c r="FH253" s="48"/>
      <c r="FI253" s="48"/>
      <c r="FJ253" s="48"/>
      <c r="FK253" s="48"/>
      <c r="FL253" s="48"/>
      <c r="FM253" s="48"/>
      <c r="FN253" s="48"/>
      <c r="FO253" s="48"/>
      <c r="FP253" s="48"/>
      <c r="FQ253" s="48"/>
      <c r="FR253" s="48"/>
      <c r="FS253" s="48"/>
      <c r="FT253" s="48"/>
      <c r="FU253" s="48"/>
      <c r="FV253" s="48"/>
      <c r="FW253" s="48"/>
      <c r="FX253" s="48"/>
      <c r="FY253" s="48"/>
      <c r="FZ253" s="48"/>
      <c r="GA253" s="48"/>
      <c r="GB253" s="48"/>
      <c r="GC253" s="48"/>
      <c r="GD253" s="48"/>
      <c r="GE253" s="48"/>
      <c r="GF253" s="48"/>
      <c r="GG253" s="48"/>
      <c r="GH253" s="48"/>
      <c r="GI253" s="48"/>
      <c r="GJ253" s="48"/>
      <c r="GK253" s="48"/>
      <c r="GL253" s="48"/>
      <c r="GM253" s="48"/>
      <c r="GN253" s="48"/>
      <c r="GO253" s="48"/>
      <c r="GP253" s="48"/>
      <c r="GQ253" s="48"/>
      <c r="GR253" s="48"/>
      <c r="GS253" s="48"/>
      <c r="GT253" s="48"/>
      <c r="GU253" s="48"/>
      <c r="GV253" s="48"/>
      <c r="GW253" s="48"/>
      <c r="GX253" s="48"/>
      <c r="GY253" s="48"/>
      <c r="GZ253" s="48"/>
      <c r="HA253" s="48"/>
      <c r="HB253" s="48"/>
      <c r="HC253" s="48"/>
      <c r="HD253" s="48"/>
      <c r="HE253" s="48"/>
      <c r="HF253" s="48"/>
      <c r="HG253" s="48"/>
      <c r="HH253" s="48"/>
      <c r="HI253" s="48"/>
      <c r="HJ253" s="48"/>
      <c r="HK253" s="48"/>
      <c r="HL253" s="48"/>
      <c r="HM253" s="48"/>
      <c r="HN253" s="48"/>
      <c r="HO253" s="48"/>
      <c r="HP253" s="48"/>
      <c r="HQ253" s="48"/>
      <c r="HR253" s="48"/>
      <c r="HS253" s="48"/>
      <c r="HT253" s="48"/>
      <c r="HU253" s="48"/>
      <c r="HV253" s="48"/>
      <c r="HW253" s="48"/>
      <c r="HX253" s="48"/>
      <c r="HY253" s="48"/>
      <c r="HZ253" s="48"/>
      <c r="IA253" s="48"/>
      <c r="IB253" s="48"/>
      <c r="IC253" s="48"/>
      <c r="ID253" s="48"/>
      <c r="IE253" s="48"/>
      <c r="IF253" s="48"/>
      <c r="IG253" s="48"/>
      <c r="IH253" s="48"/>
      <c r="II253" s="48"/>
      <c r="IJ253" s="48"/>
      <c r="IK253" s="48"/>
      <c r="IL253" s="48"/>
      <c r="IM253" s="48"/>
      <c r="IN253" s="48"/>
      <c r="IO253" s="48"/>
      <c r="IP253" s="48"/>
      <c r="IQ253" s="48"/>
      <c r="IR253" s="48"/>
      <c r="IS253" s="48"/>
      <c r="IT253" s="48"/>
      <c r="IU253" s="48"/>
      <c r="IV253" s="48"/>
      <c r="IW253" s="48"/>
      <c r="IX253" s="48"/>
      <c r="IY253" s="48"/>
      <c r="IZ253" s="48"/>
      <c r="JA253" s="48"/>
      <c r="JB253" s="48"/>
      <c r="JC253" s="48"/>
      <c r="JD253" s="48"/>
      <c r="JE253" s="48"/>
      <c r="JF253" s="48"/>
      <c r="JG253" s="48"/>
      <c r="JH253" s="48"/>
      <c r="JI253" s="48"/>
      <c r="JJ253" s="48"/>
      <c r="JK253" s="48"/>
      <c r="JL253" s="48"/>
      <c r="JM253" s="48"/>
      <c r="JN253" s="48"/>
      <c r="JO253" s="48"/>
      <c r="JP253" s="48"/>
      <c r="JQ253" s="48"/>
      <c r="JR253" s="48"/>
      <c r="JS253" s="48"/>
      <c r="JT253" s="48"/>
      <c r="JU253" s="48"/>
      <c r="JV253" s="48"/>
      <c r="JW253" s="48"/>
      <c r="JX253" s="48"/>
      <c r="JY253" s="48"/>
      <c r="JZ253" s="48"/>
      <c r="KA253" s="48"/>
      <c r="KB253" s="48"/>
      <c r="KC253" s="48"/>
      <c r="KD253" s="48"/>
      <c r="KE253" s="48"/>
      <c r="KF253" s="48"/>
      <c r="KG253" s="48"/>
      <c r="KH253" s="48"/>
      <c r="KI253" s="48"/>
    </row>
    <row r="254" spans="1:295" s="22" customFormat="1" ht="66" customHeight="1" x14ac:dyDescent="0.2">
      <c r="A254" s="49" t="s">
        <v>228</v>
      </c>
      <c r="B254" s="7" t="s">
        <v>229</v>
      </c>
      <c r="C254" s="10" t="s">
        <v>230</v>
      </c>
      <c r="D254" s="72" t="s">
        <v>231</v>
      </c>
      <c r="E254" s="49"/>
      <c r="F254" s="49" t="s">
        <v>552</v>
      </c>
      <c r="G254" s="10" t="s">
        <v>680</v>
      </c>
      <c r="H254" s="10" t="s">
        <v>858</v>
      </c>
      <c r="I254" s="8">
        <v>42417</v>
      </c>
      <c r="J254" s="8" t="s">
        <v>682</v>
      </c>
      <c r="K254" s="58">
        <v>13060</v>
      </c>
      <c r="L254" s="59">
        <f>SUM(K252:K254)</f>
        <v>19715</v>
      </c>
      <c r="M254" s="34"/>
      <c r="N254" s="34"/>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8"/>
      <c r="BQ254" s="48"/>
      <c r="BR254" s="48"/>
      <c r="BS254" s="48"/>
      <c r="BT254" s="48"/>
      <c r="BU254" s="48"/>
      <c r="BV254" s="48"/>
      <c r="BW254" s="48"/>
      <c r="BX254" s="48"/>
      <c r="BY254" s="48"/>
      <c r="BZ254" s="48"/>
      <c r="CA254" s="48"/>
      <c r="CB254" s="48"/>
      <c r="CC254" s="48"/>
      <c r="CD254" s="48"/>
      <c r="CE254" s="48"/>
      <c r="CF254" s="48"/>
      <c r="CG254" s="48"/>
      <c r="CH254" s="48"/>
      <c r="CI254" s="48"/>
      <c r="CJ254" s="48"/>
      <c r="CK254" s="48"/>
      <c r="CL254" s="48"/>
      <c r="CM254" s="48"/>
      <c r="CN254" s="48"/>
      <c r="CO254" s="48"/>
      <c r="CP254" s="48"/>
      <c r="CQ254" s="48"/>
      <c r="CR254" s="48"/>
      <c r="CS254" s="48"/>
      <c r="CT254" s="48"/>
      <c r="CU254" s="48"/>
      <c r="CV254" s="48"/>
      <c r="CW254" s="48"/>
      <c r="CX254" s="48"/>
      <c r="CY254" s="48"/>
      <c r="CZ254" s="48"/>
      <c r="DA254" s="48"/>
      <c r="DB254" s="48"/>
      <c r="DC254" s="48"/>
      <c r="DD254" s="48"/>
      <c r="DE254" s="48"/>
      <c r="DF254" s="48"/>
      <c r="DG254" s="48"/>
      <c r="DH254" s="48"/>
      <c r="DI254" s="48"/>
      <c r="DJ254" s="48"/>
      <c r="DK254" s="48"/>
      <c r="DL254" s="48"/>
      <c r="DM254" s="48"/>
      <c r="DN254" s="48"/>
      <c r="DO254" s="48"/>
      <c r="DP254" s="48"/>
      <c r="DQ254" s="48"/>
      <c r="DR254" s="48"/>
      <c r="DS254" s="48"/>
      <c r="DT254" s="48"/>
      <c r="DU254" s="48"/>
      <c r="DV254" s="48"/>
      <c r="DW254" s="48"/>
      <c r="DX254" s="48"/>
      <c r="DY254" s="48"/>
      <c r="DZ254" s="48"/>
      <c r="EA254" s="48"/>
      <c r="EB254" s="48"/>
      <c r="EC254" s="48"/>
      <c r="ED254" s="48"/>
      <c r="EE254" s="48"/>
      <c r="EF254" s="48"/>
      <c r="EG254" s="48"/>
      <c r="EH254" s="48"/>
      <c r="EI254" s="48"/>
      <c r="EJ254" s="48"/>
      <c r="EK254" s="48"/>
      <c r="EL254" s="48"/>
      <c r="EM254" s="48"/>
      <c r="EN254" s="48"/>
      <c r="EO254" s="48"/>
      <c r="EP254" s="48"/>
      <c r="EQ254" s="48"/>
      <c r="ER254" s="48"/>
      <c r="ES254" s="48"/>
      <c r="ET254" s="48"/>
      <c r="EU254" s="48"/>
      <c r="EV254" s="48"/>
      <c r="EW254" s="48"/>
      <c r="EX254" s="48"/>
      <c r="EY254" s="48"/>
      <c r="EZ254" s="48"/>
      <c r="FA254" s="48"/>
      <c r="FB254" s="48"/>
      <c r="FC254" s="48"/>
      <c r="FD254" s="48"/>
      <c r="FE254" s="48"/>
      <c r="FF254" s="48"/>
      <c r="FG254" s="48"/>
      <c r="FH254" s="48"/>
      <c r="FI254" s="48"/>
      <c r="FJ254" s="48"/>
      <c r="FK254" s="48"/>
      <c r="FL254" s="48"/>
      <c r="FM254" s="48"/>
      <c r="FN254" s="48"/>
      <c r="FO254" s="48"/>
      <c r="FP254" s="48"/>
      <c r="FQ254" s="48"/>
      <c r="FR254" s="48"/>
      <c r="FS254" s="48"/>
      <c r="FT254" s="48"/>
      <c r="FU254" s="48"/>
      <c r="FV254" s="48"/>
      <c r="FW254" s="48"/>
      <c r="FX254" s="48"/>
      <c r="FY254" s="48"/>
      <c r="FZ254" s="48"/>
      <c r="GA254" s="48"/>
      <c r="GB254" s="48"/>
      <c r="GC254" s="48"/>
      <c r="GD254" s="48"/>
      <c r="GE254" s="48"/>
      <c r="GF254" s="48"/>
      <c r="GG254" s="48"/>
      <c r="GH254" s="48"/>
      <c r="GI254" s="48"/>
      <c r="GJ254" s="48"/>
      <c r="GK254" s="48"/>
      <c r="GL254" s="48"/>
      <c r="GM254" s="48"/>
      <c r="GN254" s="48"/>
      <c r="GO254" s="48"/>
      <c r="GP254" s="48"/>
      <c r="GQ254" s="48"/>
      <c r="GR254" s="48"/>
      <c r="GS254" s="48"/>
      <c r="GT254" s="48"/>
      <c r="GU254" s="48"/>
      <c r="GV254" s="48"/>
      <c r="GW254" s="48"/>
      <c r="GX254" s="48"/>
      <c r="GY254" s="48"/>
      <c r="GZ254" s="48"/>
      <c r="HA254" s="48"/>
      <c r="HB254" s="48"/>
      <c r="HC254" s="48"/>
      <c r="HD254" s="48"/>
      <c r="HE254" s="48"/>
      <c r="HF254" s="48"/>
      <c r="HG254" s="48"/>
      <c r="HH254" s="48"/>
      <c r="HI254" s="48"/>
      <c r="HJ254" s="48"/>
      <c r="HK254" s="48"/>
      <c r="HL254" s="48"/>
      <c r="HM254" s="48"/>
      <c r="HN254" s="48"/>
      <c r="HO254" s="48"/>
      <c r="HP254" s="48"/>
      <c r="HQ254" s="48"/>
      <c r="HR254" s="48"/>
      <c r="HS254" s="48"/>
      <c r="HT254" s="48"/>
      <c r="HU254" s="48"/>
      <c r="HV254" s="48"/>
      <c r="HW254" s="48"/>
      <c r="HX254" s="48"/>
      <c r="HY254" s="48"/>
      <c r="HZ254" s="48"/>
      <c r="IA254" s="48"/>
      <c r="IB254" s="48"/>
      <c r="IC254" s="48"/>
      <c r="ID254" s="48"/>
      <c r="IE254" s="48"/>
      <c r="IF254" s="48"/>
      <c r="IG254" s="48"/>
      <c r="IH254" s="48"/>
      <c r="II254" s="48"/>
      <c r="IJ254" s="48"/>
      <c r="IK254" s="48"/>
      <c r="IL254" s="48"/>
      <c r="IM254" s="48"/>
      <c r="IN254" s="48"/>
      <c r="IO254" s="48"/>
      <c r="IP254" s="48"/>
      <c r="IQ254" s="48"/>
      <c r="IR254" s="48"/>
      <c r="IS254" s="48"/>
      <c r="IT254" s="48"/>
      <c r="IU254" s="48"/>
      <c r="IV254" s="48"/>
      <c r="IW254" s="48"/>
      <c r="IX254" s="48"/>
      <c r="IY254" s="48"/>
      <c r="IZ254" s="48"/>
      <c r="JA254" s="48"/>
      <c r="JB254" s="48"/>
      <c r="JC254" s="48"/>
      <c r="JD254" s="48"/>
      <c r="JE254" s="48"/>
      <c r="JF254" s="48"/>
      <c r="JG254" s="48"/>
      <c r="JH254" s="48"/>
      <c r="JI254" s="48"/>
      <c r="JJ254" s="48"/>
      <c r="JK254" s="48"/>
      <c r="JL254" s="48"/>
      <c r="JM254" s="48"/>
      <c r="JN254" s="48"/>
      <c r="JO254" s="48"/>
      <c r="JP254" s="48"/>
      <c r="JQ254" s="48"/>
      <c r="JR254" s="48"/>
      <c r="JS254" s="48"/>
      <c r="JT254" s="48"/>
      <c r="JU254" s="48"/>
      <c r="JV254" s="48"/>
      <c r="JW254" s="48"/>
      <c r="JX254" s="48"/>
      <c r="JY254" s="48"/>
      <c r="JZ254" s="48"/>
      <c r="KA254" s="48"/>
      <c r="KB254" s="48"/>
      <c r="KC254" s="48"/>
      <c r="KD254" s="48"/>
      <c r="KE254" s="48"/>
      <c r="KF254" s="48"/>
      <c r="KG254" s="48"/>
      <c r="KH254" s="48"/>
      <c r="KI254" s="48"/>
    </row>
    <row r="255" spans="1:295" s="22" customFormat="1" ht="66" customHeight="1" x14ac:dyDescent="0.2">
      <c r="A255" s="49"/>
      <c r="B255" s="7"/>
      <c r="C255" s="10"/>
      <c r="D255" s="72"/>
      <c r="E255" s="49"/>
      <c r="F255" s="49"/>
      <c r="G255" s="10"/>
      <c r="H255" s="10"/>
      <c r="I255" s="8"/>
      <c r="J255" s="8"/>
      <c r="K255" s="58"/>
      <c r="L255" s="59"/>
      <c r="M255" s="34"/>
      <c r="N255" s="34"/>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c r="BN255" s="48"/>
      <c r="BO255" s="48"/>
      <c r="BP255" s="48"/>
      <c r="BQ255" s="48"/>
      <c r="BR255" s="48"/>
      <c r="BS255" s="48"/>
      <c r="BT255" s="48"/>
      <c r="BU255" s="48"/>
      <c r="BV255" s="48"/>
      <c r="BW255" s="48"/>
      <c r="BX255" s="48"/>
      <c r="BY255" s="48"/>
      <c r="BZ255" s="48"/>
      <c r="CA255" s="48"/>
      <c r="CB255" s="48"/>
      <c r="CC255" s="48"/>
      <c r="CD255" s="48"/>
      <c r="CE255" s="48"/>
      <c r="CF255" s="48"/>
      <c r="CG255" s="48"/>
      <c r="CH255" s="48"/>
      <c r="CI255" s="48"/>
      <c r="CJ255" s="48"/>
      <c r="CK255" s="48"/>
      <c r="CL255" s="48"/>
      <c r="CM255" s="48"/>
      <c r="CN255" s="48"/>
      <c r="CO255" s="48"/>
      <c r="CP255" s="48"/>
      <c r="CQ255" s="48"/>
      <c r="CR255" s="48"/>
      <c r="CS255" s="48"/>
      <c r="CT255" s="48"/>
      <c r="CU255" s="48"/>
      <c r="CV255" s="48"/>
      <c r="CW255" s="48"/>
      <c r="CX255" s="48"/>
      <c r="CY255" s="48"/>
      <c r="CZ255" s="48"/>
      <c r="DA255" s="48"/>
      <c r="DB255" s="48"/>
      <c r="DC255" s="48"/>
      <c r="DD255" s="48"/>
      <c r="DE255" s="48"/>
      <c r="DF255" s="48"/>
      <c r="DG255" s="48"/>
      <c r="DH255" s="48"/>
      <c r="DI255" s="48"/>
      <c r="DJ255" s="48"/>
      <c r="DK255" s="48"/>
      <c r="DL255" s="48"/>
      <c r="DM255" s="48"/>
      <c r="DN255" s="48"/>
      <c r="DO255" s="48"/>
      <c r="DP255" s="48"/>
      <c r="DQ255" s="48"/>
      <c r="DR255" s="48"/>
      <c r="DS255" s="48"/>
      <c r="DT255" s="48"/>
      <c r="DU255" s="48"/>
      <c r="DV255" s="48"/>
      <c r="DW255" s="48"/>
      <c r="DX255" s="48"/>
      <c r="DY255" s="48"/>
      <c r="DZ255" s="48"/>
      <c r="EA255" s="48"/>
      <c r="EB255" s="48"/>
      <c r="EC255" s="48"/>
      <c r="ED255" s="48"/>
      <c r="EE255" s="48"/>
      <c r="EF255" s="48"/>
      <c r="EG255" s="48"/>
      <c r="EH255" s="48"/>
      <c r="EI255" s="48"/>
      <c r="EJ255" s="48"/>
      <c r="EK255" s="48"/>
      <c r="EL255" s="48"/>
      <c r="EM255" s="48"/>
      <c r="EN255" s="48"/>
      <c r="EO255" s="48"/>
      <c r="EP255" s="48"/>
      <c r="EQ255" s="48"/>
      <c r="ER255" s="48"/>
      <c r="ES255" s="48"/>
      <c r="ET255" s="48"/>
      <c r="EU255" s="48"/>
      <c r="EV255" s="48"/>
      <c r="EW255" s="48"/>
      <c r="EX255" s="48"/>
      <c r="EY255" s="48"/>
      <c r="EZ255" s="48"/>
      <c r="FA255" s="48"/>
      <c r="FB255" s="48"/>
      <c r="FC255" s="48"/>
      <c r="FD255" s="48"/>
      <c r="FE255" s="48"/>
      <c r="FF255" s="48"/>
      <c r="FG255" s="48"/>
      <c r="FH255" s="48"/>
      <c r="FI255" s="48"/>
      <c r="FJ255" s="48"/>
      <c r="FK255" s="48"/>
      <c r="FL255" s="48"/>
      <c r="FM255" s="48"/>
      <c r="FN255" s="48"/>
      <c r="FO255" s="48"/>
      <c r="FP255" s="48"/>
      <c r="FQ255" s="48"/>
      <c r="FR255" s="48"/>
      <c r="FS255" s="48"/>
      <c r="FT255" s="48"/>
      <c r="FU255" s="48"/>
      <c r="FV255" s="48"/>
      <c r="FW255" s="48"/>
      <c r="FX255" s="48"/>
      <c r="FY255" s="48"/>
      <c r="FZ255" s="48"/>
      <c r="GA255" s="48"/>
      <c r="GB255" s="48"/>
      <c r="GC255" s="48"/>
      <c r="GD255" s="48"/>
      <c r="GE255" s="48"/>
      <c r="GF255" s="48"/>
      <c r="GG255" s="48"/>
      <c r="GH255" s="48"/>
      <c r="GI255" s="48"/>
      <c r="GJ255" s="48"/>
      <c r="GK255" s="48"/>
      <c r="GL255" s="48"/>
      <c r="GM255" s="48"/>
      <c r="GN255" s="48"/>
      <c r="GO255" s="48"/>
      <c r="GP255" s="48"/>
      <c r="GQ255" s="48"/>
      <c r="GR255" s="48"/>
      <c r="GS255" s="48"/>
      <c r="GT255" s="48"/>
      <c r="GU255" s="48"/>
      <c r="GV255" s="48"/>
      <c r="GW255" s="48"/>
      <c r="GX255" s="48"/>
      <c r="GY255" s="48"/>
      <c r="GZ255" s="48"/>
      <c r="HA255" s="48"/>
      <c r="HB255" s="48"/>
      <c r="HC255" s="48"/>
      <c r="HD255" s="48"/>
      <c r="HE255" s="48"/>
      <c r="HF255" s="48"/>
      <c r="HG255" s="48"/>
      <c r="HH255" s="48"/>
      <c r="HI255" s="48"/>
      <c r="HJ255" s="48"/>
      <c r="HK255" s="48"/>
      <c r="HL255" s="48"/>
      <c r="HM255" s="48"/>
      <c r="HN255" s="48"/>
      <c r="HO255" s="48"/>
      <c r="HP255" s="48"/>
      <c r="HQ255" s="48"/>
      <c r="HR255" s="48"/>
      <c r="HS255" s="48"/>
      <c r="HT255" s="48"/>
      <c r="HU255" s="48"/>
      <c r="HV255" s="48"/>
      <c r="HW255" s="48"/>
      <c r="HX255" s="48"/>
      <c r="HY255" s="48"/>
      <c r="HZ255" s="48"/>
      <c r="IA255" s="48"/>
      <c r="IB255" s="48"/>
      <c r="IC255" s="48"/>
      <c r="ID255" s="48"/>
      <c r="IE255" s="48"/>
      <c r="IF255" s="48"/>
      <c r="IG255" s="48"/>
      <c r="IH255" s="48"/>
      <c r="II255" s="48"/>
      <c r="IJ255" s="48"/>
      <c r="IK255" s="48"/>
      <c r="IL255" s="48"/>
      <c r="IM255" s="48"/>
      <c r="IN255" s="48"/>
      <c r="IO255" s="48"/>
      <c r="IP255" s="48"/>
      <c r="IQ255" s="48"/>
      <c r="IR255" s="48"/>
      <c r="IS255" s="48"/>
      <c r="IT255" s="48"/>
      <c r="IU255" s="48"/>
      <c r="IV255" s="48"/>
      <c r="IW255" s="48"/>
      <c r="IX255" s="48"/>
      <c r="IY255" s="48"/>
      <c r="IZ255" s="48"/>
      <c r="JA255" s="48"/>
      <c r="JB255" s="48"/>
      <c r="JC255" s="48"/>
      <c r="JD255" s="48"/>
      <c r="JE255" s="48"/>
      <c r="JF255" s="48"/>
      <c r="JG255" s="48"/>
      <c r="JH255" s="48"/>
      <c r="JI255" s="48"/>
      <c r="JJ255" s="48"/>
      <c r="JK255" s="48"/>
      <c r="JL255" s="48"/>
      <c r="JM255" s="48"/>
      <c r="JN255" s="48"/>
      <c r="JO255" s="48"/>
      <c r="JP255" s="48"/>
      <c r="JQ255" s="48"/>
      <c r="JR255" s="48"/>
      <c r="JS255" s="48"/>
      <c r="JT255" s="48"/>
      <c r="JU255" s="48"/>
      <c r="JV255" s="48"/>
      <c r="JW255" s="48"/>
      <c r="JX255" s="48"/>
      <c r="JY255" s="48"/>
      <c r="JZ255" s="48"/>
      <c r="KA255" s="48"/>
      <c r="KB255" s="48"/>
      <c r="KC255" s="48"/>
      <c r="KD255" s="48"/>
      <c r="KE255" s="48"/>
      <c r="KF255" s="48"/>
      <c r="KG255" s="48"/>
      <c r="KH255" s="48"/>
      <c r="KI255" s="48"/>
    </row>
    <row r="256" spans="1:295" s="22" customFormat="1" ht="62.25" customHeight="1" x14ac:dyDescent="0.2">
      <c r="A256" s="49" t="s">
        <v>232</v>
      </c>
      <c r="B256" s="7" t="s">
        <v>233</v>
      </c>
      <c r="C256" s="10" t="s">
        <v>234</v>
      </c>
      <c r="D256" s="72" t="s">
        <v>235</v>
      </c>
      <c r="E256" s="49" t="s">
        <v>553</v>
      </c>
      <c r="F256" s="49" t="s">
        <v>554</v>
      </c>
      <c r="G256" s="10" t="s">
        <v>909</v>
      </c>
      <c r="H256" s="10" t="s">
        <v>910</v>
      </c>
      <c r="I256" s="8">
        <v>40555</v>
      </c>
      <c r="J256" s="50" t="s">
        <v>682</v>
      </c>
      <c r="K256" s="80">
        <v>360855.15</v>
      </c>
      <c r="L256" s="65"/>
      <c r="M256" s="34"/>
      <c r="N256" s="34"/>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c r="BE256" s="48"/>
      <c r="BF256" s="48"/>
      <c r="BG256" s="48"/>
      <c r="BH256" s="48"/>
      <c r="BI256" s="48"/>
      <c r="BJ256" s="48"/>
      <c r="BK256" s="48"/>
      <c r="BL256" s="48"/>
      <c r="BM256" s="48"/>
      <c r="BN256" s="48"/>
      <c r="BO256" s="48"/>
      <c r="BP256" s="48"/>
      <c r="BQ256" s="48"/>
      <c r="BR256" s="48"/>
      <c r="BS256" s="48"/>
      <c r="BT256" s="48"/>
      <c r="BU256" s="48"/>
      <c r="BV256" s="48"/>
      <c r="BW256" s="48"/>
      <c r="BX256" s="48"/>
      <c r="BY256" s="48"/>
      <c r="BZ256" s="48"/>
      <c r="CA256" s="48"/>
      <c r="CB256" s="48"/>
      <c r="CC256" s="48"/>
      <c r="CD256" s="48"/>
      <c r="CE256" s="48"/>
      <c r="CF256" s="48"/>
      <c r="CG256" s="48"/>
      <c r="CH256" s="48"/>
      <c r="CI256" s="48"/>
      <c r="CJ256" s="48"/>
      <c r="CK256" s="48"/>
      <c r="CL256" s="48"/>
      <c r="CM256" s="48"/>
      <c r="CN256" s="48"/>
      <c r="CO256" s="48"/>
      <c r="CP256" s="48"/>
      <c r="CQ256" s="48"/>
      <c r="CR256" s="48"/>
      <c r="CS256" s="48"/>
      <c r="CT256" s="48"/>
      <c r="CU256" s="48"/>
      <c r="CV256" s="48"/>
      <c r="CW256" s="48"/>
      <c r="CX256" s="48"/>
      <c r="CY256" s="48"/>
      <c r="CZ256" s="48"/>
      <c r="DA256" s="48"/>
      <c r="DB256" s="48"/>
      <c r="DC256" s="48"/>
      <c r="DD256" s="48"/>
      <c r="DE256" s="48"/>
      <c r="DF256" s="48"/>
      <c r="DG256" s="48"/>
      <c r="DH256" s="48"/>
      <c r="DI256" s="48"/>
      <c r="DJ256" s="48"/>
      <c r="DK256" s="48"/>
      <c r="DL256" s="48"/>
      <c r="DM256" s="48"/>
      <c r="DN256" s="48"/>
      <c r="DO256" s="48"/>
      <c r="DP256" s="48"/>
      <c r="DQ256" s="48"/>
      <c r="DR256" s="48"/>
      <c r="DS256" s="48"/>
      <c r="DT256" s="48"/>
      <c r="DU256" s="48"/>
      <c r="DV256" s="48"/>
      <c r="DW256" s="48"/>
      <c r="DX256" s="48"/>
      <c r="DY256" s="48"/>
      <c r="DZ256" s="48"/>
      <c r="EA256" s="48"/>
      <c r="EB256" s="48"/>
      <c r="EC256" s="48"/>
      <c r="ED256" s="48"/>
      <c r="EE256" s="48"/>
      <c r="EF256" s="48"/>
      <c r="EG256" s="48"/>
      <c r="EH256" s="48"/>
      <c r="EI256" s="48"/>
      <c r="EJ256" s="48"/>
      <c r="EK256" s="48"/>
      <c r="EL256" s="48"/>
      <c r="EM256" s="48"/>
      <c r="EN256" s="48"/>
      <c r="EO256" s="48"/>
      <c r="EP256" s="48"/>
      <c r="EQ256" s="48"/>
      <c r="ER256" s="48"/>
      <c r="ES256" s="48"/>
      <c r="ET256" s="48"/>
      <c r="EU256" s="48"/>
      <c r="EV256" s="48"/>
      <c r="EW256" s="48"/>
      <c r="EX256" s="48"/>
      <c r="EY256" s="48"/>
      <c r="EZ256" s="48"/>
      <c r="FA256" s="48"/>
      <c r="FB256" s="48"/>
      <c r="FC256" s="48"/>
      <c r="FD256" s="48"/>
      <c r="FE256" s="48"/>
      <c r="FF256" s="48"/>
      <c r="FG256" s="48"/>
      <c r="FH256" s="48"/>
      <c r="FI256" s="48"/>
      <c r="FJ256" s="48"/>
      <c r="FK256" s="48"/>
      <c r="FL256" s="48"/>
      <c r="FM256" s="48"/>
      <c r="FN256" s="48"/>
      <c r="FO256" s="48"/>
      <c r="FP256" s="48"/>
      <c r="FQ256" s="48"/>
      <c r="FR256" s="48"/>
      <c r="FS256" s="48"/>
      <c r="FT256" s="48"/>
      <c r="FU256" s="48"/>
      <c r="FV256" s="48"/>
      <c r="FW256" s="48"/>
      <c r="FX256" s="48"/>
      <c r="FY256" s="48"/>
      <c r="FZ256" s="48"/>
      <c r="GA256" s="48"/>
      <c r="GB256" s="48"/>
      <c r="GC256" s="48"/>
      <c r="GD256" s="48"/>
      <c r="GE256" s="48"/>
      <c r="GF256" s="48"/>
      <c r="GG256" s="48"/>
      <c r="GH256" s="48"/>
      <c r="GI256" s="48"/>
      <c r="GJ256" s="48"/>
      <c r="GK256" s="48"/>
      <c r="GL256" s="48"/>
      <c r="GM256" s="48"/>
      <c r="GN256" s="48"/>
      <c r="GO256" s="48"/>
      <c r="GP256" s="48"/>
      <c r="GQ256" s="48"/>
      <c r="GR256" s="48"/>
      <c r="GS256" s="48"/>
      <c r="GT256" s="48"/>
      <c r="GU256" s="48"/>
      <c r="GV256" s="48"/>
      <c r="GW256" s="48"/>
      <c r="GX256" s="48"/>
      <c r="GY256" s="48"/>
      <c r="GZ256" s="48"/>
      <c r="HA256" s="48"/>
      <c r="HB256" s="48"/>
      <c r="HC256" s="48"/>
      <c r="HD256" s="48"/>
      <c r="HE256" s="48"/>
      <c r="HF256" s="48"/>
      <c r="HG256" s="48"/>
      <c r="HH256" s="48"/>
      <c r="HI256" s="48"/>
      <c r="HJ256" s="48"/>
      <c r="HK256" s="48"/>
      <c r="HL256" s="48"/>
      <c r="HM256" s="48"/>
      <c r="HN256" s="48"/>
      <c r="HO256" s="48"/>
      <c r="HP256" s="48"/>
      <c r="HQ256" s="48"/>
      <c r="HR256" s="48"/>
      <c r="HS256" s="48"/>
      <c r="HT256" s="48"/>
      <c r="HU256" s="48"/>
      <c r="HV256" s="48"/>
      <c r="HW256" s="48"/>
      <c r="HX256" s="48"/>
      <c r="HY256" s="48"/>
      <c r="HZ256" s="48"/>
      <c r="IA256" s="48"/>
      <c r="IB256" s="48"/>
      <c r="IC256" s="48"/>
      <c r="ID256" s="48"/>
      <c r="IE256" s="48"/>
      <c r="IF256" s="48"/>
      <c r="IG256" s="48"/>
      <c r="IH256" s="48"/>
      <c r="II256" s="48"/>
      <c r="IJ256" s="48"/>
      <c r="IK256" s="48"/>
      <c r="IL256" s="48"/>
      <c r="IM256" s="48"/>
      <c r="IN256" s="48"/>
      <c r="IO256" s="48"/>
      <c r="IP256" s="48"/>
      <c r="IQ256" s="48"/>
      <c r="IR256" s="48"/>
      <c r="IS256" s="48"/>
      <c r="IT256" s="48"/>
      <c r="IU256" s="48"/>
      <c r="IV256" s="48"/>
      <c r="IW256" s="48"/>
      <c r="IX256" s="48"/>
      <c r="IY256" s="48"/>
      <c r="IZ256" s="48"/>
      <c r="JA256" s="48"/>
      <c r="JB256" s="48"/>
      <c r="JC256" s="48"/>
      <c r="JD256" s="48"/>
      <c r="JE256" s="48"/>
      <c r="JF256" s="48"/>
      <c r="JG256" s="48"/>
      <c r="JH256" s="48"/>
      <c r="JI256" s="48"/>
      <c r="JJ256" s="48"/>
      <c r="JK256" s="48"/>
      <c r="JL256" s="48"/>
      <c r="JM256" s="48"/>
      <c r="JN256" s="48"/>
      <c r="JO256" s="48"/>
      <c r="JP256" s="48"/>
      <c r="JQ256" s="48"/>
      <c r="JR256" s="48"/>
      <c r="JS256" s="48"/>
      <c r="JT256" s="48"/>
      <c r="JU256" s="48"/>
      <c r="JV256" s="48"/>
      <c r="JW256" s="48"/>
      <c r="JX256" s="48"/>
      <c r="JY256" s="48"/>
      <c r="JZ256" s="48"/>
      <c r="KA256" s="48"/>
      <c r="KB256" s="48"/>
      <c r="KC256" s="48"/>
      <c r="KD256" s="48"/>
      <c r="KE256" s="48"/>
      <c r="KF256" s="48"/>
      <c r="KG256" s="48"/>
      <c r="KH256" s="48"/>
      <c r="KI256" s="48"/>
    </row>
    <row r="257" spans="1:295" s="22" customFormat="1" ht="67.5" customHeight="1" x14ac:dyDescent="0.2">
      <c r="A257" s="49" t="s">
        <v>232</v>
      </c>
      <c r="B257" s="7" t="s">
        <v>233</v>
      </c>
      <c r="C257" s="10" t="s">
        <v>234</v>
      </c>
      <c r="D257" s="72" t="s">
        <v>235</v>
      </c>
      <c r="E257" s="49" t="s">
        <v>553</v>
      </c>
      <c r="F257" s="49" t="s">
        <v>555</v>
      </c>
      <c r="G257" s="10" t="s">
        <v>911</v>
      </c>
      <c r="H257" s="10" t="s">
        <v>912</v>
      </c>
      <c r="I257" s="8">
        <v>39748</v>
      </c>
      <c r="J257" s="50" t="s">
        <v>682</v>
      </c>
      <c r="K257" s="80">
        <v>137211.76</v>
      </c>
      <c r="L257" s="65"/>
      <c r="M257" s="34"/>
      <c r="N257" s="34"/>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c r="BR257" s="48"/>
      <c r="BS257" s="48"/>
      <c r="BT257" s="48"/>
      <c r="BU257" s="48"/>
      <c r="BV257" s="48"/>
      <c r="BW257" s="48"/>
      <c r="BX257" s="48"/>
      <c r="BY257" s="48"/>
      <c r="BZ257" s="48"/>
      <c r="CA257" s="48"/>
      <c r="CB257" s="48"/>
      <c r="CC257" s="48"/>
      <c r="CD257" s="48"/>
      <c r="CE257" s="48"/>
      <c r="CF257" s="48"/>
      <c r="CG257" s="48"/>
      <c r="CH257" s="48"/>
      <c r="CI257" s="48"/>
      <c r="CJ257" s="48"/>
      <c r="CK257" s="48"/>
      <c r="CL257" s="48"/>
      <c r="CM257" s="48"/>
      <c r="CN257" s="48"/>
      <c r="CO257" s="48"/>
      <c r="CP257" s="48"/>
      <c r="CQ257" s="48"/>
      <c r="CR257" s="48"/>
      <c r="CS257" s="48"/>
      <c r="CT257" s="48"/>
      <c r="CU257" s="48"/>
      <c r="CV257" s="48"/>
      <c r="CW257" s="48"/>
      <c r="CX257" s="48"/>
      <c r="CY257" s="48"/>
      <c r="CZ257" s="48"/>
      <c r="DA257" s="48"/>
      <c r="DB257" s="48"/>
      <c r="DC257" s="48"/>
      <c r="DD257" s="48"/>
      <c r="DE257" s="48"/>
      <c r="DF257" s="48"/>
      <c r="DG257" s="48"/>
      <c r="DH257" s="48"/>
      <c r="DI257" s="48"/>
      <c r="DJ257" s="48"/>
      <c r="DK257" s="48"/>
      <c r="DL257" s="48"/>
      <c r="DM257" s="48"/>
      <c r="DN257" s="48"/>
      <c r="DO257" s="48"/>
      <c r="DP257" s="48"/>
      <c r="DQ257" s="48"/>
      <c r="DR257" s="48"/>
      <c r="DS257" s="48"/>
      <c r="DT257" s="48"/>
      <c r="DU257" s="48"/>
      <c r="DV257" s="48"/>
      <c r="DW257" s="48"/>
      <c r="DX257" s="48"/>
      <c r="DY257" s="48"/>
      <c r="DZ257" s="48"/>
      <c r="EA257" s="48"/>
      <c r="EB257" s="48"/>
      <c r="EC257" s="48"/>
      <c r="ED257" s="48"/>
      <c r="EE257" s="48"/>
      <c r="EF257" s="48"/>
      <c r="EG257" s="48"/>
      <c r="EH257" s="48"/>
      <c r="EI257" s="48"/>
      <c r="EJ257" s="48"/>
      <c r="EK257" s="48"/>
      <c r="EL257" s="48"/>
      <c r="EM257" s="48"/>
      <c r="EN257" s="48"/>
      <c r="EO257" s="48"/>
      <c r="EP257" s="48"/>
      <c r="EQ257" s="48"/>
      <c r="ER257" s="48"/>
      <c r="ES257" s="48"/>
      <c r="ET257" s="48"/>
      <c r="EU257" s="48"/>
      <c r="EV257" s="48"/>
      <c r="EW257" s="48"/>
      <c r="EX257" s="48"/>
      <c r="EY257" s="48"/>
      <c r="EZ257" s="48"/>
      <c r="FA257" s="48"/>
      <c r="FB257" s="48"/>
      <c r="FC257" s="48"/>
      <c r="FD257" s="48"/>
      <c r="FE257" s="48"/>
      <c r="FF257" s="48"/>
      <c r="FG257" s="48"/>
      <c r="FH257" s="48"/>
      <c r="FI257" s="48"/>
      <c r="FJ257" s="48"/>
      <c r="FK257" s="48"/>
      <c r="FL257" s="48"/>
      <c r="FM257" s="48"/>
      <c r="FN257" s="48"/>
      <c r="FO257" s="48"/>
      <c r="FP257" s="48"/>
      <c r="FQ257" s="48"/>
      <c r="FR257" s="48"/>
      <c r="FS257" s="48"/>
      <c r="FT257" s="48"/>
      <c r="FU257" s="48"/>
      <c r="FV257" s="48"/>
      <c r="FW257" s="48"/>
      <c r="FX257" s="48"/>
      <c r="FY257" s="48"/>
      <c r="FZ257" s="48"/>
      <c r="GA257" s="48"/>
      <c r="GB257" s="48"/>
      <c r="GC257" s="48"/>
      <c r="GD257" s="48"/>
      <c r="GE257" s="48"/>
      <c r="GF257" s="48"/>
      <c r="GG257" s="48"/>
      <c r="GH257" s="48"/>
      <c r="GI257" s="48"/>
      <c r="GJ257" s="48"/>
      <c r="GK257" s="48"/>
      <c r="GL257" s="48"/>
      <c r="GM257" s="48"/>
      <c r="GN257" s="48"/>
      <c r="GO257" s="48"/>
      <c r="GP257" s="48"/>
      <c r="GQ257" s="48"/>
      <c r="GR257" s="48"/>
      <c r="GS257" s="48"/>
      <c r="GT257" s="48"/>
      <c r="GU257" s="48"/>
      <c r="GV257" s="48"/>
      <c r="GW257" s="48"/>
      <c r="GX257" s="48"/>
      <c r="GY257" s="48"/>
      <c r="GZ257" s="48"/>
      <c r="HA257" s="48"/>
      <c r="HB257" s="48"/>
      <c r="HC257" s="48"/>
      <c r="HD257" s="48"/>
      <c r="HE257" s="48"/>
      <c r="HF257" s="48"/>
      <c r="HG257" s="48"/>
      <c r="HH257" s="48"/>
      <c r="HI257" s="48"/>
      <c r="HJ257" s="48"/>
      <c r="HK257" s="48"/>
      <c r="HL257" s="48"/>
      <c r="HM257" s="48"/>
      <c r="HN257" s="48"/>
      <c r="HO257" s="48"/>
      <c r="HP257" s="48"/>
      <c r="HQ257" s="48"/>
      <c r="HR257" s="48"/>
      <c r="HS257" s="48"/>
      <c r="HT257" s="48"/>
      <c r="HU257" s="48"/>
      <c r="HV257" s="48"/>
      <c r="HW257" s="48"/>
      <c r="HX257" s="48"/>
      <c r="HY257" s="48"/>
      <c r="HZ257" s="48"/>
      <c r="IA257" s="48"/>
      <c r="IB257" s="48"/>
      <c r="IC257" s="48"/>
      <c r="ID257" s="48"/>
      <c r="IE257" s="48"/>
      <c r="IF257" s="48"/>
      <c r="IG257" s="48"/>
      <c r="IH257" s="48"/>
      <c r="II257" s="48"/>
      <c r="IJ257" s="48"/>
      <c r="IK257" s="48"/>
      <c r="IL257" s="48"/>
      <c r="IM257" s="48"/>
      <c r="IN257" s="48"/>
      <c r="IO257" s="48"/>
      <c r="IP257" s="48"/>
      <c r="IQ257" s="48"/>
      <c r="IR257" s="48"/>
      <c r="IS257" s="48"/>
      <c r="IT257" s="48"/>
      <c r="IU257" s="48"/>
      <c r="IV257" s="48"/>
      <c r="IW257" s="48"/>
      <c r="IX257" s="48"/>
      <c r="IY257" s="48"/>
      <c r="IZ257" s="48"/>
      <c r="JA257" s="48"/>
      <c r="JB257" s="48"/>
      <c r="JC257" s="48"/>
      <c r="JD257" s="48"/>
      <c r="JE257" s="48"/>
      <c r="JF257" s="48"/>
      <c r="JG257" s="48"/>
      <c r="JH257" s="48"/>
      <c r="JI257" s="48"/>
      <c r="JJ257" s="48"/>
      <c r="JK257" s="48"/>
      <c r="JL257" s="48"/>
      <c r="JM257" s="48"/>
      <c r="JN257" s="48"/>
      <c r="JO257" s="48"/>
      <c r="JP257" s="48"/>
      <c r="JQ257" s="48"/>
      <c r="JR257" s="48"/>
      <c r="JS257" s="48"/>
      <c r="JT257" s="48"/>
      <c r="JU257" s="48"/>
      <c r="JV257" s="48"/>
      <c r="JW257" s="48"/>
      <c r="JX257" s="48"/>
      <c r="JY257" s="48"/>
      <c r="JZ257" s="48"/>
      <c r="KA257" s="48"/>
      <c r="KB257" s="48"/>
      <c r="KC257" s="48"/>
      <c r="KD257" s="48"/>
      <c r="KE257" s="48"/>
      <c r="KF257" s="48"/>
      <c r="KG257" s="48"/>
      <c r="KH257" s="48"/>
      <c r="KI257" s="48"/>
    </row>
    <row r="258" spans="1:295" s="22" customFormat="1" ht="64.5" customHeight="1" x14ac:dyDescent="0.2">
      <c r="A258" s="49" t="s">
        <v>232</v>
      </c>
      <c r="B258" s="7" t="s">
        <v>233</v>
      </c>
      <c r="C258" s="10" t="s">
        <v>234</v>
      </c>
      <c r="D258" s="72" t="s">
        <v>235</v>
      </c>
      <c r="E258" s="49" t="s">
        <v>553</v>
      </c>
      <c r="F258" s="49" t="s">
        <v>556</v>
      </c>
      <c r="G258" s="10" t="s">
        <v>913</v>
      </c>
      <c r="H258" s="10" t="s">
        <v>914</v>
      </c>
      <c r="I258" s="8">
        <v>40371</v>
      </c>
      <c r="J258" s="50" t="s">
        <v>682</v>
      </c>
      <c r="K258" s="80">
        <v>170844.89</v>
      </c>
      <c r="L258" s="65"/>
      <c r="M258" s="34"/>
      <c r="N258" s="34"/>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c r="BN258" s="48"/>
      <c r="BO258" s="48"/>
      <c r="BP258" s="48"/>
      <c r="BQ258" s="48"/>
      <c r="BR258" s="48"/>
      <c r="BS258" s="48"/>
      <c r="BT258" s="48"/>
      <c r="BU258" s="48"/>
      <c r="BV258" s="48"/>
      <c r="BW258" s="48"/>
      <c r="BX258" s="48"/>
      <c r="BY258" s="48"/>
      <c r="BZ258" s="48"/>
      <c r="CA258" s="48"/>
      <c r="CB258" s="48"/>
      <c r="CC258" s="48"/>
      <c r="CD258" s="48"/>
      <c r="CE258" s="48"/>
      <c r="CF258" s="48"/>
      <c r="CG258" s="48"/>
      <c r="CH258" s="48"/>
      <c r="CI258" s="48"/>
      <c r="CJ258" s="48"/>
      <c r="CK258" s="48"/>
      <c r="CL258" s="48"/>
      <c r="CM258" s="48"/>
      <c r="CN258" s="48"/>
      <c r="CO258" s="48"/>
      <c r="CP258" s="48"/>
      <c r="CQ258" s="48"/>
      <c r="CR258" s="48"/>
      <c r="CS258" s="48"/>
      <c r="CT258" s="48"/>
      <c r="CU258" s="48"/>
      <c r="CV258" s="48"/>
      <c r="CW258" s="48"/>
      <c r="CX258" s="48"/>
      <c r="CY258" s="48"/>
      <c r="CZ258" s="48"/>
      <c r="DA258" s="48"/>
      <c r="DB258" s="48"/>
      <c r="DC258" s="48"/>
      <c r="DD258" s="48"/>
      <c r="DE258" s="48"/>
      <c r="DF258" s="48"/>
      <c r="DG258" s="48"/>
      <c r="DH258" s="48"/>
      <c r="DI258" s="48"/>
      <c r="DJ258" s="48"/>
      <c r="DK258" s="48"/>
      <c r="DL258" s="48"/>
      <c r="DM258" s="48"/>
      <c r="DN258" s="48"/>
      <c r="DO258" s="48"/>
      <c r="DP258" s="48"/>
      <c r="DQ258" s="48"/>
      <c r="DR258" s="48"/>
      <c r="DS258" s="48"/>
      <c r="DT258" s="48"/>
      <c r="DU258" s="48"/>
      <c r="DV258" s="48"/>
      <c r="DW258" s="48"/>
      <c r="DX258" s="48"/>
      <c r="DY258" s="48"/>
      <c r="DZ258" s="48"/>
      <c r="EA258" s="48"/>
      <c r="EB258" s="48"/>
      <c r="EC258" s="48"/>
      <c r="ED258" s="48"/>
      <c r="EE258" s="48"/>
      <c r="EF258" s="48"/>
      <c r="EG258" s="48"/>
      <c r="EH258" s="48"/>
      <c r="EI258" s="48"/>
      <c r="EJ258" s="48"/>
      <c r="EK258" s="48"/>
      <c r="EL258" s="48"/>
      <c r="EM258" s="48"/>
      <c r="EN258" s="48"/>
      <c r="EO258" s="48"/>
      <c r="EP258" s="48"/>
      <c r="EQ258" s="48"/>
      <c r="ER258" s="48"/>
      <c r="ES258" s="48"/>
      <c r="ET258" s="48"/>
      <c r="EU258" s="48"/>
      <c r="EV258" s="48"/>
      <c r="EW258" s="48"/>
      <c r="EX258" s="48"/>
      <c r="EY258" s="48"/>
      <c r="EZ258" s="48"/>
      <c r="FA258" s="48"/>
      <c r="FB258" s="48"/>
      <c r="FC258" s="48"/>
      <c r="FD258" s="48"/>
      <c r="FE258" s="48"/>
      <c r="FF258" s="48"/>
      <c r="FG258" s="48"/>
      <c r="FH258" s="48"/>
      <c r="FI258" s="48"/>
      <c r="FJ258" s="48"/>
      <c r="FK258" s="48"/>
      <c r="FL258" s="48"/>
      <c r="FM258" s="48"/>
      <c r="FN258" s="48"/>
      <c r="FO258" s="48"/>
      <c r="FP258" s="48"/>
      <c r="FQ258" s="48"/>
      <c r="FR258" s="48"/>
      <c r="FS258" s="48"/>
      <c r="FT258" s="48"/>
      <c r="FU258" s="48"/>
      <c r="FV258" s="48"/>
      <c r="FW258" s="48"/>
      <c r="FX258" s="48"/>
      <c r="FY258" s="48"/>
      <c r="FZ258" s="48"/>
      <c r="GA258" s="48"/>
      <c r="GB258" s="48"/>
      <c r="GC258" s="48"/>
      <c r="GD258" s="48"/>
      <c r="GE258" s="48"/>
      <c r="GF258" s="48"/>
      <c r="GG258" s="48"/>
      <c r="GH258" s="48"/>
      <c r="GI258" s="48"/>
      <c r="GJ258" s="48"/>
      <c r="GK258" s="48"/>
      <c r="GL258" s="48"/>
      <c r="GM258" s="48"/>
      <c r="GN258" s="48"/>
      <c r="GO258" s="48"/>
      <c r="GP258" s="48"/>
      <c r="GQ258" s="48"/>
      <c r="GR258" s="48"/>
      <c r="GS258" s="48"/>
      <c r="GT258" s="48"/>
      <c r="GU258" s="48"/>
      <c r="GV258" s="48"/>
      <c r="GW258" s="48"/>
      <c r="GX258" s="48"/>
      <c r="GY258" s="48"/>
      <c r="GZ258" s="48"/>
      <c r="HA258" s="48"/>
      <c r="HB258" s="48"/>
      <c r="HC258" s="48"/>
      <c r="HD258" s="48"/>
      <c r="HE258" s="48"/>
      <c r="HF258" s="48"/>
      <c r="HG258" s="48"/>
      <c r="HH258" s="48"/>
      <c r="HI258" s="48"/>
      <c r="HJ258" s="48"/>
      <c r="HK258" s="48"/>
      <c r="HL258" s="48"/>
      <c r="HM258" s="48"/>
      <c r="HN258" s="48"/>
      <c r="HO258" s="48"/>
      <c r="HP258" s="48"/>
      <c r="HQ258" s="48"/>
      <c r="HR258" s="48"/>
      <c r="HS258" s="48"/>
      <c r="HT258" s="48"/>
      <c r="HU258" s="48"/>
      <c r="HV258" s="48"/>
      <c r="HW258" s="48"/>
      <c r="HX258" s="48"/>
      <c r="HY258" s="48"/>
      <c r="HZ258" s="48"/>
      <c r="IA258" s="48"/>
      <c r="IB258" s="48"/>
      <c r="IC258" s="48"/>
      <c r="ID258" s="48"/>
      <c r="IE258" s="48"/>
      <c r="IF258" s="48"/>
      <c r="IG258" s="48"/>
      <c r="IH258" s="48"/>
      <c r="II258" s="48"/>
      <c r="IJ258" s="48"/>
      <c r="IK258" s="48"/>
      <c r="IL258" s="48"/>
      <c r="IM258" s="48"/>
      <c r="IN258" s="48"/>
      <c r="IO258" s="48"/>
      <c r="IP258" s="48"/>
      <c r="IQ258" s="48"/>
      <c r="IR258" s="48"/>
      <c r="IS258" s="48"/>
      <c r="IT258" s="48"/>
      <c r="IU258" s="48"/>
      <c r="IV258" s="48"/>
      <c r="IW258" s="48"/>
      <c r="IX258" s="48"/>
      <c r="IY258" s="48"/>
      <c r="IZ258" s="48"/>
      <c r="JA258" s="48"/>
      <c r="JB258" s="48"/>
      <c r="JC258" s="48"/>
      <c r="JD258" s="48"/>
      <c r="JE258" s="48"/>
      <c r="JF258" s="48"/>
      <c r="JG258" s="48"/>
      <c r="JH258" s="48"/>
      <c r="JI258" s="48"/>
      <c r="JJ258" s="48"/>
      <c r="JK258" s="48"/>
      <c r="JL258" s="48"/>
      <c r="JM258" s="48"/>
      <c r="JN258" s="48"/>
      <c r="JO258" s="48"/>
      <c r="JP258" s="48"/>
      <c r="JQ258" s="48"/>
      <c r="JR258" s="48"/>
      <c r="JS258" s="48"/>
      <c r="JT258" s="48"/>
      <c r="JU258" s="48"/>
      <c r="JV258" s="48"/>
      <c r="JW258" s="48"/>
      <c r="JX258" s="48"/>
      <c r="JY258" s="48"/>
      <c r="JZ258" s="48"/>
      <c r="KA258" s="48"/>
      <c r="KB258" s="48"/>
      <c r="KC258" s="48"/>
      <c r="KD258" s="48"/>
      <c r="KE258" s="48"/>
      <c r="KF258" s="48"/>
      <c r="KG258" s="48"/>
      <c r="KH258" s="48"/>
      <c r="KI258" s="48"/>
    </row>
    <row r="259" spans="1:295" s="22" customFormat="1" ht="68.25" customHeight="1" x14ac:dyDescent="0.2">
      <c r="A259" s="49" t="s">
        <v>232</v>
      </c>
      <c r="B259" s="7" t="s">
        <v>233</v>
      </c>
      <c r="C259" s="10" t="s">
        <v>234</v>
      </c>
      <c r="D259" s="72" t="s">
        <v>235</v>
      </c>
      <c r="E259" s="49" t="s">
        <v>553</v>
      </c>
      <c r="F259" s="49" t="s">
        <v>557</v>
      </c>
      <c r="G259" s="10" t="s">
        <v>915</v>
      </c>
      <c r="H259" s="10" t="s">
        <v>916</v>
      </c>
      <c r="I259" s="8">
        <v>40938</v>
      </c>
      <c r="J259" s="50" t="s">
        <v>682</v>
      </c>
      <c r="K259" s="80">
        <v>61480</v>
      </c>
      <c r="L259" s="65"/>
      <c r="M259" s="34"/>
      <c r="N259" s="34"/>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48"/>
      <c r="BX259" s="48"/>
      <c r="BY259" s="48"/>
      <c r="BZ259" s="48"/>
      <c r="CA259" s="48"/>
      <c r="CB259" s="48"/>
      <c r="CC259" s="48"/>
      <c r="CD259" s="48"/>
      <c r="CE259" s="48"/>
      <c r="CF259" s="48"/>
      <c r="CG259" s="48"/>
      <c r="CH259" s="48"/>
      <c r="CI259" s="48"/>
      <c r="CJ259" s="48"/>
      <c r="CK259" s="48"/>
      <c r="CL259" s="48"/>
      <c r="CM259" s="48"/>
      <c r="CN259" s="48"/>
      <c r="CO259" s="48"/>
      <c r="CP259" s="48"/>
      <c r="CQ259" s="48"/>
      <c r="CR259" s="48"/>
      <c r="CS259" s="48"/>
      <c r="CT259" s="48"/>
      <c r="CU259" s="48"/>
      <c r="CV259" s="48"/>
      <c r="CW259" s="48"/>
      <c r="CX259" s="48"/>
      <c r="CY259" s="48"/>
      <c r="CZ259" s="48"/>
      <c r="DA259" s="48"/>
      <c r="DB259" s="48"/>
      <c r="DC259" s="48"/>
      <c r="DD259" s="48"/>
      <c r="DE259" s="48"/>
      <c r="DF259" s="48"/>
      <c r="DG259" s="48"/>
      <c r="DH259" s="48"/>
      <c r="DI259" s="48"/>
      <c r="DJ259" s="48"/>
      <c r="DK259" s="48"/>
      <c r="DL259" s="48"/>
      <c r="DM259" s="48"/>
      <c r="DN259" s="48"/>
      <c r="DO259" s="48"/>
      <c r="DP259" s="48"/>
      <c r="DQ259" s="48"/>
      <c r="DR259" s="48"/>
      <c r="DS259" s="48"/>
      <c r="DT259" s="48"/>
      <c r="DU259" s="48"/>
      <c r="DV259" s="48"/>
      <c r="DW259" s="48"/>
      <c r="DX259" s="48"/>
      <c r="DY259" s="48"/>
      <c r="DZ259" s="48"/>
      <c r="EA259" s="48"/>
      <c r="EB259" s="48"/>
      <c r="EC259" s="48"/>
      <c r="ED259" s="48"/>
      <c r="EE259" s="48"/>
      <c r="EF259" s="48"/>
      <c r="EG259" s="48"/>
      <c r="EH259" s="48"/>
      <c r="EI259" s="48"/>
      <c r="EJ259" s="48"/>
      <c r="EK259" s="48"/>
      <c r="EL259" s="48"/>
      <c r="EM259" s="48"/>
      <c r="EN259" s="48"/>
      <c r="EO259" s="48"/>
      <c r="EP259" s="48"/>
      <c r="EQ259" s="48"/>
      <c r="ER259" s="48"/>
      <c r="ES259" s="48"/>
      <c r="ET259" s="48"/>
      <c r="EU259" s="48"/>
      <c r="EV259" s="48"/>
      <c r="EW259" s="48"/>
      <c r="EX259" s="48"/>
      <c r="EY259" s="48"/>
      <c r="EZ259" s="48"/>
      <c r="FA259" s="48"/>
      <c r="FB259" s="48"/>
      <c r="FC259" s="48"/>
      <c r="FD259" s="48"/>
      <c r="FE259" s="48"/>
      <c r="FF259" s="48"/>
      <c r="FG259" s="48"/>
      <c r="FH259" s="48"/>
      <c r="FI259" s="48"/>
      <c r="FJ259" s="48"/>
      <c r="FK259" s="48"/>
      <c r="FL259" s="48"/>
      <c r="FM259" s="48"/>
      <c r="FN259" s="48"/>
      <c r="FO259" s="48"/>
      <c r="FP259" s="48"/>
      <c r="FQ259" s="48"/>
      <c r="FR259" s="48"/>
      <c r="FS259" s="48"/>
      <c r="FT259" s="48"/>
      <c r="FU259" s="48"/>
      <c r="FV259" s="48"/>
      <c r="FW259" s="48"/>
      <c r="FX259" s="48"/>
      <c r="FY259" s="48"/>
      <c r="FZ259" s="48"/>
      <c r="GA259" s="48"/>
      <c r="GB259" s="48"/>
      <c r="GC259" s="48"/>
      <c r="GD259" s="48"/>
      <c r="GE259" s="48"/>
      <c r="GF259" s="48"/>
      <c r="GG259" s="48"/>
      <c r="GH259" s="48"/>
      <c r="GI259" s="48"/>
      <c r="GJ259" s="48"/>
      <c r="GK259" s="48"/>
      <c r="GL259" s="48"/>
      <c r="GM259" s="48"/>
      <c r="GN259" s="48"/>
      <c r="GO259" s="48"/>
      <c r="GP259" s="48"/>
      <c r="GQ259" s="48"/>
      <c r="GR259" s="48"/>
      <c r="GS259" s="48"/>
      <c r="GT259" s="48"/>
      <c r="GU259" s="48"/>
      <c r="GV259" s="48"/>
      <c r="GW259" s="48"/>
      <c r="GX259" s="48"/>
      <c r="GY259" s="48"/>
      <c r="GZ259" s="48"/>
      <c r="HA259" s="48"/>
      <c r="HB259" s="48"/>
      <c r="HC259" s="48"/>
      <c r="HD259" s="48"/>
      <c r="HE259" s="48"/>
      <c r="HF259" s="48"/>
      <c r="HG259" s="48"/>
      <c r="HH259" s="48"/>
      <c r="HI259" s="48"/>
      <c r="HJ259" s="48"/>
      <c r="HK259" s="48"/>
      <c r="HL259" s="48"/>
      <c r="HM259" s="48"/>
      <c r="HN259" s="48"/>
      <c r="HO259" s="48"/>
      <c r="HP259" s="48"/>
      <c r="HQ259" s="48"/>
      <c r="HR259" s="48"/>
      <c r="HS259" s="48"/>
      <c r="HT259" s="48"/>
      <c r="HU259" s="48"/>
      <c r="HV259" s="48"/>
      <c r="HW259" s="48"/>
      <c r="HX259" s="48"/>
      <c r="HY259" s="48"/>
      <c r="HZ259" s="48"/>
      <c r="IA259" s="48"/>
      <c r="IB259" s="48"/>
      <c r="IC259" s="48"/>
      <c r="ID259" s="48"/>
      <c r="IE259" s="48"/>
      <c r="IF259" s="48"/>
      <c r="IG259" s="48"/>
      <c r="IH259" s="48"/>
      <c r="II259" s="48"/>
      <c r="IJ259" s="48"/>
      <c r="IK259" s="48"/>
      <c r="IL259" s="48"/>
      <c r="IM259" s="48"/>
      <c r="IN259" s="48"/>
      <c r="IO259" s="48"/>
      <c r="IP259" s="48"/>
      <c r="IQ259" s="48"/>
      <c r="IR259" s="48"/>
      <c r="IS259" s="48"/>
      <c r="IT259" s="48"/>
      <c r="IU259" s="48"/>
      <c r="IV259" s="48"/>
      <c r="IW259" s="48"/>
      <c r="IX259" s="48"/>
      <c r="IY259" s="48"/>
      <c r="IZ259" s="48"/>
      <c r="JA259" s="48"/>
      <c r="JB259" s="48"/>
      <c r="JC259" s="48"/>
      <c r="JD259" s="48"/>
      <c r="JE259" s="48"/>
      <c r="JF259" s="48"/>
      <c r="JG259" s="48"/>
      <c r="JH259" s="48"/>
      <c r="JI259" s="48"/>
      <c r="JJ259" s="48"/>
      <c r="JK259" s="48"/>
      <c r="JL259" s="48"/>
      <c r="JM259" s="48"/>
      <c r="JN259" s="48"/>
      <c r="JO259" s="48"/>
      <c r="JP259" s="48"/>
      <c r="JQ259" s="48"/>
      <c r="JR259" s="48"/>
      <c r="JS259" s="48"/>
      <c r="JT259" s="48"/>
      <c r="JU259" s="48"/>
      <c r="JV259" s="48"/>
      <c r="JW259" s="48"/>
      <c r="JX259" s="48"/>
      <c r="JY259" s="48"/>
      <c r="JZ259" s="48"/>
      <c r="KA259" s="48"/>
      <c r="KB259" s="48"/>
      <c r="KC259" s="48"/>
      <c r="KD259" s="48"/>
      <c r="KE259" s="48"/>
      <c r="KF259" s="48"/>
      <c r="KG259" s="48"/>
      <c r="KH259" s="48"/>
      <c r="KI259" s="48"/>
    </row>
    <row r="260" spans="1:295" s="22" customFormat="1" ht="75" customHeight="1" x14ac:dyDescent="0.2">
      <c r="A260" s="49" t="s">
        <v>232</v>
      </c>
      <c r="B260" s="7" t="s">
        <v>233</v>
      </c>
      <c r="C260" s="10" t="s">
        <v>234</v>
      </c>
      <c r="D260" s="72" t="s">
        <v>235</v>
      </c>
      <c r="E260" s="49" t="s">
        <v>553</v>
      </c>
      <c r="F260" s="49" t="s">
        <v>558</v>
      </c>
      <c r="G260" s="10" t="s">
        <v>917</v>
      </c>
      <c r="H260" s="10" t="s">
        <v>918</v>
      </c>
      <c r="I260" s="8">
        <v>40994</v>
      </c>
      <c r="J260" s="50" t="s">
        <v>682</v>
      </c>
      <c r="K260" s="80">
        <v>26512.959999999999</v>
      </c>
      <c r="L260" s="65"/>
      <c r="M260" s="34"/>
      <c r="N260" s="34"/>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c r="CB260" s="48"/>
      <c r="CC260" s="48"/>
      <c r="CD260" s="48"/>
      <c r="CE260" s="48"/>
      <c r="CF260" s="48"/>
      <c r="CG260" s="48"/>
      <c r="CH260" s="48"/>
      <c r="CI260" s="48"/>
      <c r="CJ260" s="48"/>
      <c r="CK260" s="48"/>
      <c r="CL260" s="48"/>
      <c r="CM260" s="48"/>
      <c r="CN260" s="48"/>
      <c r="CO260" s="48"/>
      <c r="CP260" s="48"/>
      <c r="CQ260" s="48"/>
      <c r="CR260" s="48"/>
      <c r="CS260" s="48"/>
      <c r="CT260" s="48"/>
      <c r="CU260" s="48"/>
      <c r="CV260" s="48"/>
      <c r="CW260" s="48"/>
      <c r="CX260" s="48"/>
      <c r="CY260" s="48"/>
      <c r="CZ260" s="48"/>
      <c r="DA260" s="48"/>
      <c r="DB260" s="48"/>
      <c r="DC260" s="48"/>
      <c r="DD260" s="48"/>
      <c r="DE260" s="48"/>
      <c r="DF260" s="48"/>
      <c r="DG260" s="48"/>
      <c r="DH260" s="48"/>
      <c r="DI260" s="48"/>
      <c r="DJ260" s="48"/>
      <c r="DK260" s="48"/>
      <c r="DL260" s="48"/>
      <c r="DM260" s="48"/>
      <c r="DN260" s="48"/>
      <c r="DO260" s="48"/>
      <c r="DP260" s="48"/>
      <c r="DQ260" s="48"/>
      <c r="DR260" s="48"/>
      <c r="DS260" s="48"/>
      <c r="DT260" s="48"/>
      <c r="DU260" s="48"/>
      <c r="DV260" s="48"/>
      <c r="DW260" s="48"/>
      <c r="DX260" s="48"/>
      <c r="DY260" s="48"/>
      <c r="DZ260" s="48"/>
      <c r="EA260" s="48"/>
      <c r="EB260" s="48"/>
      <c r="EC260" s="48"/>
      <c r="ED260" s="48"/>
      <c r="EE260" s="48"/>
      <c r="EF260" s="48"/>
      <c r="EG260" s="48"/>
      <c r="EH260" s="48"/>
      <c r="EI260" s="48"/>
      <c r="EJ260" s="48"/>
      <c r="EK260" s="48"/>
      <c r="EL260" s="48"/>
      <c r="EM260" s="48"/>
      <c r="EN260" s="48"/>
      <c r="EO260" s="48"/>
      <c r="EP260" s="48"/>
      <c r="EQ260" s="48"/>
      <c r="ER260" s="48"/>
      <c r="ES260" s="48"/>
      <c r="ET260" s="48"/>
      <c r="EU260" s="48"/>
      <c r="EV260" s="48"/>
      <c r="EW260" s="48"/>
      <c r="EX260" s="48"/>
      <c r="EY260" s="48"/>
      <c r="EZ260" s="48"/>
      <c r="FA260" s="48"/>
      <c r="FB260" s="48"/>
      <c r="FC260" s="48"/>
      <c r="FD260" s="48"/>
      <c r="FE260" s="48"/>
      <c r="FF260" s="48"/>
      <c r="FG260" s="48"/>
      <c r="FH260" s="48"/>
      <c r="FI260" s="48"/>
      <c r="FJ260" s="48"/>
      <c r="FK260" s="48"/>
      <c r="FL260" s="48"/>
      <c r="FM260" s="48"/>
      <c r="FN260" s="48"/>
      <c r="FO260" s="48"/>
      <c r="FP260" s="48"/>
      <c r="FQ260" s="48"/>
      <c r="FR260" s="48"/>
      <c r="FS260" s="48"/>
      <c r="FT260" s="48"/>
      <c r="FU260" s="48"/>
      <c r="FV260" s="48"/>
      <c r="FW260" s="48"/>
      <c r="FX260" s="48"/>
      <c r="FY260" s="48"/>
      <c r="FZ260" s="48"/>
      <c r="GA260" s="48"/>
      <c r="GB260" s="48"/>
      <c r="GC260" s="48"/>
      <c r="GD260" s="48"/>
      <c r="GE260" s="48"/>
      <c r="GF260" s="48"/>
      <c r="GG260" s="48"/>
      <c r="GH260" s="48"/>
      <c r="GI260" s="48"/>
      <c r="GJ260" s="48"/>
      <c r="GK260" s="48"/>
      <c r="GL260" s="48"/>
      <c r="GM260" s="48"/>
      <c r="GN260" s="48"/>
      <c r="GO260" s="48"/>
      <c r="GP260" s="48"/>
      <c r="GQ260" s="48"/>
      <c r="GR260" s="48"/>
      <c r="GS260" s="48"/>
      <c r="GT260" s="48"/>
      <c r="GU260" s="48"/>
      <c r="GV260" s="48"/>
      <c r="GW260" s="48"/>
      <c r="GX260" s="48"/>
      <c r="GY260" s="48"/>
      <c r="GZ260" s="48"/>
      <c r="HA260" s="48"/>
      <c r="HB260" s="48"/>
      <c r="HC260" s="48"/>
      <c r="HD260" s="48"/>
      <c r="HE260" s="48"/>
      <c r="HF260" s="48"/>
      <c r="HG260" s="48"/>
      <c r="HH260" s="48"/>
      <c r="HI260" s="48"/>
      <c r="HJ260" s="48"/>
      <c r="HK260" s="48"/>
      <c r="HL260" s="48"/>
      <c r="HM260" s="48"/>
      <c r="HN260" s="48"/>
      <c r="HO260" s="48"/>
      <c r="HP260" s="48"/>
      <c r="HQ260" s="48"/>
      <c r="HR260" s="48"/>
      <c r="HS260" s="48"/>
      <c r="HT260" s="48"/>
      <c r="HU260" s="48"/>
      <c r="HV260" s="48"/>
      <c r="HW260" s="48"/>
      <c r="HX260" s="48"/>
      <c r="HY260" s="48"/>
      <c r="HZ260" s="48"/>
      <c r="IA260" s="48"/>
      <c r="IB260" s="48"/>
      <c r="IC260" s="48"/>
      <c r="ID260" s="48"/>
      <c r="IE260" s="48"/>
      <c r="IF260" s="48"/>
      <c r="IG260" s="48"/>
      <c r="IH260" s="48"/>
      <c r="II260" s="48"/>
      <c r="IJ260" s="48"/>
      <c r="IK260" s="48"/>
      <c r="IL260" s="48"/>
      <c r="IM260" s="48"/>
      <c r="IN260" s="48"/>
      <c r="IO260" s="48"/>
      <c r="IP260" s="48"/>
      <c r="IQ260" s="48"/>
      <c r="IR260" s="48"/>
      <c r="IS260" s="48"/>
      <c r="IT260" s="48"/>
      <c r="IU260" s="48"/>
      <c r="IV260" s="48"/>
      <c r="IW260" s="48"/>
      <c r="IX260" s="48"/>
      <c r="IY260" s="48"/>
      <c r="IZ260" s="48"/>
      <c r="JA260" s="48"/>
      <c r="JB260" s="48"/>
      <c r="JC260" s="48"/>
      <c r="JD260" s="48"/>
      <c r="JE260" s="48"/>
      <c r="JF260" s="48"/>
      <c r="JG260" s="48"/>
      <c r="JH260" s="48"/>
      <c r="JI260" s="48"/>
      <c r="JJ260" s="48"/>
      <c r="JK260" s="48"/>
      <c r="JL260" s="48"/>
      <c r="JM260" s="48"/>
      <c r="JN260" s="48"/>
      <c r="JO260" s="48"/>
      <c r="JP260" s="48"/>
      <c r="JQ260" s="48"/>
      <c r="JR260" s="48"/>
      <c r="JS260" s="48"/>
      <c r="JT260" s="48"/>
      <c r="JU260" s="48"/>
      <c r="JV260" s="48"/>
      <c r="JW260" s="48"/>
      <c r="JX260" s="48"/>
      <c r="JY260" s="48"/>
      <c r="JZ260" s="48"/>
      <c r="KA260" s="48"/>
      <c r="KB260" s="48"/>
      <c r="KC260" s="48"/>
      <c r="KD260" s="48"/>
      <c r="KE260" s="48"/>
      <c r="KF260" s="48"/>
      <c r="KG260" s="48"/>
      <c r="KH260" s="48"/>
      <c r="KI260" s="48"/>
    </row>
    <row r="261" spans="1:295" s="22" customFormat="1" ht="57" customHeight="1" x14ac:dyDescent="0.2">
      <c r="A261" s="49" t="s">
        <v>232</v>
      </c>
      <c r="B261" s="7" t="s">
        <v>233</v>
      </c>
      <c r="C261" s="10" t="s">
        <v>234</v>
      </c>
      <c r="D261" s="72" t="s">
        <v>235</v>
      </c>
      <c r="E261" s="49" t="s">
        <v>553</v>
      </c>
      <c r="F261" s="49" t="s">
        <v>559</v>
      </c>
      <c r="G261" s="10" t="s">
        <v>919</v>
      </c>
      <c r="H261" s="10" t="s">
        <v>920</v>
      </c>
      <c r="I261" s="8">
        <v>40959</v>
      </c>
      <c r="J261" s="50" t="s">
        <v>682</v>
      </c>
      <c r="K261" s="80">
        <v>159152</v>
      </c>
      <c r="L261" s="65"/>
      <c r="M261" s="34"/>
      <c r="N261" s="34"/>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c r="BN261" s="48"/>
      <c r="BO261" s="48"/>
      <c r="BP261" s="48"/>
      <c r="BQ261" s="48"/>
      <c r="BR261" s="48"/>
      <c r="BS261" s="48"/>
      <c r="BT261" s="48"/>
      <c r="BU261" s="48"/>
      <c r="BV261" s="48"/>
      <c r="BW261" s="48"/>
      <c r="BX261" s="48"/>
      <c r="BY261" s="48"/>
      <c r="BZ261" s="48"/>
      <c r="CA261" s="48"/>
      <c r="CB261" s="48"/>
      <c r="CC261" s="48"/>
      <c r="CD261" s="48"/>
      <c r="CE261" s="48"/>
      <c r="CF261" s="48"/>
      <c r="CG261" s="48"/>
      <c r="CH261" s="48"/>
      <c r="CI261" s="48"/>
      <c r="CJ261" s="48"/>
      <c r="CK261" s="48"/>
      <c r="CL261" s="48"/>
      <c r="CM261" s="48"/>
      <c r="CN261" s="48"/>
      <c r="CO261" s="48"/>
      <c r="CP261" s="48"/>
      <c r="CQ261" s="48"/>
      <c r="CR261" s="48"/>
      <c r="CS261" s="48"/>
      <c r="CT261" s="48"/>
      <c r="CU261" s="48"/>
      <c r="CV261" s="48"/>
      <c r="CW261" s="48"/>
      <c r="CX261" s="48"/>
      <c r="CY261" s="48"/>
      <c r="CZ261" s="48"/>
      <c r="DA261" s="48"/>
      <c r="DB261" s="48"/>
      <c r="DC261" s="48"/>
      <c r="DD261" s="48"/>
      <c r="DE261" s="48"/>
      <c r="DF261" s="48"/>
      <c r="DG261" s="48"/>
      <c r="DH261" s="48"/>
      <c r="DI261" s="48"/>
      <c r="DJ261" s="48"/>
      <c r="DK261" s="48"/>
      <c r="DL261" s="48"/>
      <c r="DM261" s="48"/>
      <c r="DN261" s="48"/>
      <c r="DO261" s="48"/>
      <c r="DP261" s="48"/>
      <c r="DQ261" s="48"/>
      <c r="DR261" s="48"/>
      <c r="DS261" s="48"/>
      <c r="DT261" s="48"/>
      <c r="DU261" s="48"/>
      <c r="DV261" s="48"/>
      <c r="DW261" s="48"/>
      <c r="DX261" s="48"/>
      <c r="DY261" s="48"/>
      <c r="DZ261" s="48"/>
      <c r="EA261" s="48"/>
      <c r="EB261" s="48"/>
      <c r="EC261" s="48"/>
      <c r="ED261" s="48"/>
      <c r="EE261" s="48"/>
      <c r="EF261" s="48"/>
      <c r="EG261" s="48"/>
      <c r="EH261" s="48"/>
      <c r="EI261" s="48"/>
      <c r="EJ261" s="48"/>
      <c r="EK261" s="48"/>
      <c r="EL261" s="48"/>
      <c r="EM261" s="48"/>
      <c r="EN261" s="48"/>
      <c r="EO261" s="48"/>
      <c r="EP261" s="48"/>
      <c r="EQ261" s="48"/>
      <c r="ER261" s="48"/>
      <c r="ES261" s="48"/>
      <c r="ET261" s="48"/>
      <c r="EU261" s="48"/>
      <c r="EV261" s="48"/>
      <c r="EW261" s="48"/>
      <c r="EX261" s="48"/>
      <c r="EY261" s="48"/>
      <c r="EZ261" s="48"/>
      <c r="FA261" s="48"/>
      <c r="FB261" s="48"/>
      <c r="FC261" s="48"/>
      <c r="FD261" s="48"/>
      <c r="FE261" s="48"/>
      <c r="FF261" s="48"/>
      <c r="FG261" s="48"/>
      <c r="FH261" s="48"/>
      <c r="FI261" s="48"/>
      <c r="FJ261" s="48"/>
      <c r="FK261" s="48"/>
      <c r="FL261" s="48"/>
      <c r="FM261" s="48"/>
      <c r="FN261" s="48"/>
      <c r="FO261" s="48"/>
      <c r="FP261" s="48"/>
      <c r="FQ261" s="48"/>
      <c r="FR261" s="48"/>
      <c r="FS261" s="48"/>
      <c r="FT261" s="48"/>
      <c r="FU261" s="48"/>
      <c r="FV261" s="48"/>
      <c r="FW261" s="48"/>
      <c r="FX261" s="48"/>
      <c r="FY261" s="48"/>
      <c r="FZ261" s="48"/>
      <c r="GA261" s="48"/>
      <c r="GB261" s="48"/>
      <c r="GC261" s="48"/>
      <c r="GD261" s="48"/>
      <c r="GE261" s="48"/>
      <c r="GF261" s="48"/>
      <c r="GG261" s="48"/>
      <c r="GH261" s="48"/>
      <c r="GI261" s="48"/>
      <c r="GJ261" s="48"/>
      <c r="GK261" s="48"/>
      <c r="GL261" s="48"/>
      <c r="GM261" s="48"/>
      <c r="GN261" s="48"/>
      <c r="GO261" s="48"/>
      <c r="GP261" s="48"/>
      <c r="GQ261" s="48"/>
      <c r="GR261" s="48"/>
      <c r="GS261" s="48"/>
      <c r="GT261" s="48"/>
      <c r="GU261" s="48"/>
      <c r="GV261" s="48"/>
      <c r="GW261" s="48"/>
      <c r="GX261" s="48"/>
      <c r="GY261" s="48"/>
      <c r="GZ261" s="48"/>
      <c r="HA261" s="48"/>
      <c r="HB261" s="48"/>
      <c r="HC261" s="48"/>
      <c r="HD261" s="48"/>
      <c r="HE261" s="48"/>
      <c r="HF261" s="48"/>
      <c r="HG261" s="48"/>
      <c r="HH261" s="48"/>
      <c r="HI261" s="48"/>
      <c r="HJ261" s="48"/>
      <c r="HK261" s="48"/>
      <c r="HL261" s="48"/>
      <c r="HM261" s="48"/>
      <c r="HN261" s="48"/>
      <c r="HO261" s="48"/>
      <c r="HP261" s="48"/>
      <c r="HQ261" s="48"/>
      <c r="HR261" s="48"/>
      <c r="HS261" s="48"/>
      <c r="HT261" s="48"/>
      <c r="HU261" s="48"/>
      <c r="HV261" s="48"/>
      <c r="HW261" s="48"/>
      <c r="HX261" s="48"/>
      <c r="HY261" s="48"/>
      <c r="HZ261" s="48"/>
      <c r="IA261" s="48"/>
      <c r="IB261" s="48"/>
      <c r="IC261" s="48"/>
      <c r="ID261" s="48"/>
      <c r="IE261" s="48"/>
      <c r="IF261" s="48"/>
      <c r="IG261" s="48"/>
      <c r="IH261" s="48"/>
      <c r="II261" s="48"/>
      <c r="IJ261" s="48"/>
      <c r="IK261" s="48"/>
      <c r="IL261" s="48"/>
      <c r="IM261" s="48"/>
      <c r="IN261" s="48"/>
      <c r="IO261" s="48"/>
      <c r="IP261" s="48"/>
      <c r="IQ261" s="48"/>
      <c r="IR261" s="48"/>
      <c r="IS261" s="48"/>
      <c r="IT261" s="48"/>
      <c r="IU261" s="48"/>
      <c r="IV261" s="48"/>
      <c r="IW261" s="48"/>
      <c r="IX261" s="48"/>
      <c r="IY261" s="48"/>
      <c r="IZ261" s="48"/>
      <c r="JA261" s="48"/>
      <c r="JB261" s="48"/>
      <c r="JC261" s="48"/>
      <c r="JD261" s="48"/>
      <c r="JE261" s="48"/>
      <c r="JF261" s="48"/>
      <c r="JG261" s="48"/>
      <c r="JH261" s="48"/>
      <c r="JI261" s="48"/>
      <c r="JJ261" s="48"/>
      <c r="JK261" s="48"/>
      <c r="JL261" s="48"/>
      <c r="JM261" s="48"/>
      <c r="JN261" s="48"/>
      <c r="JO261" s="48"/>
      <c r="JP261" s="48"/>
      <c r="JQ261" s="48"/>
      <c r="JR261" s="48"/>
      <c r="JS261" s="48"/>
      <c r="JT261" s="48"/>
      <c r="JU261" s="48"/>
      <c r="JV261" s="48"/>
      <c r="JW261" s="48"/>
      <c r="JX261" s="48"/>
      <c r="JY261" s="48"/>
      <c r="JZ261" s="48"/>
      <c r="KA261" s="48"/>
      <c r="KB261" s="48"/>
      <c r="KC261" s="48"/>
      <c r="KD261" s="48"/>
      <c r="KE261" s="48"/>
      <c r="KF261" s="48"/>
      <c r="KG261" s="48"/>
      <c r="KH261" s="48"/>
      <c r="KI261" s="48"/>
    </row>
    <row r="262" spans="1:295" s="22" customFormat="1" ht="44.25" customHeight="1" x14ac:dyDescent="0.2">
      <c r="A262" s="49" t="s">
        <v>232</v>
      </c>
      <c r="B262" s="7" t="s">
        <v>233</v>
      </c>
      <c r="C262" s="10" t="s">
        <v>234</v>
      </c>
      <c r="D262" s="72" t="s">
        <v>235</v>
      </c>
      <c r="E262" s="49" t="s">
        <v>553</v>
      </c>
      <c r="F262" s="49" t="s">
        <v>560</v>
      </c>
      <c r="G262" s="10" t="s">
        <v>921</v>
      </c>
      <c r="H262" s="10" t="s">
        <v>922</v>
      </c>
      <c r="I262" s="8">
        <v>40983</v>
      </c>
      <c r="J262" s="50" t="s">
        <v>682</v>
      </c>
      <c r="K262" s="80">
        <v>25844.799999999999</v>
      </c>
      <c r="L262" s="65"/>
      <c r="M262" s="34"/>
      <c r="N262" s="34"/>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c r="BR262" s="48"/>
      <c r="BS262" s="48"/>
      <c r="BT262" s="48"/>
      <c r="BU262" s="48"/>
      <c r="BV262" s="48"/>
      <c r="BW262" s="48"/>
      <c r="BX262" s="48"/>
      <c r="BY262" s="48"/>
      <c r="BZ262" s="48"/>
      <c r="CA262" s="48"/>
      <c r="CB262" s="48"/>
      <c r="CC262" s="48"/>
      <c r="CD262" s="48"/>
      <c r="CE262" s="48"/>
      <c r="CF262" s="48"/>
      <c r="CG262" s="48"/>
      <c r="CH262" s="48"/>
      <c r="CI262" s="48"/>
      <c r="CJ262" s="48"/>
      <c r="CK262" s="48"/>
      <c r="CL262" s="48"/>
      <c r="CM262" s="48"/>
      <c r="CN262" s="48"/>
      <c r="CO262" s="48"/>
      <c r="CP262" s="48"/>
      <c r="CQ262" s="48"/>
      <c r="CR262" s="48"/>
      <c r="CS262" s="48"/>
      <c r="CT262" s="48"/>
      <c r="CU262" s="48"/>
      <c r="CV262" s="48"/>
      <c r="CW262" s="48"/>
      <c r="CX262" s="48"/>
      <c r="CY262" s="48"/>
      <c r="CZ262" s="48"/>
      <c r="DA262" s="48"/>
      <c r="DB262" s="48"/>
      <c r="DC262" s="48"/>
      <c r="DD262" s="48"/>
      <c r="DE262" s="48"/>
      <c r="DF262" s="48"/>
      <c r="DG262" s="48"/>
      <c r="DH262" s="48"/>
      <c r="DI262" s="48"/>
      <c r="DJ262" s="48"/>
      <c r="DK262" s="48"/>
      <c r="DL262" s="48"/>
      <c r="DM262" s="48"/>
      <c r="DN262" s="48"/>
      <c r="DO262" s="48"/>
      <c r="DP262" s="48"/>
      <c r="DQ262" s="48"/>
      <c r="DR262" s="48"/>
      <c r="DS262" s="48"/>
      <c r="DT262" s="48"/>
      <c r="DU262" s="48"/>
      <c r="DV262" s="48"/>
      <c r="DW262" s="48"/>
      <c r="DX262" s="48"/>
      <c r="DY262" s="48"/>
      <c r="DZ262" s="48"/>
      <c r="EA262" s="48"/>
      <c r="EB262" s="48"/>
      <c r="EC262" s="48"/>
      <c r="ED262" s="48"/>
      <c r="EE262" s="48"/>
      <c r="EF262" s="48"/>
      <c r="EG262" s="48"/>
      <c r="EH262" s="48"/>
      <c r="EI262" s="48"/>
      <c r="EJ262" s="48"/>
      <c r="EK262" s="48"/>
      <c r="EL262" s="48"/>
      <c r="EM262" s="48"/>
      <c r="EN262" s="48"/>
      <c r="EO262" s="48"/>
      <c r="EP262" s="48"/>
      <c r="EQ262" s="48"/>
      <c r="ER262" s="48"/>
      <c r="ES262" s="48"/>
      <c r="ET262" s="48"/>
      <c r="EU262" s="48"/>
      <c r="EV262" s="48"/>
      <c r="EW262" s="48"/>
      <c r="EX262" s="48"/>
      <c r="EY262" s="48"/>
      <c r="EZ262" s="48"/>
      <c r="FA262" s="48"/>
      <c r="FB262" s="48"/>
      <c r="FC262" s="48"/>
      <c r="FD262" s="48"/>
      <c r="FE262" s="48"/>
      <c r="FF262" s="48"/>
      <c r="FG262" s="48"/>
      <c r="FH262" s="48"/>
      <c r="FI262" s="48"/>
      <c r="FJ262" s="48"/>
      <c r="FK262" s="48"/>
      <c r="FL262" s="48"/>
      <c r="FM262" s="48"/>
      <c r="FN262" s="48"/>
      <c r="FO262" s="48"/>
      <c r="FP262" s="48"/>
      <c r="FQ262" s="48"/>
      <c r="FR262" s="48"/>
      <c r="FS262" s="48"/>
      <c r="FT262" s="48"/>
      <c r="FU262" s="48"/>
      <c r="FV262" s="48"/>
      <c r="FW262" s="48"/>
      <c r="FX262" s="48"/>
      <c r="FY262" s="48"/>
      <c r="FZ262" s="48"/>
      <c r="GA262" s="48"/>
      <c r="GB262" s="48"/>
      <c r="GC262" s="48"/>
      <c r="GD262" s="48"/>
      <c r="GE262" s="48"/>
      <c r="GF262" s="48"/>
      <c r="GG262" s="48"/>
      <c r="GH262" s="48"/>
      <c r="GI262" s="48"/>
      <c r="GJ262" s="48"/>
      <c r="GK262" s="48"/>
      <c r="GL262" s="48"/>
      <c r="GM262" s="48"/>
      <c r="GN262" s="48"/>
      <c r="GO262" s="48"/>
      <c r="GP262" s="48"/>
      <c r="GQ262" s="48"/>
      <c r="GR262" s="48"/>
      <c r="GS262" s="48"/>
      <c r="GT262" s="48"/>
      <c r="GU262" s="48"/>
      <c r="GV262" s="48"/>
      <c r="GW262" s="48"/>
      <c r="GX262" s="48"/>
      <c r="GY262" s="48"/>
      <c r="GZ262" s="48"/>
      <c r="HA262" s="48"/>
      <c r="HB262" s="48"/>
      <c r="HC262" s="48"/>
      <c r="HD262" s="48"/>
      <c r="HE262" s="48"/>
      <c r="HF262" s="48"/>
      <c r="HG262" s="48"/>
      <c r="HH262" s="48"/>
      <c r="HI262" s="48"/>
      <c r="HJ262" s="48"/>
      <c r="HK262" s="48"/>
      <c r="HL262" s="48"/>
      <c r="HM262" s="48"/>
      <c r="HN262" s="48"/>
      <c r="HO262" s="48"/>
      <c r="HP262" s="48"/>
      <c r="HQ262" s="48"/>
      <c r="HR262" s="48"/>
      <c r="HS262" s="48"/>
      <c r="HT262" s="48"/>
      <c r="HU262" s="48"/>
      <c r="HV262" s="48"/>
      <c r="HW262" s="48"/>
      <c r="HX262" s="48"/>
      <c r="HY262" s="48"/>
      <c r="HZ262" s="48"/>
      <c r="IA262" s="48"/>
      <c r="IB262" s="48"/>
      <c r="IC262" s="48"/>
      <c r="ID262" s="48"/>
      <c r="IE262" s="48"/>
      <c r="IF262" s="48"/>
      <c r="IG262" s="48"/>
      <c r="IH262" s="48"/>
      <c r="II262" s="48"/>
      <c r="IJ262" s="48"/>
      <c r="IK262" s="48"/>
      <c r="IL262" s="48"/>
      <c r="IM262" s="48"/>
      <c r="IN262" s="48"/>
      <c r="IO262" s="48"/>
      <c r="IP262" s="48"/>
      <c r="IQ262" s="48"/>
      <c r="IR262" s="48"/>
      <c r="IS262" s="48"/>
      <c r="IT262" s="48"/>
      <c r="IU262" s="48"/>
      <c r="IV262" s="48"/>
      <c r="IW262" s="48"/>
      <c r="IX262" s="48"/>
      <c r="IY262" s="48"/>
      <c r="IZ262" s="48"/>
      <c r="JA262" s="48"/>
      <c r="JB262" s="48"/>
      <c r="JC262" s="48"/>
      <c r="JD262" s="48"/>
      <c r="JE262" s="48"/>
      <c r="JF262" s="48"/>
      <c r="JG262" s="48"/>
      <c r="JH262" s="48"/>
      <c r="JI262" s="48"/>
      <c r="JJ262" s="48"/>
      <c r="JK262" s="48"/>
      <c r="JL262" s="48"/>
      <c r="JM262" s="48"/>
      <c r="JN262" s="48"/>
      <c r="JO262" s="48"/>
      <c r="JP262" s="48"/>
      <c r="JQ262" s="48"/>
      <c r="JR262" s="48"/>
      <c r="JS262" s="48"/>
      <c r="JT262" s="48"/>
      <c r="JU262" s="48"/>
      <c r="JV262" s="48"/>
      <c r="JW262" s="48"/>
      <c r="JX262" s="48"/>
      <c r="JY262" s="48"/>
      <c r="JZ262" s="48"/>
      <c r="KA262" s="48"/>
      <c r="KB262" s="48"/>
      <c r="KC262" s="48"/>
      <c r="KD262" s="48"/>
      <c r="KE262" s="48"/>
      <c r="KF262" s="48"/>
      <c r="KG262" s="48"/>
      <c r="KH262" s="48"/>
      <c r="KI262" s="48"/>
    </row>
    <row r="263" spans="1:295" s="22" customFormat="1" ht="64.5" customHeight="1" x14ac:dyDescent="0.2">
      <c r="A263" s="49" t="s">
        <v>232</v>
      </c>
      <c r="B263" s="7" t="s">
        <v>233</v>
      </c>
      <c r="C263" s="10" t="s">
        <v>234</v>
      </c>
      <c r="D263" s="72" t="s">
        <v>235</v>
      </c>
      <c r="E263" s="49" t="s">
        <v>553</v>
      </c>
      <c r="F263" s="49" t="s">
        <v>561</v>
      </c>
      <c r="G263" s="10" t="s">
        <v>923</v>
      </c>
      <c r="H263" s="10" t="s">
        <v>924</v>
      </c>
      <c r="I263" s="8">
        <v>41088</v>
      </c>
      <c r="J263" s="50" t="s">
        <v>682</v>
      </c>
      <c r="K263" s="80">
        <v>137808</v>
      </c>
      <c r="L263" s="65">
        <f>SUM(K256:K263)</f>
        <v>1079709.56</v>
      </c>
      <c r="M263" s="34"/>
      <c r="N263" s="34"/>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c r="BE263" s="48"/>
      <c r="BF263" s="48"/>
      <c r="BG263" s="48"/>
      <c r="BH263" s="48"/>
      <c r="BI263" s="48"/>
      <c r="BJ263" s="48"/>
      <c r="BK263" s="48"/>
      <c r="BL263" s="48"/>
      <c r="BM263" s="48"/>
      <c r="BN263" s="48"/>
      <c r="BO263" s="48"/>
      <c r="BP263" s="48"/>
      <c r="BQ263" s="48"/>
      <c r="BR263" s="48"/>
      <c r="BS263" s="48"/>
      <c r="BT263" s="48"/>
      <c r="BU263" s="48"/>
      <c r="BV263" s="48"/>
      <c r="BW263" s="48"/>
      <c r="BX263" s="48"/>
      <c r="BY263" s="48"/>
      <c r="BZ263" s="48"/>
      <c r="CA263" s="48"/>
      <c r="CB263" s="48"/>
      <c r="CC263" s="48"/>
      <c r="CD263" s="48"/>
      <c r="CE263" s="48"/>
      <c r="CF263" s="48"/>
      <c r="CG263" s="48"/>
      <c r="CH263" s="48"/>
      <c r="CI263" s="48"/>
      <c r="CJ263" s="48"/>
      <c r="CK263" s="48"/>
      <c r="CL263" s="48"/>
      <c r="CM263" s="48"/>
      <c r="CN263" s="48"/>
      <c r="CO263" s="48"/>
      <c r="CP263" s="48"/>
      <c r="CQ263" s="48"/>
      <c r="CR263" s="48"/>
      <c r="CS263" s="48"/>
      <c r="CT263" s="48"/>
      <c r="CU263" s="48"/>
      <c r="CV263" s="48"/>
      <c r="CW263" s="48"/>
      <c r="CX263" s="48"/>
      <c r="CY263" s="48"/>
      <c r="CZ263" s="48"/>
      <c r="DA263" s="48"/>
      <c r="DB263" s="48"/>
      <c r="DC263" s="48"/>
      <c r="DD263" s="48"/>
      <c r="DE263" s="48"/>
      <c r="DF263" s="48"/>
      <c r="DG263" s="48"/>
      <c r="DH263" s="48"/>
      <c r="DI263" s="48"/>
      <c r="DJ263" s="48"/>
      <c r="DK263" s="48"/>
      <c r="DL263" s="48"/>
      <c r="DM263" s="48"/>
      <c r="DN263" s="48"/>
      <c r="DO263" s="48"/>
      <c r="DP263" s="48"/>
      <c r="DQ263" s="48"/>
      <c r="DR263" s="48"/>
      <c r="DS263" s="48"/>
      <c r="DT263" s="48"/>
      <c r="DU263" s="48"/>
      <c r="DV263" s="48"/>
      <c r="DW263" s="48"/>
      <c r="DX263" s="48"/>
      <c r="DY263" s="48"/>
      <c r="DZ263" s="48"/>
      <c r="EA263" s="48"/>
      <c r="EB263" s="48"/>
      <c r="EC263" s="48"/>
      <c r="ED263" s="48"/>
      <c r="EE263" s="48"/>
      <c r="EF263" s="48"/>
      <c r="EG263" s="48"/>
      <c r="EH263" s="48"/>
      <c r="EI263" s="48"/>
      <c r="EJ263" s="48"/>
      <c r="EK263" s="48"/>
      <c r="EL263" s="48"/>
      <c r="EM263" s="48"/>
      <c r="EN263" s="48"/>
      <c r="EO263" s="48"/>
      <c r="EP263" s="48"/>
      <c r="EQ263" s="48"/>
      <c r="ER263" s="48"/>
      <c r="ES263" s="48"/>
      <c r="ET263" s="48"/>
      <c r="EU263" s="48"/>
      <c r="EV263" s="48"/>
      <c r="EW263" s="48"/>
      <c r="EX263" s="48"/>
      <c r="EY263" s="48"/>
      <c r="EZ263" s="48"/>
      <c r="FA263" s="48"/>
      <c r="FB263" s="48"/>
      <c r="FC263" s="48"/>
      <c r="FD263" s="48"/>
      <c r="FE263" s="48"/>
      <c r="FF263" s="48"/>
      <c r="FG263" s="48"/>
      <c r="FH263" s="48"/>
      <c r="FI263" s="48"/>
      <c r="FJ263" s="48"/>
      <c r="FK263" s="48"/>
      <c r="FL263" s="48"/>
      <c r="FM263" s="48"/>
      <c r="FN263" s="48"/>
      <c r="FO263" s="48"/>
      <c r="FP263" s="48"/>
      <c r="FQ263" s="48"/>
      <c r="FR263" s="48"/>
      <c r="FS263" s="48"/>
      <c r="FT263" s="48"/>
      <c r="FU263" s="48"/>
      <c r="FV263" s="48"/>
      <c r="FW263" s="48"/>
      <c r="FX263" s="48"/>
      <c r="FY263" s="48"/>
      <c r="FZ263" s="48"/>
      <c r="GA263" s="48"/>
      <c r="GB263" s="48"/>
      <c r="GC263" s="48"/>
      <c r="GD263" s="48"/>
      <c r="GE263" s="48"/>
      <c r="GF263" s="48"/>
      <c r="GG263" s="48"/>
      <c r="GH263" s="48"/>
      <c r="GI263" s="48"/>
      <c r="GJ263" s="48"/>
      <c r="GK263" s="48"/>
      <c r="GL263" s="48"/>
      <c r="GM263" s="48"/>
      <c r="GN263" s="48"/>
      <c r="GO263" s="48"/>
      <c r="GP263" s="48"/>
      <c r="GQ263" s="48"/>
      <c r="GR263" s="48"/>
      <c r="GS263" s="48"/>
      <c r="GT263" s="48"/>
      <c r="GU263" s="48"/>
      <c r="GV263" s="48"/>
      <c r="GW263" s="48"/>
      <c r="GX263" s="48"/>
      <c r="GY263" s="48"/>
      <c r="GZ263" s="48"/>
      <c r="HA263" s="48"/>
      <c r="HB263" s="48"/>
      <c r="HC263" s="48"/>
      <c r="HD263" s="48"/>
      <c r="HE263" s="48"/>
      <c r="HF263" s="48"/>
      <c r="HG263" s="48"/>
      <c r="HH263" s="48"/>
      <c r="HI263" s="48"/>
      <c r="HJ263" s="48"/>
      <c r="HK263" s="48"/>
      <c r="HL263" s="48"/>
      <c r="HM263" s="48"/>
      <c r="HN263" s="48"/>
      <c r="HO263" s="48"/>
      <c r="HP263" s="48"/>
      <c r="HQ263" s="48"/>
      <c r="HR263" s="48"/>
      <c r="HS263" s="48"/>
      <c r="HT263" s="48"/>
      <c r="HU263" s="48"/>
      <c r="HV263" s="48"/>
      <c r="HW263" s="48"/>
      <c r="HX263" s="48"/>
      <c r="HY263" s="48"/>
      <c r="HZ263" s="48"/>
      <c r="IA263" s="48"/>
      <c r="IB263" s="48"/>
      <c r="IC263" s="48"/>
      <c r="ID263" s="48"/>
      <c r="IE263" s="48"/>
      <c r="IF263" s="48"/>
      <c r="IG263" s="48"/>
      <c r="IH263" s="48"/>
      <c r="II263" s="48"/>
      <c r="IJ263" s="48"/>
      <c r="IK263" s="48"/>
      <c r="IL263" s="48"/>
      <c r="IM263" s="48"/>
      <c r="IN263" s="48"/>
      <c r="IO263" s="48"/>
      <c r="IP263" s="48"/>
      <c r="IQ263" s="48"/>
      <c r="IR263" s="48"/>
      <c r="IS263" s="48"/>
      <c r="IT263" s="48"/>
      <c r="IU263" s="48"/>
      <c r="IV263" s="48"/>
      <c r="IW263" s="48"/>
      <c r="IX263" s="48"/>
      <c r="IY263" s="48"/>
      <c r="IZ263" s="48"/>
      <c r="JA263" s="48"/>
      <c r="JB263" s="48"/>
      <c r="JC263" s="48"/>
      <c r="JD263" s="48"/>
      <c r="JE263" s="48"/>
      <c r="JF263" s="48"/>
      <c r="JG263" s="48"/>
      <c r="JH263" s="48"/>
      <c r="JI263" s="48"/>
      <c r="JJ263" s="48"/>
      <c r="JK263" s="48"/>
      <c r="JL263" s="48"/>
      <c r="JM263" s="48"/>
      <c r="JN263" s="48"/>
      <c r="JO263" s="48"/>
      <c r="JP263" s="48"/>
      <c r="JQ263" s="48"/>
      <c r="JR263" s="48"/>
      <c r="JS263" s="48"/>
      <c r="JT263" s="48"/>
      <c r="JU263" s="48"/>
      <c r="JV263" s="48"/>
      <c r="JW263" s="48"/>
      <c r="JX263" s="48"/>
      <c r="JY263" s="48"/>
      <c r="JZ263" s="48"/>
      <c r="KA263" s="48"/>
      <c r="KB263" s="48"/>
      <c r="KC263" s="48"/>
      <c r="KD263" s="48"/>
      <c r="KE263" s="48"/>
      <c r="KF263" s="48"/>
      <c r="KG263" s="48"/>
      <c r="KH263" s="48"/>
      <c r="KI263" s="48"/>
    </row>
    <row r="264" spans="1:295" s="22" customFormat="1" ht="39.75" customHeight="1" x14ac:dyDescent="0.2">
      <c r="A264" s="49"/>
      <c r="B264" s="7"/>
      <c r="C264" s="10"/>
      <c r="D264" s="72"/>
      <c r="E264" s="49"/>
      <c r="F264" s="49"/>
      <c r="G264" s="10"/>
      <c r="H264" s="10"/>
      <c r="I264" s="8"/>
      <c r="J264" s="50"/>
      <c r="K264" s="80"/>
      <c r="L264" s="65"/>
      <c r="M264" s="34"/>
      <c r="N264" s="34"/>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c r="BE264" s="48"/>
      <c r="BF264" s="48"/>
      <c r="BG264" s="48"/>
      <c r="BH264" s="48"/>
      <c r="BI264" s="48"/>
      <c r="BJ264" s="48"/>
      <c r="BK264" s="48"/>
      <c r="BL264" s="48"/>
      <c r="BM264" s="48"/>
      <c r="BN264" s="48"/>
      <c r="BO264" s="48"/>
      <c r="BP264" s="48"/>
      <c r="BQ264" s="48"/>
      <c r="BR264" s="48"/>
      <c r="BS264" s="48"/>
      <c r="BT264" s="48"/>
      <c r="BU264" s="48"/>
      <c r="BV264" s="48"/>
      <c r="BW264" s="48"/>
      <c r="BX264" s="48"/>
      <c r="BY264" s="48"/>
      <c r="BZ264" s="48"/>
      <c r="CA264" s="48"/>
      <c r="CB264" s="48"/>
      <c r="CC264" s="48"/>
      <c r="CD264" s="48"/>
      <c r="CE264" s="48"/>
      <c r="CF264" s="48"/>
      <c r="CG264" s="48"/>
      <c r="CH264" s="48"/>
      <c r="CI264" s="48"/>
      <c r="CJ264" s="48"/>
      <c r="CK264" s="48"/>
      <c r="CL264" s="48"/>
      <c r="CM264" s="48"/>
      <c r="CN264" s="48"/>
      <c r="CO264" s="48"/>
      <c r="CP264" s="48"/>
      <c r="CQ264" s="48"/>
      <c r="CR264" s="48"/>
      <c r="CS264" s="48"/>
      <c r="CT264" s="48"/>
      <c r="CU264" s="48"/>
      <c r="CV264" s="48"/>
      <c r="CW264" s="48"/>
      <c r="CX264" s="48"/>
      <c r="CY264" s="48"/>
      <c r="CZ264" s="48"/>
      <c r="DA264" s="48"/>
      <c r="DB264" s="48"/>
      <c r="DC264" s="48"/>
      <c r="DD264" s="48"/>
      <c r="DE264" s="48"/>
      <c r="DF264" s="48"/>
      <c r="DG264" s="48"/>
      <c r="DH264" s="48"/>
      <c r="DI264" s="48"/>
      <c r="DJ264" s="48"/>
      <c r="DK264" s="48"/>
      <c r="DL264" s="48"/>
      <c r="DM264" s="48"/>
      <c r="DN264" s="48"/>
      <c r="DO264" s="48"/>
      <c r="DP264" s="48"/>
      <c r="DQ264" s="48"/>
      <c r="DR264" s="48"/>
      <c r="DS264" s="48"/>
      <c r="DT264" s="48"/>
      <c r="DU264" s="48"/>
      <c r="DV264" s="48"/>
      <c r="DW264" s="48"/>
      <c r="DX264" s="48"/>
      <c r="DY264" s="48"/>
      <c r="DZ264" s="48"/>
      <c r="EA264" s="48"/>
      <c r="EB264" s="48"/>
      <c r="EC264" s="48"/>
      <c r="ED264" s="48"/>
      <c r="EE264" s="48"/>
      <c r="EF264" s="48"/>
      <c r="EG264" s="48"/>
      <c r="EH264" s="48"/>
      <c r="EI264" s="48"/>
      <c r="EJ264" s="48"/>
      <c r="EK264" s="48"/>
      <c r="EL264" s="48"/>
      <c r="EM264" s="48"/>
      <c r="EN264" s="48"/>
      <c r="EO264" s="48"/>
      <c r="EP264" s="48"/>
      <c r="EQ264" s="48"/>
      <c r="ER264" s="48"/>
      <c r="ES264" s="48"/>
      <c r="ET264" s="48"/>
      <c r="EU264" s="48"/>
      <c r="EV264" s="48"/>
      <c r="EW264" s="48"/>
      <c r="EX264" s="48"/>
      <c r="EY264" s="48"/>
      <c r="EZ264" s="48"/>
      <c r="FA264" s="48"/>
      <c r="FB264" s="48"/>
      <c r="FC264" s="48"/>
      <c r="FD264" s="48"/>
      <c r="FE264" s="48"/>
      <c r="FF264" s="48"/>
      <c r="FG264" s="48"/>
      <c r="FH264" s="48"/>
      <c r="FI264" s="48"/>
      <c r="FJ264" s="48"/>
      <c r="FK264" s="48"/>
      <c r="FL264" s="48"/>
      <c r="FM264" s="48"/>
      <c r="FN264" s="48"/>
      <c r="FO264" s="48"/>
      <c r="FP264" s="48"/>
      <c r="FQ264" s="48"/>
      <c r="FR264" s="48"/>
      <c r="FS264" s="48"/>
      <c r="FT264" s="48"/>
      <c r="FU264" s="48"/>
      <c r="FV264" s="48"/>
      <c r="FW264" s="48"/>
      <c r="FX264" s="48"/>
      <c r="FY264" s="48"/>
      <c r="FZ264" s="48"/>
      <c r="GA264" s="48"/>
      <c r="GB264" s="48"/>
      <c r="GC264" s="48"/>
      <c r="GD264" s="48"/>
      <c r="GE264" s="48"/>
      <c r="GF264" s="48"/>
      <c r="GG264" s="48"/>
      <c r="GH264" s="48"/>
      <c r="GI264" s="48"/>
      <c r="GJ264" s="48"/>
      <c r="GK264" s="48"/>
      <c r="GL264" s="48"/>
      <c r="GM264" s="48"/>
      <c r="GN264" s="48"/>
      <c r="GO264" s="48"/>
      <c r="GP264" s="48"/>
      <c r="GQ264" s="48"/>
      <c r="GR264" s="48"/>
      <c r="GS264" s="48"/>
      <c r="GT264" s="48"/>
      <c r="GU264" s="48"/>
      <c r="GV264" s="48"/>
      <c r="GW264" s="48"/>
      <c r="GX264" s="48"/>
      <c r="GY264" s="48"/>
      <c r="GZ264" s="48"/>
      <c r="HA264" s="48"/>
      <c r="HB264" s="48"/>
      <c r="HC264" s="48"/>
      <c r="HD264" s="48"/>
      <c r="HE264" s="48"/>
      <c r="HF264" s="48"/>
      <c r="HG264" s="48"/>
      <c r="HH264" s="48"/>
      <c r="HI264" s="48"/>
      <c r="HJ264" s="48"/>
      <c r="HK264" s="48"/>
      <c r="HL264" s="48"/>
      <c r="HM264" s="48"/>
      <c r="HN264" s="48"/>
      <c r="HO264" s="48"/>
      <c r="HP264" s="48"/>
      <c r="HQ264" s="48"/>
      <c r="HR264" s="48"/>
      <c r="HS264" s="48"/>
      <c r="HT264" s="48"/>
      <c r="HU264" s="48"/>
      <c r="HV264" s="48"/>
      <c r="HW264" s="48"/>
      <c r="HX264" s="48"/>
      <c r="HY264" s="48"/>
      <c r="HZ264" s="48"/>
      <c r="IA264" s="48"/>
      <c r="IB264" s="48"/>
      <c r="IC264" s="48"/>
      <c r="ID264" s="48"/>
      <c r="IE264" s="48"/>
      <c r="IF264" s="48"/>
      <c r="IG264" s="48"/>
      <c r="IH264" s="48"/>
      <c r="II264" s="48"/>
      <c r="IJ264" s="48"/>
      <c r="IK264" s="48"/>
      <c r="IL264" s="48"/>
      <c r="IM264" s="48"/>
      <c r="IN264" s="48"/>
      <c r="IO264" s="48"/>
      <c r="IP264" s="48"/>
      <c r="IQ264" s="48"/>
      <c r="IR264" s="48"/>
      <c r="IS264" s="48"/>
      <c r="IT264" s="48"/>
      <c r="IU264" s="48"/>
      <c r="IV264" s="48"/>
      <c r="IW264" s="48"/>
      <c r="IX264" s="48"/>
      <c r="IY264" s="48"/>
      <c r="IZ264" s="48"/>
      <c r="JA264" s="48"/>
      <c r="JB264" s="48"/>
      <c r="JC264" s="48"/>
      <c r="JD264" s="48"/>
      <c r="JE264" s="48"/>
      <c r="JF264" s="48"/>
      <c r="JG264" s="48"/>
      <c r="JH264" s="48"/>
      <c r="JI264" s="48"/>
      <c r="JJ264" s="48"/>
      <c r="JK264" s="48"/>
      <c r="JL264" s="48"/>
      <c r="JM264" s="48"/>
      <c r="JN264" s="48"/>
      <c r="JO264" s="48"/>
      <c r="JP264" s="48"/>
      <c r="JQ264" s="48"/>
      <c r="JR264" s="48"/>
      <c r="JS264" s="48"/>
      <c r="JT264" s="48"/>
      <c r="JU264" s="48"/>
      <c r="JV264" s="48"/>
      <c r="JW264" s="48"/>
      <c r="JX264" s="48"/>
      <c r="JY264" s="48"/>
      <c r="JZ264" s="48"/>
      <c r="KA264" s="48"/>
      <c r="KB264" s="48"/>
      <c r="KC264" s="48"/>
      <c r="KD264" s="48"/>
      <c r="KE264" s="48"/>
      <c r="KF264" s="48"/>
      <c r="KG264" s="48"/>
      <c r="KH264" s="48"/>
      <c r="KI264" s="48"/>
    </row>
    <row r="265" spans="1:295" s="22" customFormat="1" ht="53.25" customHeight="1" x14ac:dyDescent="0.2">
      <c r="A265" s="49" t="s">
        <v>236</v>
      </c>
      <c r="B265" s="7" t="s">
        <v>237</v>
      </c>
      <c r="C265" s="10" t="s">
        <v>238</v>
      </c>
      <c r="D265" s="72" t="s">
        <v>239</v>
      </c>
      <c r="E265" s="49" t="s">
        <v>562</v>
      </c>
      <c r="F265" s="49" t="s">
        <v>563</v>
      </c>
      <c r="G265" s="10" t="s">
        <v>925</v>
      </c>
      <c r="H265" s="10" t="s">
        <v>926</v>
      </c>
      <c r="I265" s="8">
        <v>42428</v>
      </c>
      <c r="J265" s="8" t="s">
        <v>682</v>
      </c>
      <c r="K265" s="58">
        <v>84020.14</v>
      </c>
      <c r="L265" s="59">
        <f>K265</f>
        <v>84020.14</v>
      </c>
      <c r="M265" s="34"/>
      <c r="N265" s="34"/>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c r="BE265" s="48"/>
      <c r="BF265" s="48"/>
      <c r="BG265" s="48"/>
      <c r="BH265" s="48"/>
      <c r="BI265" s="48"/>
      <c r="BJ265" s="48"/>
      <c r="BK265" s="48"/>
      <c r="BL265" s="48"/>
      <c r="BM265" s="48"/>
      <c r="BN265" s="48"/>
      <c r="BO265" s="48"/>
      <c r="BP265" s="48"/>
      <c r="BQ265" s="48"/>
      <c r="BR265" s="48"/>
      <c r="BS265" s="48"/>
      <c r="BT265" s="48"/>
      <c r="BU265" s="48"/>
      <c r="BV265" s="48"/>
      <c r="BW265" s="48"/>
      <c r="BX265" s="48"/>
      <c r="BY265" s="48"/>
      <c r="BZ265" s="48"/>
      <c r="CA265" s="48"/>
      <c r="CB265" s="48"/>
      <c r="CC265" s="48"/>
      <c r="CD265" s="48"/>
      <c r="CE265" s="48"/>
      <c r="CF265" s="48"/>
      <c r="CG265" s="48"/>
      <c r="CH265" s="48"/>
      <c r="CI265" s="48"/>
      <c r="CJ265" s="48"/>
      <c r="CK265" s="48"/>
      <c r="CL265" s="48"/>
      <c r="CM265" s="48"/>
      <c r="CN265" s="48"/>
      <c r="CO265" s="48"/>
      <c r="CP265" s="48"/>
      <c r="CQ265" s="48"/>
      <c r="CR265" s="48"/>
      <c r="CS265" s="48"/>
      <c r="CT265" s="48"/>
      <c r="CU265" s="48"/>
      <c r="CV265" s="48"/>
      <c r="CW265" s="48"/>
      <c r="CX265" s="48"/>
      <c r="CY265" s="48"/>
      <c r="CZ265" s="48"/>
      <c r="DA265" s="48"/>
      <c r="DB265" s="48"/>
      <c r="DC265" s="48"/>
      <c r="DD265" s="48"/>
      <c r="DE265" s="48"/>
      <c r="DF265" s="48"/>
      <c r="DG265" s="48"/>
      <c r="DH265" s="48"/>
      <c r="DI265" s="48"/>
      <c r="DJ265" s="48"/>
      <c r="DK265" s="48"/>
      <c r="DL265" s="48"/>
      <c r="DM265" s="48"/>
      <c r="DN265" s="48"/>
      <c r="DO265" s="48"/>
      <c r="DP265" s="48"/>
      <c r="DQ265" s="48"/>
      <c r="DR265" s="48"/>
      <c r="DS265" s="48"/>
      <c r="DT265" s="48"/>
      <c r="DU265" s="48"/>
      <c r="DV265" s="48"/>
      <c r="DW265" s="48"/>
      <c r="DX265" s="48"/>
      <c r="DY265" s="48"/>
      <c r="DZ265" s="48"/>
      <c r="EA265" s="48"/>
      <c r="EB265" s="48"/>
      <c r="EC265" s="48"/>
      <c r="ED265" s="48"/>
      <c r="EE265" s="48"/>
      <c r="EF265" s="48"/>
      <c r="EG265" s="48"/>
      <c r="EH265" s="48"/>
      <c r="EI265" s="48"/>
      <c r="EJ265" s="48"/>
      <c r="EK265" s="48"/>
      <c r="EL265" s="48"/>
      <c r="EM265" s="48"/>
      <c r="EN265" s="48"/>
      <c r="EO265" s="48"/>
      <c r="EP265" s="48"/>
      <c r="EQ265" s="48"/>
      <c r="ER265" s="48"/>
      <c r="ES265" s="48"/>
      <c r="ET265" s="48"/>
      <c r="EU265" s="48"/>
      <c r="EV265" s="48"/>
      <c r="EW265" s="48"/>
      <c r="EX265" s="48"/>
      <c r="EY265" s="48"/>
      <c r="EZ265" s="48"/>
      <c r="FA265" s="48"/>
      <c r="FB265" s="48"/>
      <c r="FC265" s="48"/>
      <c r="FD265" s="48"/>
      <c r="FE265" s="48"/>
      <c r="FF265" s="48"/>
      <c r="FG265" s="48"/>
      <c r="FH265" s="48"/>
      <c r="FI265" s="48"/>
      <c r="FJ265" s="48"/>
      <c r="FK265" s="48"/>
      <c r="FL265" s="48"/>
      <c r="FM265" s="48"/>
      <c r="FN265" s="48"/>
      <c r="FO265" s="48"/>
      <c r="FP265" s="48"/>
      <c r="FQ265" s="48"/>
      <c r="FR265" s="48"/>
      <c r="FS265" s="48"/>
      <c r="FT265" s="48"/>
      <c r="FU265" s="48"/>
      <c r="FV265" s="48"/>
      <c r="FW265" s="48"/>
      <c r="FX265" s="48"/>
      <c r="FY265" s="48"/>
      <c r="FZ265" s="48"/>
      <c r="GA265" s="48"/>
      <c r="GB265" s="48"/>
      <c r="GC265" s="48"/>
      <c r="GD265" s="48"/>
      <c r="GE265" s="48"/>
      <c r="GF265" s="48"/>
      <c r="GG265" s="48"/>
      <c r="GH265" s="48"/>
      <c r="GI265" s="48"/>
      <c r="GJ265" s="48"/>
      <c r="GK265" s="48"/>
      <c r="GL265" s="48"/>
      <c r="GM265" s="48"/>
      <c r="GN265" s="48"/>
      <c r="GO265" s="48"/>
      <c r="GP265" s="48"/>
      <c r="GQ265" s="48"/>
      <c r="GR265" s="48"/>
      <c r="GS265" s="48"/>
      <c r="GT265" s="48"/>
      <c r="GU265" s="48"/>
      <c r="GV265" s="48"/>
      <c r="GW265" s="48"/>
      <c r="GX265" s="48"/>
      <c r="GY265" s="48"/>
      <c r="GZ265" s="48"/>
      <c r="HA265" s="48"/>
      <c r="HB265" s="48"/>
      <c r="HC265" s="48"/>
      <c r="HD265" s="48"/>
      <c r="HE265" s="48"/>
      <c r="HF265" s="48"/>
      <c r="HG265" s="48"/>
      <c r="HH265" s="48"/>
      <c r="HI265" s="48"/>
      <c r="HJ265" s="48"/>
      <c r="HK265" s="48"/>
      <c r="HL265" s="48"/>
      <c r="HM265" s="48"/>
      <c r="HN265" s="48"/>
      <c r="HO265" s="48"/>
      <c r="HP265" s="48"/>
      <c r="HQ265" s="48"/>
      <c r="HR265" s="48"/>
      <c r="HS265" s="48"/>
      <c r="HT265" s="48"/>
      <c r="HU265" s="48"/>
      <c r="HV265" s="48"/>
      <c r="HW265" s="48"/>
      <c r="HX265" s="48"/>
      <c r="HY265" s="48"/>
      <c r="HZ265" s="48"/>
      <c r="IA265" s="48"/>
      <c r="IB265" s="48"/>
      <c r="IC265" s="48"/>
      <c r="ID265" s="48"/>
      <c r="IE265" s="48"/>
      <c r="IF265" s="48"/>
      <c r="IG265" s="48"/>
      <c r="IH265" s="48"/>
      <c r="II265" s="48"/>
      <c r="IJ265" s="48"/>
      <c r="IK265" s="48"/>
      <c r="IL265" s="48"/>
      <c r="IM265" s="48"/>
      <c r="IN265" s="48"/>
      <c r="IO265" s="48"/>
      <c r="IP265" s="48"/>
      <c r="IQ265" s="48"/>
      <c r="IR265" s="48"/>
      <c r="IS265" s="48"/>
      <c r="IT265" s="48"/>
      <c r="IU265" s="48"/>
      <c r="IV265" s="48"/>
      <c r="IW265" s="48"/>
      <c r="IX265" s="48"/>
      <c r="IY265" s="48"/>
      <c r="IZ265" s="48"/>
      <c r="JA265" s="48"/>
      <c r="JB265" s="48"/>
      <c r="JC265" s="48"/>
      <c r="JD265" s="48"/>
      <c r="JE265" s="48"/>
      <c r="JF265" s="48"/>
      <c r="JG265" s="48"/>
      <c r="JH265" s="48"/>
      <c r="JI265" s="48"/>
      <c r="JJ265" s="48"/>
      <c r="JK265" s="48"/>
      <c r="JL265" s="48"/>
      <c r="JM265" s="48"/>
      <c r="JN265" s="48"/>
      <c r="JO265" s="48"/>
      <c r="JP265" s="48"/>
      <c r="JQ265" s="48"/>
      <c r="JR265" s="48"/>
      <c r="JS265" s="48"/>
      <c r="JT265" s="48"/>
      <c r="JU265" s="48"/>
      <c r="JV265" s="48"/>
      <c r="JW265" s="48"/>
      <c r="JX265" s="48"/>
      <c r="JY265" s="48"/>
      <c r="JZ265" s="48"/>
      <c r="KA265" s="48"/>
      <c r="KB265" s="48"/>
      <c r="KC265" s="48"/>
      <c r="KD265" s="48"/>
      <c r="KE265" s="48"/>
      <c r="KF265" s="48"/>
      <c r="KG265" s="48"/>
      <c r="KH265" s="48"/>
      <c r="KI265" s="48"/>
    </row>
    <row r="266" spans="1:295" s="22" customFormat="1" ht="42.75" customHeight="1" x14ac:dyDescent="0.2">
      <c r="A266" s="49"/>
      <c r="B266" s="7"/>
      <c r="C266" s="10"/>
      <c r="D266" s="72"/>
      <c r="E266" s="49"/>
      <c r="F266" s="49"/>
      <c r="G266" s="10"/>
      <c r="H266" s="10"/>
      <c r="I266" s="8"/>
      <c r="J266" s="8"/>
      <c r="K266" s="58"/>
      <c r="L266" s="59"/>
      <c r="M266" s="34"/>
      <c r="N266" s="34"/>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8"/>
      <c r="BQ266" s="48"/>
      <c r="BR266" s="48"/>
      <c r="BS266" s="48"/>
      <c r="BT266" s="48"/>
      <c r="BU266" s="48"/>
      <c r="BV266" s="48"/>
      <c r="BW266" s="48"/>
      <c r="BX266" s="48"/>
      <c r="BY266" s="48"/>
      <c r="BZ266" s="48"/>
      <c r="CA266" s="48"/>
      <c r="CB266" s="48"/>
      <c r="CC266" s="48"/>
      <c r="CD266" s="48"/>
      <c r="CE266" s="48"/>
      <c r="CF266" s="48"/>
      <c r="CG266" s="48"/>
      <c r="CH266" s="48"/>
      <c r="CI266" s="48"/>
      <c r="CJ266" s="48"/>
      <c r="CK266" s="48"/>
      <c r="CL266" s="48"/>
      <c r="CM266" s="48"/>
      <c r="CN266" s="48"/>
      <c r="CO266" s="48"/>
      <c r="CP266" s="48"/>
      <c r="CQ266" s="48"/>
      <c r="CR266" s="48"/>
      <c r="CS266" s="48"/>
      <c r="CT266" s="48"/>
      <c r="CU266" s="48"/>
      <c r="CV266" s="48"/>
      <c r="CW266" s="48"/>
      <c r="CX266" s="48"/>
      <c r="CY266" s="48"/>
      <c r="CZ266" s="48"/>
      <c r="DA266" s="48"/>
      <c r="DB266" s="48"/>
      <c r="DC266" s="48"/>
      <c r="DD266" s="48"/>
      <c r="DE266" s="48"/>
      <c r="DF266" s="48"/>
      <c r="DG266" s="48"/>
      <c r="DH266" s="48"/>
      <c r="DI266" s="48"/>
      <c r="DJ266" s="48"/>
      <c r="DK266" s="48"/>
      <c r="DL266" s="48"/>
      <c r="DM266" s="48"/>
      <c r="DN266" s="48"/>
      <c r="DO266" s="48"/>
      <c r="DP266" s="48"/>
      <c r="DQ266" s="48"/>
      <c r="DR266" s="48"/>
      <c r="DS266" s="48"/>
      <c r="DT266" s="48"/>
      <c r="DU266" s="48"/>
      <c r="DV266" s="48"/>
      <c r="DW266" s="48"/>
      <c r="DX266" s="48"/>
      <c r="DY266" s="48"/>
      <c r="DZ266" s="48"/>
      <c r="EA266" s="48"/>
      <c r="EB266" s="48"/>
      <c r="EC266" s="48"/>
      <c r="ED266" s="48"/>
      <c r="EE266" s="48"/>
      <c r="EF266" s="48"/>
      <c r="EG266" s="48"/>
      <c r="EH266" s="48"/>
      <c r="EI266" s="48"/>
      <c r="EJ266" s="48"/>
      <c r="EK266" s="48"/>
      <c r="EL266" s="48"/>
      <c r="EM266" s="48"/>
      <c r="EN266" s="48"/>
      <c r="EO266" s="48"/>
      <c r="EP266" s="48"/>
      <c r="EQ266" s="48"/>
      <c r="ER266" s="48"/>
      <c r="ES266" s="48"/>
      <c r="ET266" s="48"/>
      <c r="EU266" s="48"/>
      <c r="EV266" s="48"/>
      <c r="EW266" s="48"/>
      <c r="EX266" s="48"/>
      <c r="EY266" s="48"/>
      <c r="EZ266" s="48"/>
      <c r="FA266" s="48"/>
      <c r="FB266" s="48"/>
      <c r="FC266" s="48"/>
      <c r="FD266" s="48"/>
      <c r="FE266" s="48"/>
      <c r="FF266" s="48"/>
      <c r="FG266" s="48"/>
      <c r="FH266" s="48"/>
      <c r="FI266" s="48"/>
      <c r="FJ266" s="48"/>
      <c r="FK266" s="48"/>
      <c r="FL266" s="48"/>
      <c r="FM266" s="48"/>
      <c r="FN266" s="48"/>
      <c r="FO266" s="48"/>
      <c r="FP266" s="48"/>
      <c r="FQ266" s="48"/>
      <c r="FR266" s="48"/>
      <c r="FS266" s="48"/>
      <c r="FT266" s="48"/>
      <c r="FU266" s="48"/>
      <c r="FV266" s="48"/>
      <c r="FW266" s="48"/>
      <c r="FX266" s="48"/>
      <c r="FY266" s="48"/>
      <c r="FZ266" s="48"/>
      <c r="GA266" s="48"/>
      <c r="GB266" s="48"/>
      <c r="GC266" s="48"/>
      <c r="GD266" s="48"/>
      <c r="GE266" s="48"/>
      <c r="GF266" s="48"/>
      <c r="GG266" s="48"/>
      <c r="GH266" s="48"/>
      <c r="GI266" s="48"/>
      <c r="GJ266" s="48"/>
      <c r="GK266" s="48"/>
      <c r="GL266" s="48"/>
      <c r="GM266" s="48"/>
      <c r="GN266" s="48"/>
      <c r="GO266" s="48"/>
      <c r="GP266" s="48"/>
      <c r="GQ266" s="48"/>
      <c r="GR266" s="48"/>
      <c r="GS266" s="48"/>
      <c r="GT266" s="48"/>
      <c r="GU266" s="48"/>
      <c r="GV266" s="48"/>
      <c r="GW266" s="48"/>
      <c r="GX266" s="48"/>
      <c r="GY266" s="48"/>
      <c r="GZ266" s="48"/>
      <c r="HA266" s="48"/>
      <c r="HB266" s="48"/>
      <c r="HC266" s="48"/>
      <c r="HD266" s="48"/>
      <c r="HE266" s="48"/>
      <c r="HF266" s="48"/>
      <c r="HG266" s="48"/>
      <c r="HH266" s="48"/>
      <c r="HI266" s="48"/>
      <c r="HJ266" s="48"/>
      <c r="HK266" s="48"/>
      <c r="HL266" s="48"/>
      <c r="HM266" s="48"/>
      <c r="HN266" s="48"/>
      <c r="HO266" s="48"/>
      <c r="HP266" s="48"/>
      <c r="HQ266" s="48"/>
      <c r="HR266" s="48"/>
      <c r="HS266" s="48"/>
      <c r="HT266" s="48"/>
      <c r="HU266" s="48"/>
      <c r="HV266" s="48"/>
      <c r="HW266" s="48"/>
      <c r="HX266" s="48"/>
      <c r="HY266" s="48"/>
      <c r="HZ266" s="48"/>
      <c r="IA266" s="48"/>
      <c r="IB266" s="48"/>
      <c r="IC266" s="48"/>
      <c r="ID266" s="48"/>
      <c r="IE266" s="48"/>
      <c r="IF266" s="48"/>
      <c r="IG266" s="48"/>
      <c r="IH266" s="48"/>
      <c r="II266" s="48"/>
      <c r="IJ266" s="48"/>
      <c r="IK266" s="48"/>
      <c r="IL266" s="48"/>
      <c r="IM266" s="48"/>
      <c r="IN266" s="48"/>
      <c r="IO266" s="48"/>
      <c r="IP266" s="48"/>
      <c r="IQ266" s="48"/>
      <c r="IR266" s="48"/>
      <c r="IS266" s="48"/>
      <c r="IT266" s="48"/>
      <c r="IU266" s="48"/>
      <c r="IV266" s="48"/>
      <c r="IW266" s="48"/>
      <c r="IX266" s="48"/>
      <c r="IY266" s="48"/>
      <c r="IZ266" s="48"/>
      <c r="JA266" s="48"/>
      <c r="JB266" s="48"/>
      <c r="JC266" s="48"/>
      <c r="JD266" s="48"/>
      <c r="JE266" s="48"/>
      <c r="JF266" s="48"/>
      <c r="JG266" s="48"/>
      <c r="JH266" s="48"/>
      <c r="JI266" s="48"/>
      <c r="JJ266" s="48"/>
      <c r="JK266" s="48"/>
      <c r="JL266" s="48"/>
      <c r="JM266" s="48"/>
      <c r="JN266" s="48"/>
      <c r="JO266" s="48"/>
      <c r="JP266" s="48"/>
      <c r="JQ266" s="48"/>
      <c r="JR266" s="48"/>
      <c r="JS266" s="48"/>
      <c r="JT266" s="48"/>
      <c r="JU266" s="48"/>
      <c r="JV266" s="48"/>
      <c r="JW266" s="48"/>
      <c r="JX266" s="48"/>
      <c r="JY266" s="48"/>
      <c r="JZ266" s="48"/>
      <c r="KA266" s="48"/>
      <c r="KB266" s="48"/>
      <c r="KC266" s="48"/>
      <c r="KD266" s="48"/>
      <c r="KE266" s="48"/>
      <c r="KF266" s="48"/>
      <c r="KG266" s="48"/>
      <c r="KH266" s="48"/>
      <c r="KI266" s="48"/>
    </row>
    <row r="267" spans="1:295" s="22" customFormat="1" ht="69.75" customHeight="1" x14ac:dyDescent="0.2">
      <c r="A267" s="49" t="s">
        <v>240</v>
      </c>
      <c r="B267" s="7">
        <v>101521375</v>
      </c>
      <c r="C267" s="10" t="s">
        <v>241</v>
      </c>
      <c r="D267" s="72" t="s">
        <v>242</v>
      </c>
      <c r="E267" s="49" t="s">
        <v>182</v>
      </c>
      <c r="F267" s="49" t="s">
        <v>564</v>
      </c>
      <c r="G267" s="10" t="s">
        <v>927</v>
      </c>
      <c r="H267" s="10" t="s">
        <v>928</v>
      </c>
      <c r="I267" s="8">
        <v>40960</v>
      </c>
      <c r="J267" s="50" t="s">
        <v>682</v>
      </c>
      <c r="K267" s="80">
        <v>3651.68</v>
      </c>
      <c r="L267" s="65">
        <f>K267</f>
        <v>3651.68</v>
      </c>
      <c r="M267" s="34"/>
      <c r="N267" s="34"/>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8"/>
      <c r="BQ267" s="48"/>
      <c r="BR267" s="48"/>
      <c r="BS267" s="48"/>
      <c r="BT267" s="48"/>
      <c r="BU267" s="48"/>
      <c r="BV267" s="48"/>
      <c r="BW267" s="48"/>
      <c r="BX267" s="48"/>
      <c r="BY267" s="48"/>
      <c r="BZ267" s="48"/>
      <c r="CA267" s="48"/>
      <c r="CB267" s="48"/>
      <c r="CC267" s="48"/>
      <c r="CD267" s="48"/>
      <c r="CE267" s="48"/>
      <c r="CF267" s="48"/>
      <c r="CG267" s="48"/>
      <c r="CH267" s="48"/>
      <c r="CI267" s="48"/>
      <c r="CJ267" s="48"/>
      <c r="CK267" s="48"/>
      <c r="CL267" s="48"/>
      <c r="CM267" s="48"/>
      <c r="CN267" s="48"/>
      <c r="CO267" s="48"/>
      <c r="CP267" s="48"/>
      <c r="CQ267" s="48"/>
      <c r="CR267" s="48"/>
      <c r="CS267" s="48"/>
      <c r="CT267" s="48"/>
      <c r="CU267" s="48"/>
      <c r="CV267" s="48"/>
      <c r="CW267" s="48"/>
      <c r="CX267" s="48"/>
      <c r="CY267" s="48"/>
      <c r="CZ267" s="48"/>
      <c r="DA267" s="48"/>
      <c r="DB267" s="48"/>
      <c r="DC267" s="48"/>
      <c r="DD267" s="48"/>
      <c r="DE267" s="48"/>
      <c r="DF267" s="48"/>
      <c r="DG267" s="48"/>
      <c r="DH267" s="48"/>
      <c r="DI267" s="48"/>
      <c r="DJ267" s="48"/>
      <c r="DK267" s="48"/>
      <c r="DL267" s="48"/>
      <c r="DM267" s="48"/>
      <c r="DN267" s="48"/>
      <c r="DO267" s="48"/>
      <c r="DP267" s="48"/>
      <c r="DQ267" s="48"/>
      <c r="DR267" s="48"/>
      <c r="DS267" s="48"/>
      <c r="DT267" s="48"/>
      <c r="DU267" s="48"/>
      <c r="DV267" s="48"/>
      <c r="DW267" s="48"/>
      <c r="DX267" s="48"/>
      <c r="DY267" s="48"/>
      <c r="DZ267" s="48"/>
      <c r="EA267" s="48"/>
      <c r="EB267" s="48"/>
      <c r="EC267" s="48"/>
      <c r="ED267" s="48"/>
      <c r="EE267" s="48"/>
      <c r="EF267" s="48"/>
      <c r="EG267" s="48"/>
      <c r="EH267" s="48"/>
      <c r="EI267" s="48"/>
      <c r="EJ267" s="48"/>
      <c r="EK267" s="48"/>
      <c r="EL267" s="48"/>
      <c r="EM267" s="48"/>
      <c r="EN267" s="48"/>
      <c r="EO267" s="48"/>
      <c r="EP267" s="48"/>
      <c r="EQ267" s="48"/>
      <c r="ER267" s="48"/>
      <c r="ES267" s="48"/>
      <c r="ET267" s="48"/>
      <c r="EU267" s="48"/>
      <c r="EV267" s="48"/>
      <c r="EW267" s="48"/>
      <c r="EX267" s="48"/>
      <c r="EY267" s="48"/>
      <c r="EZ267" s="48"/>
      <c r="FA267" s="48"/>
      <c r="FB267" s="48"/>
      <c r="FC267" s="48"/>
      <c r="FD267" s="48"/>
      <c r="FE267" s="48"/>
      <c r="FF267" s="48"/>
      <c r="FG267" s="48"/>
      <c r="FH267" s="48"/>
      <c r="FI267" s="48"/>
      <c r="FJ267" s="48"/>
      <c r="FK267" s="48"/>
      <c r="FL267" s="48"/>
      <c r="FM267" s="48"/>
      <c r="FN267" s="48"/>
      <c r="FO267" s="48"/>
      <c r="FP267" s="48"/>
      <c r="FQ267" s="48"/>
      <c r="FR267" s="48"/>
      <c r="FS267" s="48"/>
      <c r="FT267" s="48"/>
      <c r="FU267" s="48"/>
      <c r="FV267" s="48"/>
      <c r="FW267" s="48"/>
      <c r="FX267" s="48"/>
      <c r="FY267" s="48"/>
      <c r="FZ267" s="48"/>
      <c r="GA267" s="48"/>
      <c r="GB267" s="48"/>
      <c r="GC267" s="48"/>
      <c r="GD267" s="48"/>
      <c r="GE267" s="48"/>
      <c r="GF267" s="48"/>
      <c r="GG267" s="48"/>
      <c r="GH267" s="48"/>
      <c r="GI267" s="48"/>
      <c r="GJ267" s="48"/>
      <c r="GK267" s="48"/>
      <c r="GL267" s="48"/>
      <c r="GM267" s="48"/>
      <c r="GN267" s="48"/>
      <c r="GO267" s="48"/>
      <c r="GP267" s="48"/>
      <c r="GQ267" s="48"/>
      <c r="GR267" s="48"/>
      <c r="GS267" s="48"/>
      <c r="GT267" s="48"/>
      <c r="GU267" s="48"/>
      <c r="GV267" s="48"/>
      <c r="GW267" s="48"/>
      <c r="GX267" s="48"/>
      <c r="GY267" s="48"/>
      <c r="GZ267" s="48"/>
      <c r="HA267" s="48"/>
      <c r="HB267" s="48"/>
      <c r="HC267" s="48"/>
      <c r="HD267" s="48"/>
      <c r="HE267" s="48"/>
      <c r="HF267" s="48"/>
      <c r="HG267" s="48"/>
      <c r="HH267" s="48"/>
      <c r="HI267" s="48"/>
      <c r="HJ267" s="48"/>
      <c r="HK267" s="48"/>
      <c r="HL267" s="48"/>
      <c r="HM267" s="48"/>
      <c r="HN267" s="48"/>
      <c r="HO267" s="48"/>
      <c r="HP267" s="48"/>
      <c r="HQ267" s="48"/>
      <c r="HR267" s="48"/>
      <c r="HS267" s="48"/>
      <c r="HT267" s="48"/>
      <c r="HU267" s="48"/>
      <c r="HV267" s="48"/>
      <c r="HW267" s="48"/>
      <c r="HX267" s="48"/>
      <c r="HY267" s="48"/>
      <c r="HZ267" s="48"/>
      <c r="IA267" s="48"/>
      <c r="IB267" s="48"/>
      <c r="IC267" s="48"/>
      <c r="ID267" s="48"/>
      <c r="IE267" s="48"/>
      <c r="IF267" s="48"/>
      <c r="IG267" s="48"/>
      <c r="IH267" s="48"/>
      <c r="II267" s="48"/>
      <c r="IJ267" s="48"/>
      <c r="IK267" s="48"/>
      <c r="IL267" s="48"/>
      <c r="IM267" s="48"/>
      <c r="IN267" s="48"/>
      <c r="IO267" s="48"/>
      <c r="IP267" s="48"/>
      <c r="IQ267" s="48"/>
      <c r="IR267" s="48"/>
      <c r="IS267" s="48"/>
      <c r="IT267" s="48"/>
      <c r="IU267" s="48"/>
      <c r="IV267" s="48"/>
      <c r="IW267" s="48"/>
      <c r="IX267" s="48"/>
      <c r="IY267" s="48"/>
      <c r="IZ267" s="48"/>
      <c r="JA267" s="48"/>
      <c r="JB267" s="48"/>
      <c r="JC267" s="48"/>
      <c r="JD267" s="48"/>
      <c r="JE267" s="48"/>
      <c r="JF267" s="48"/>
      <c r="JG267" s="48"/>
      <c r="JH267" s="48"/>
      <c r="JI267" s="48"/>
      <c r="JJ267" s="48"/>
      <c r="JK267" s="48"/>
      <c r="JL267" s="48"/>
      <c r="JM267" s="48"/>
      <c r="JN267" s="48"/>
      <c r="JO267" s="48"/>
      <c r="JP267" s="48"/>
      <c r="JQ267" s="48"/>
      <c r="JR267" s="48"/>
      <c r="JS267" s="48"/>
      <c r="JT267" s="48"/>
      <c r="JU267" s="48"/>
      <c r="JV267" s="48"/>
      <c r="JW267" s="48"/>
      <c r="JX267" s="48"/>
      <c r="JY267" s="48"/>
      <c r="JZ267" s="48"/>
      <c r="KA267" s="48"/>
      <c r="KB267" s="48"/>
      <c r="KC267" s="48"/>
      <c r="KD267" s="48"/>
      <c r="KE267" s="48"/>
      <c r="KF267" s="48"/>
      <c r="KG267" s="48"/>
      <c r="KH267" s="48"/>
      <c r="KI267" s="48"/>
    </row>
    <row r="268" spans="1:295" s="22" customFormat="1" ht="42.75" customHeight="1" x14ac:dyDescent="0.2">
      <c r="A268" s="49"/>
      <c r="B268" s="7"/>
      <c r="C268" s="10"/>
      <c r="D268" s="72"/>
      <c r="E268" s="49"/>
      <c r="F268" s="49"/>
      <c r="G268" s="10"/>
      <c r="H268" s="10"/>
      <c r="I268" s="8"/>
      <c r="J268" s="50"/>
      <c r="K268" s="80"/>
      <c r="L268" s="65"/>
      <c r="M268" s="34"/>
      <c r="N268" s="34"/>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8"/>
      <c r="BY268" s="48"/>
      <c r="BZ268" s="48"/>
      <c r="CA268" s="48"/>
      <c r="CB268" s="48"/>
      <c r="CC268" s="48"/>
      <c r="CD268" s="48"/>
      <c r="CE268" s="48"/>
      <c r="CF268" s="48"/>
      <c r="CG268" s="48"/>
      <c r="CH268" s="48"/>
      <c r="CI268" s="48"/>
      <c r="CJ268" s="48"/>
      <c r="CK268" s="48"/>
      <c r="CL268" s="48"/>
      <c r="CM268" s="48"/>
      <c r="CN268" s="48"/>
      <c r="CO268" s="48"/>
      <c r="CP268" s="48"/>
      <c r="CQ268" s="48"/>
      <c r="CR268" s="48"/>
      <c r="CS268" s="48"/>
      <c r="CT268" s="48"/>
      <c r="CU268" s="48"/>
      <c r="CV268" s="48"/>
      <c r="CW268" s="48"/>
      <c r="CX268" s="48"/>
      <c r="CY268" s="48"/>
      <c r="CZ268" s="48"/>
      <c r="DA268" s="48"/>
      <c r="DB268" s="48"/>
      <c r="DC268" s="48"/>
      <c r="DD268" s="48"/>
      <c r="DE268" s="48"/>
      <c r="DF268" s="48"/>
      <c r="DG268" s="48"/>
      <c r="DH268" s="48"/>
      <c r="DI268" s="48"/>
      <c r="DJ268" s="48"/>
      <c r="DK268" s="48"/>
      <c r="DL268" s="48"/>
      <c r="DM268" s="48"/>
      <c r="DN268" s="48"/>
      <c r="DO268" s="48"/>
      <c r="DP268" s="48"/>
      <c r="DQ268" s="48"/>
      <c r="DR268" s="48"/>
      <c r="DS268" s="48"/>
      <c r="DT268" s="48"/>
      <c r="DU268" s="48"/>
      <c r="DV268" s="48"/>
      <c r="DW268" s="48"/>
      <c r="DX268" s="48"/>
      <c r="DY268" s="48"/>
      <c r="DZ268" s="48"/>
      <c r="EA268" s="48"/>
      <c r="EB268" s="48"/>
      <c r="EC268" s="48"/>
      <c r="ED268" s="48"/>
      <c r="EE268" s="48"/>
      <c r="EF268" s="48"/>
      <c r="EG268" s="48"/>
      <c r="EH268" s="48"/>
      <c r="EI268" s="48"/>
      <c r="EJ268" s="48"/>
      <c r="EK268" s="48"/>
      <c r="EL268" s="48"/>
      <c r="EM268" s="48"/>
      <c r="EN268" s="48"/>
      <c r="EO268" s="48"/>
      <c r="EP268" s="48"/>
      <c r="EQ268" s="48"/>
      <c r="ER268" s="48"/>
      <c r="ES268" s="48"/>
      <c r="ET268" s="48"/>
      <c r="EU268" s="48"/>
      <c r="EV268" s="48"/>
      <c r="EW268" s="48"/>
      <c r="EX268" s="48"/>
      <c r="EY268" s="48"/>
      <c r="EZ268" s="48"/>
      <c r="FA268" s="48"/>
      <c r="FB268" s="48"/>
      <c r="FC268" s="48"/>
      <c r="FD268" s="48"/>
      <c r="FE268" s="48"/>
      <c r="FF268" s="48"/>
      <c r="FG268" s="48"/>
      <c r="FH268" s="48"/>
      <c r="FI268" s="48"/>
      <c r="FJ268" s="48"/>
      <c r="FK268" s="48"/>
      <c r="FL268" s="48"/>
      <c r="FM268" s="48"/>
      <c r="FN268" s="48"/>
      <c r="FO268" s="48"/>
      <c r="FP268" s="48"/>
      <c r="FQ268" s="48"/>
      <c r="FR268" s="48"/>
      <c r="FS268" s="48"/>
      <c r="FT268" s="48"/>
      <c r="FU268" s="48"/>
      <c r="FV268" s="48"/>
      <c r="FW268" s="48"/>
      <c r="FX268" s="48"/>
      <c r="FY268" s="48"/>
      <c r="FZ268" s="48"/>
      <c r="GA268" s="48"/>
      <c r="GB268" s="48"/>
      <c r="GC268" s="48"/>
      <c r="GD268" s="48"/>
      <c r="GE268" s="48"/>
      <c r="GF268" s="48"/>
      <c r="GG268" s="48"/>
      <c r="GH268" s="48"/>
      <c r="GI268" s="48"/>
      <c r="GJ268" s="48"/>
      <c r="GK268" s="48"/>
      <c r="GL268" s="48"/>
      <c r="GM268" s="48"/>
      <c r="GN268" s="48"/>
      <c r="GO268" s="48"/>
      <c r="GP268" s="48"/>
      <c r="GQ268" s="48"/>
      <c r="GR268" s="48"/>
      <c r="GS268" s="48"/>
      <c r="GT268" s="48"/>
      <c r="GU268" s="48"/>
      <c r="GV268" s="48"/>
      <c r="GW268" s="48"/>
      <c r="GX268" s="48"/>
      <c r="GY268" s="48"/>
      <c r="GZ268" s="48"/>
      <c r="HA268" s="48"/>
      <c r="HB268" s="48"/>
      <c r="HC268" s="48"/>
      <c r="HD268" s="48"/>
      <c r="HE268" s="48"/>
      <c r="HF268" s="48"/>
      <c r="HG268" s="48"/>
      <c r="HH268" s="48"/>
      <c r="HI268" s="48"/>
      <c r="HJ268" s="48"/>
      <c r="HK268" s="48"/>
      <c r="HL268" s="48"/>
      <c r="HM268" s="48"/>
      <c r="HN268" s="48"/>
      <c r="HO268" s="48"/>
      <c r="HP268" s="48"/>
      <c r="HQ268" s="48"/>
      <c r="HR268" s="48"/>
      <c r="HS268" s="48"/>
      <c r="HT268" s="48"/>
      <c r="HU268" s="48"/>
      <c r="HV268" s="48"/>
      <c r="HW268" s="48"/>
      <c r="HX268" s="48"/>
      <c r="HY268" s="48"/>
      <c r="HZ268" s="48"/>
      <c r="IA268" s="48"/>
      <c r="IB268" s="48"/>
      <c r="IC268" s="48"/>
      <c r="ID268" s="48"/>
      <c r="IE268" s="48"/>
      <c r="IF268" s="48"/>
      <c r="IG268" s="48"/>
      <c r="IH268" s="48"/>
      <c r="II268" s="48"/>
      <c r="IJ268" s="48"/>
      <c r="IK268" s="48"/>
      <c r="IL268" s="48"/>
      <c r="IM268" s="48"/>
      <c r="IN268" s="48"/>
      <c r="IO268" s="48"/>
      <c r="IP268" s="48"/>
      <c r="IQ268" s="48"/>
      <c r="IR268" s="48"/>
      <c r="IS268" s="48"/>
      <c r="IT268" s="48"/>
      <c r="IU268" s="48"/>
      <c r="IV268" s="48"/>
      <c r="IW268" s="48"/>
      <c r="IX268" s="48"/>
      <c r="IY268" s="48"/>
      <c r="IZ268" s="48"/>
      <c r="JA268" s="48"/>
      <c r="JB268" s="48"/>
      <c r="JC268" s="48"/>
      <c r="JD268" s="48"/>
      <c r="JE268" s="48"/>
      <c r="JF268" s="48"/>
      <c r="JG268" s="48"/>
      <c r="JH268" s="48"/>
      <c r="JI268" s="48"/>
      <c r="JJ268" s="48"/>
      <c r="JK268" s="48"/>
      <c r="JL268" s="48"/>
      <c r="JM268" s="48"/>
      <c r="JN268" s="48"/>
      <c r="JO268" s="48"/>
      <c r="JP268" s="48"/>
      <c r="JQ268" s="48"/>
      <c r="JR268" s="48"/>
      <c r="JS268" s="48"/>
      <c r="JT268" s="48"/>
      <c r="JU268" s="48"/>
      <c r="JV268" s="48"/>
      <c r="JW268" s="48"/>
      <c r="JX268" s="48"/>
      <c r="JY268" s="48"/>
      <c r="JZ268" s="48"/>
      <c r="KA268" s="48"/>
      <c r="KB268" s="48"/>
      <c r="KC268" s="48"/>
      <c r="KD268" s="48"/>
      <c r="KE268" s="48"/>
      <c r="KF268" s="48"/>
      <c r="KG268" s="48"/>
      <c r="KH268" s="48"/>
      <c r="KI268" s="48"/>
    </row>
    <row r="269" spans="1:295" s="22" customFormat="1" ht="108.75" customHeight="1" x14ac:dyDescent="0.2">
      <c r="A269" s="49" t="s">
        <v>243</v>
      </c>
      <c r="B269" s="7" t="s">
        <v>244</v>
      </c>
      <c r="C269" s="10" t="s">
        <v>245</v>
      </c>
      <c r="D269" s="72" t="s">
        <v>246</v>
      </c>
      <c r="E269" s="49" t="s">
        <v>182</v>
      </c>
      <c r="F269" s="49" t="s">
        <v>565</v>
      </c>
      <c r="G269" s="10" t="s">
        <v>680</v>
      </c>
      <c r="H269" s="10" t="s">
        <v>929</v>
      </c>
      <c r="I269" s="8">
        <v>41122</v>
      </c>
      <c r="J269" s="50" t="s">
        <v>687</v>
      </c>
      <c r="K269" s="80">
        <v>25000</v>
      </c>
      <c r="L269" s="65">
        <f>K269</f>
        <v>25000</v>
      </c>
      <c r="M269" s="34"/>
      <c r="N269" s="34"/>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8"/>
      <c r="BQ269" s="48"/>
      <c r="BR269" s="48"/>
      <c r="BS269" s="48"/>
      <c r="BT269" s="48"/>
      <c r="BU269" s="48"/>
      <c r="BV269" s="48"/>
      <c r="BW269" s="48"/>
      <c r="BX269" s="48"/>
      <c r="BY269" s="48"/>
      <c r="BZ269" s="48"/>
      <c r="CA269" s="48"/>
      <c r="CB269" s="48"/>
      <c r="CC269" s="48"/>
      <c r="CD269" s="48"/>
      <c r="CE269" s="48"/>
      <c r="CF269" s="48"/>
      <c r="CG269" s="48"/>
      <c r="CH269" s="48"/>
      <c r="CI269" s="48"/>
      <c r="CJ269" s="48"/>
      <c r="CK269" s="48"/>
      <c r="CL269" s="48"/>
      <c r="CM269" s="48"/>
      <c r="CN269" s="48"/>
      <c r="CO269" s="48"/>
      <c r="CP269" s="48"/>
      <c r="CQ269" s="48"/>
      <c r="CR269" s="48"/>
      <c r="CS269" s="48"/>
      <c r="CT269" s="48"/>
      <c r="CU269" s="48"/>
      <c r="CV269" s="48"/>
      <c r="CW269" s="48"/>
      <c r="CX269" s="48"/>
      <c r="CY269" s="48"/>
      <c r="CZ269" s="48"/>
      <c r="DA269" s="48"/>
      <c r="DB269" s="48"/>
      <c r="DC269" s="48"/>
      <c r="DD269" s="48"/>
      <c r="DE269" s="48"/>
      <c r="DF269" s="48"/>
      <c r="DG269" s="48"/>
      <c r="DH269" s="48"/>
      <c r="DI269" s="48"/>
      <c r="DJ269" s="48"/>
      <c r="DK269" s="48"/>
      <c r="DL269" s="48"/>
      <c r="DM269" s="48"/>
      <c r="DN269" s="48"/>
      <c r="DO269" s="48"/>
      <c r="DP269" s="48"/>
      <c r="DQ269" s="48"/>
      <c r="DR269" s="48"/>
      <c r="DS269" s="48"/>
      <c r="DT269" s="48"/>
      <c r="DU269" s="48"/>
      <c r="DV269" s="48"/>
      <c r="DW269" s="48"/>
      <c r="DX269" s="48"/>
      <c r="DY269" s="48"/>
      <c r="DZ269" s="48"/>
      <c r="EA269" s="48"/>
      <c r="EB269" s="48"/>
      <c r="EC269" s="48"/>
      <c r="ED269" s="48"/>
      <c r="EE269" s="48"/>
      <c r="EF269" s="48"/>
      <c r="EG269" s="48"/>
      <c r="EH269" s="48"/>
      <c r="EI269" s="48"/>
      <c r="EJ269" s="48"/>
      <c r="EK269" s="48"/>
      <c r="EL269" s="48"/>
      <c r="EM269" s="48"/>
      <c r="EN269" s="48"/>
      <c r="EO269" s="48"/>
      <c r="EP269" s="48"/>
      <c r="EQ269" s="48"/>
      <c r="ER269" s="48"/>
      <c r="ES269" s="48"/>
      <c r="ET269" s="48"/>
      <c r="EU269" s="48"/>
      <c r="EV269" s="48"/>
      <c r="EW269" s="48"/>
      <c r="EX269" s="48"/>
      <c r="EY269" s="48"/>
      <c r="EZ269" s="48"/>
      <c r="FA269" s="48"/>
      <c r="FB269" s="48"/>
      <c r="FC269" s="48"/>
      <c r="FD269" s="48"/>
      <c r="FE269" s="48"/>
      <c r="FF269" s="48"/>
      <c r="FG269" s="48"/>
      <c r="FH269" s="48"/>
      <c r="FI269" s="48"/>
      <c r="FJ269" s="48"/>
      <c r="FK269" s="48"/>
      <c r="FL269" s="48"/>
      <c r="FM269" s="48"/>
      <c r="FN269" s="48"/>
      <c r="FO269" s="48"/>
      <c r="FP269" s="48"/>
      <c r="FQ269" s="48"/>
      <c r="FR269" s="48"/>
      <c r="FS269" s="48"/>
      <c r="FT269" s="48"/>
      <c r="FU269" s="48"/>
      <c r="FV269" s="48"/>
      <c r="FW269" s="48"/>
      <c r="FX269" s="48"/>
      <c r="FY269" s="48"/>
      <c r="FZ269" s="48"/>
      <c r="GA269" s="48"/>
      <c r="GB269" s="48"/>
      <c r="GC269" s="48"/>
      <c r="GD269" s="48"/>
      <c r="GE269" s="48"/>
      <c r="GF269" s="48"/>
      <c r="GG269" s="48"/>
      <c r="GH269" s="48"/>
      <c r="GI269" s="48"/>
      <c r="GJ269" s="48"/>
      <c r="GK269" s="48"/>
      <c r="GL269" s="48"/>
      <c r="GM269" s="48"/>
      <c r="GN269" s="48"/>
      <c r="GO269" s="48"/>
      <c r="GP269" s="48"/>
      <c r="GQ269" s="48"/>
      <c r="GR269" s="48"/>
      <c r="GS269" s="48"/>
      <c r="GT269" s="48"/>
      <c r="GU269" s="48"/>
      <c r="GV269" s="48"/>
      <c r="GW269" s="48"/>
      <c r="GX269" s="48"/>
      <c r="GY269" s="48"/>
      <c r="GZ269" s="48"/>
      <c r="HA269" s="48"/>
      <c r="HB269" s="48"/>
      <c r="HC269" s="48"/>
      <c r="HD269" s="48"/>
      <c r="HE269" s="48"/>
      <c r="HF269" s="48"/>
      <c r="HG269" s="48"/>
      <c r="HH269" s="48"/>
      <c r="HI269" s="48"/>
      <c r="HJ269" s="48"/>
      <c r="HK269" s="48"/>
      <c r="HL269" s="48"/>
      <c r="HM269" s="48"/>
      <c r="HN269" s="48"/>
      <c r="HO269" s="48"/>
      <c r="HP269" s="48"/>
      <c r="HQ269" s="48"/>
      <c r="HR269" s="48"/>
      <c r="HS269" s="48"/>
      <c r="HT269" s="48"/>
      <c r="HU269" s="48"/>
      <c r="HV269" s="48"/>
      <c r="HW269" s="48"/>
      <c r="HX269" s="48"/>
      <c r="HY269" s="48"/>
      <c r="HZ269" s="48"/>
      <c r="IA269" s="48"/>
      <c r="IB269" s="48"/>
      <c r="IC269" s="48"/>
      <c r="ID269" s="48"/>
      <c r="IE269" s="48"/>
      <c r="IF269" s="48"/>
      <c r="IG269" s="48"/>
      <c r="IH269" s="48"/>
      <c r="II269" s="48"/>
      <c r="IJ269" s="48"/>
      <c r="IK269" s="48"/>
      <c r="IL269" s="48"/>
      <c r="IM269" s="48"/>
      <c r="IN269" s="48"/>
      <c r="IO269" s="48"/>
      <c r="IP269" s="48"/>
      <c r="IQ269" s="48"/>
      <c r="IR269" s="48"/>
      <c r="IS269" s="48"/>
      <c r="IT269" s="48"/>
      <c r="IU269" s="48"/>
      <c r="IV269" s="48"/>
      <c r="IW269" s="48"/>
      <c r="IX269" s="48"/>
      <c r="IY269" s="48"/>
      <c r="IZ269" s="48"/>
      <c r="JA269" s="48"/>
      <c r="JB269" s="48"/>
      <c r="JC269" s="48"/>
      <c r="JD269" s="48"/>
      <c r="JE269" s="48"/>
      <c r="JF269" s="48"/>
      <c r="JG269" s="48"/>
      <c r="JH269" s="48"/>
      <c r="JI269" s="48"/>
      <c r="JJ269" s="48"/>
      <c r="JK269" s="48"/>
      <c r="JL269" s="48"/>
      <c r="JM269" s="48"/>
      <c r="JN269" s="48"/>
      <c r="JO269" s="48"/>
      <c r="JP269" s="48"/>
      <c r="JQ269" s="48"/>
      <c r="JR269" s="48"/>
      <c r="JS269" s="48"/>
      <c r="JT269" s="48"/>
      <c r="JU269" s="48"/>
      <c r="JV269" s="48"/>
      <c r="JW269" s="48"/>
      <c r="JX269" s="48"/>
      <c r="JY269" s="48"/>
      <c r="JZ269" s="48"/>
      <c r="KA269" s="48"/>
      <c r="KB269" s="48"/>
      <c r="KC269" s="48"/>
      <c r="KD269" s="48"/>
      <c r="KE269" s="48"/>
      <c r="KF269" s="48"/>
      <c r="KG269" s="48"/>
      <c r="KH269" s="48"/>
      <c r="KI269" s="48"/>
    </row>
    <row r="270" spans="1:295" s="22" customFormat="1" ht="42.75" customHeight="1" x14ac:dyDescent="0.2">
      <c r="A270" s="49"/>
      <c r="B270" s="7"/>
      <c r="C270" s="10"/>
      <c r="D270" s="72"/>
      <c r="E270" s="49"/>
      <c r="F270" s="49"/>
      <c r="G270" s="10"/>
      <c r="H270" s="10"/>
      <c r="I270" s="8"/>
      <c r="J270" s="50"/>
      <c r="K270" s="80"/>
      <c r="L270" s="65"/>
      <c r="M270" s="34"/>
      <c r="N270" s="34"/>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8"/>
      <c r="BQ270" s="48"/>
      <c r="BR270" s="48"/>
      <c r="BS270" s="48"/>
      <c r="BT270" s="48"/>
      <c r="BU270" s="48"/>
      <c r="BV270" s="48"/>
      <c r="BW270" s="48"/>
      <c r="BX270" s="48"/>
      <c r="BY270" s="48"/>
      <c r="BZ270" s="48"/>
      <c r="CA270" s="48"/>
      <c r="CB270" s="48"/>
      <c r="CC270" s="48"/>
      <c r="CD270" s="48"/>
      <c r="CE270" s="48"/>
      <c r="CF270" s="48"/>
      <c r="CG270" s="48"/>
      <c r="CH270" s="48"/>
      <c r="CI270" s="48"/>
      <c r="CJ270" s="48"/>
      <c r="CK270" s="48"/>
      <c r="CL270" s="48"/>
      <c r="CM270" s="48"/>
      <c r="CN270" s="48"/>
      <c r="CO270" s="48"/>
      <c r="CP270" s="48"/>
      <c r="CQ270" s="48"/>
      <c r="CR270" s="48"/>
      <c r="CS270" s="48"/>
      <c r="CT270" s="48"/>
      <c r="CU270" s="48"/>
      <c r="CV270" s="48"/>
      <c r="CW270" s="48"/>
      <c r="CX270" s="48"/>
      <c r="CY270" s="48"/>
      <c r="CZ270" s="48"/>
      <c r="DA270" s="48"/>
      <c r="DB270" s="48"/>
      <c r="DC270" s="48"/>
      <c r="DD270" s="48"/>
      <c r="DE270" s="48"/>
      <c r="DF270" s="48"/>
      <c r="DG270" s="48"/>
      <c r="DH270" s="48"/>
      <c r="DI270" s="48"/>
      <c r="DJ270" s="48"/>
      <c r="DK270" s="48"/>
      <c r="DL270" s="48"/>
      <c r="DM270" s="48"/>
      <c r="DN270" s="48"/>
      <c r="DO270" s="48"/>
      <c r="DP270" s="48"/>
      <c r="DQ270" s="48"/>
      <c r="DR270" s="48"/>
      <c r="DS270" s="48"/>
      <c r="DT270" s="48"/>
      <c r="DU270" s="48"/>
      <c r="DV270" s="48"/>
      <c r="DW270" s="48"/>
      <c r="DX270" s="48"/>
      <c r="DY270" s="48"/>
      <c r="DZ270" s="48"/>
      <c r="EA270" s="48"/>
      <c r="EB270" s="48"/>
      <c r="EC270" s="48"/>
      <c r="ED270" s="48"/>
      <c r="EE270" s="48"/>
      <c r="EF270" s="48"/>
      <c r="EG270" s="48"/>
      <c r="EH270" s="48"/>
      <c r="EI270" s="48"/>
      <c r="EJ270" s="48"/>
      <c r="EK270" s="48"/>
      <c r="EL270" s="48"/>
      <c r="EM270" s="48"/>
      <c r="EN270" s="48"/>
      <c r="EO270" s="48"/>
      <c r="EP270" s="48"/>
      <c r="EQ270" s="48"/>
      <c r="ER270" s="48"/>
      <c r="ES270" s="48"/>
      <c r="ET270" s="48"/>
      <c r="EU270" s="48"/>
      <c r="EV270" s="48"/>
      <c r="EW270" s="48"/>
      <c r="EX270" s="48"/>
      <c r="EY270" s="48"/>
      <c r="EZ270" s="48"/>
      <c r="FA270" s="48"/>
      <c r="FB270" s="48"/>
      <c r="FC270" s="48"/>
      <c r="FD270" s="48"/>
      <c r="FE270" s="48"/>
      <c r="FF270" s="48"/>
      <c r="FG270" s="48"/>
      <c r="FH270" s="48"/>
      <c r="FI270" s="48"/>
      <c r="FJ270" s="48"/>
      <c r="FK270" s="48"/>
      <c r="FL270" s="48"/>
      <c r="FM270" s="48"/>
      <c r="FN270" s="48"/>
      <c r="FO270" s="48"/>
      <c r="FP270" s="48"/>
      <c r="FQ270" s="48"/>
      <c r="FR270" s="48"/>
      <c r="FS270" s="48"/>
      <c r="FT270" s="48"/>
      <c r="FU270" s="48"/>
      <c r="FV270" s="48"/>
      <c r="FW270" s="48"/>
      <c r="FX270" s="48"/>
      <c r="FY270" s="48"/>
      <c r="FZ270" s="48"/>
      <c r="GA270" s="48"/>
      <c r="GB270" s="48"/>
      <c r="GC270" s="48"/>
      <c r="GD270" s="48"/>
      <c r="GE270" s="48"/>
      <c r="GF270" s="48"/>
      <c r="GG270" s="48"/>
      <c r="GH270" s="48"/>
      <c r="GI270" s="48"/>
      <c r="GJ270" s="48"/>
      <c r="GK270" s="48"/>
      <c r="GL270" s="48"/>
      <c r="GM270" s="48"/>
      <c r="GN270" s="48"/>
      <c r="GO270" s="48"/>
      <c r="GP270" s="48"/>
      <c r="GQ270" s="48"/>
      <c r="GR270" s="48"/>
      <c r="GS270" s="48"/>
      <c r="GT270" s="48"/>
      <c r="GU270" s="48"/>
      <c r="GV270" s="48"/>
      <c r="GW270" s="48"/>
      <c r="GX270" s="48"/>
      <c r="GY270" s="48"/>
      <c r="GZ270" s="48"/>
      <c r="HA270" s="48"/>
      <c r="HB270" s="48"/>
      <c r="HC270" s="48"/>
      <c r="HD270" s="48"/>
      <c r="HE270" s="48"/>
      <c r="HF270" s="48"/>
      <c r="HG270" s="48"/>
      <c r="HH270" s="48"/>
      <c r="HI270" s="48"/>
      <c r="HJ270" s="48"/>
      <c r="HK270" s="48"/>
      <c r="HL270" s="48"/>
      <c r="HM270" s="48"/>
      <c r="HN270" s="48"/>
      <c r="HO270" s="48"/>
      <c r="HP270" s="48"/>
      <c r="HQ270" s="48"/>
      <c r="HR270" s="48"/>
      <c r="HS270" s="48"/>
      <c r="HT270" s="48"/>
      <c r="HU270" s="48"/>
      <c r="HV270" s="48"/>
      <c r="HW270" s="48"/>
      <c r="HX270" s="48"/>
      <c r="HY270" s="48"/>
      <c r="HZ270" s="48"/>
      <c r="IA270" s="48"/>
      <c r="IB270" s="48"/>
      <c r="IC270" s="48"/>
      <c r="ID270" s="48"/>
      <c r="IE270" s="48"/>
      <c r="IF270" s="48"/>
      <c r="IG270" s="48"/>
      <c r="IH270" s="48"/>
      <c r="II270" s="48"/>
      <c r="IJ270" s="48"/>
      <c r="IK270" s="48"/>
      <c r="IL270" s="48"/>
      <c r="IM270" s="48"/>
      <c r="IN270" s="48"/>
      <c r="IO270" s="48"/>
      <c r="IP270" s="48"/>
      <c r="IQ270" s="48"/>
      <c r="IR270" s="48"/>
      <c r="IS270" s="48"/>
      <c r="IT270" s="48"/>
      <c r="IU270" s="48"/>
      <c r="IV270" s="48"/>
      <c r="IW270" s="48"/>
      <c r="IX270" s="48"/>
      <c r="IY270" s="48"/>
      <c r="IZ270" s="48"/>
      <c r="JA270" s="48"/>
      <c r="JB270" s="48"/>
      <c r="JC270" s="48"/>
      <c r="JD270" s="48"/>
      <c r="JE270" s="48"/>
      <c r="JF270" s="48"/>
      <c r="JG270" s="48"/>
      <c r="JH270" s="48"/>
      <c r="JI270" s="48"/>
      <c r="JJ270" s="48"/>
      <c r="JK270" s="48"/>
      <c r="JL270" s="48"/>
      <c r="JM270" s="48"/>
      <c r="JN270" s="48"/>
      <c r="JO270" s="48"/>
      <c r="JP270" s="48"/>
      <c r="JQ270" s="48"/>
      <c r="JR270" s="48"/>
      <c r="JS270" s="48"/>
      <c r="JT270" s="48"/>
      <c r="JU270" s="48"/>
      <c r="JV270" s="48"/>
      <c r="JW270" s="48"/>
      <c r="JX270" s="48"/>
      <c r="JY270" s="48"/>
      <c r="JZ270" s="48"/>
      <c r="KA270" s="48"/>
      <c r="KB270" s="48"/>
      <c r="KC270" s="48"/>
      <c r="KD270" s="48"/>
      <c r="KE270" s="48"/>
      <c r="KF270" s="48"/>
      <c r="KG270" s="48"/>
      <c r="KH270" s="48"/>
      <c r="KI270" s="48"/>
    </row>
    <row r="271" spans="1:295" s="22" customFormat="1" ht="57.75" customHeight="1" x14ac:dyDescent="0.2">
      <c r="A271" s="49" t="s">
        <v>1296</v>
      </c>
      <c r="B271" s="7" t="s">
        <v>1297</v>
      </c>
      <c r="C271" s="10" t="s">
        <v>1298</v>
      </c>
      <c r="D271" s="72" t="s">
        <v>1299</v>
      </c>
      <c r="E271" s="49" t="s">
        <v>1300</v>
      </c>
      <c r="F271" s="49" t="s">
        <v>1332</v>
      </c>
      <c r="G271" s="10" t="s">
        <v>1301</v>
      </c>
      <c r="H271" s="10" t="s">
        <v>1302</v>
      </c>
      <c r="I271" s="8">
        <v>43091</v>
      </c>
      <c r="J271" s="50" t="s">
        <v>1304</v>
      </c>
      <c r="K271" s="80">
        <v>564165</v>
      </c>
      <c r="L271" s="65">
        <f>K271</f>
        <v>564165</v>
      </c>
      <c r="M271" s="34"/>
      <c r="N271" s="34"/>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8"/>
      <c r="BQ271" s="48"/>
      <c r="BR271" s="48"/>
      <c r="BS271" s="48"/>
      <c r="BT271" s="48"/>
      <c r="BU271" s="48"/>
      <c r="BV271" s="48"/>
      <c r="BW271" s="48"/>
      <c r="BX271" s="48"/>
      <c r="BY271" s="48"/>
      <c r="BZ271" s="48"/>
      <c r="CA271" s="48"/>
      <c r="CB271" s="48"/>
      <c r="CC271" s="48"/>
      <c r="CD271" s="48"/>
      <c r="CE271" s="48"/>
      <c r="CF271" s="48"/>
      <c r="CG271" s="48"/>
      <c r="CH271" s="48"/>
      <c r="CI271" s="48"/>
      <c r="CJ271" s="48"/>
      <c r="CK271" s="48"/>
      <c r="CL271" s="48"/>
      <c r="CM271" s="48"/>
      <c r="CN271" s="48"/>
      <c r="CO271" s="48"/>
      <c r="CP271" s="48"/>
      <c r="CQ271" s="48"/>
      <c r="CR271" s="48"/>
      <c r="CS271" s="48"/>
      <c r="CT271" s="48"/>
      <c r="CU271" s="48"/>
      <c r="CV271" s="48"/>
      <c r="CW271" s="48"/>
      <c r="CX271" s="48"/>
      <c r="CY271" s="48"/>
      <c r="CZ271" s="48"/>
      <c r="DA271" s="48"/>
      <c r="DB271" s="48"/>
      <c r="DC271" s="48"/>
      <c r="DD271" s="48"/>
      <c r="DE271" s="48"/>
      <c r="DF271" s="48"/>
      <c r="DG271" s="48"/>
      <c r="DH271" s="48"/>
      <c r="DI271" s="48"/>
      <c r="DJ271" s="48"/>
      <c r="DK271" s="48"/>
      <c r="DL271" s="48"/>
      <c r="DM271" s="48"/>
      <c r="DN271" s="48"/>
      <c r="DO271" s="48"/>
      <c r="DP271" s="48"/>
      <c r="DQ271" s="48"/>
      <c r="DR271" s="48"/>
      <c r="DS271" s="48"/>
      <c r="DT271" s="48"/>
      <c r="DU271" s="48"/>
      <c r="DV271" s="48"/>
      <c r="DW271" s="48"/>
      <c r="DX271" s="48"/>
      <c r="DY271" s="48"/>
      <c r="DZ271" s="48"/>
      <c r="EA271" s="48"/>
      <c r="EB271" s="48"/>
      <c r="EC271" s="48"/>
      <c r="ED271" s="48"/>
      <c r="EE271" s="48"/>
      <c r="EF271" s="48"/>
      <c r="EG271" s="48"/>
      <c r="EH271" s="48"/>
      <c r="EI271" s="48"/>
      <c r="EJ271" s="48"/>
      <c r="EK271" s="48"/>
      <c r="EL271" s="48"/>
      <c r="EM271" s="48"/>
      <c r="EN271" s="48"/>
      <c r="EO271" s="48"/>
      <c r="EP271" s="48"/>
      <c r="EQ271" s="48"/>
      <c r="ER271" s="48"/>
      <c r="ES271" s="48"/>
      <c r="ET271" s="48"/>
      <c r="EU271" s="48"/>
      <c r="EV271" s="48"/>
      <c r="EW271" s="48"/>
      <c r="EX271" s="48"/>
      <c r="EY271" s="48"/>
      <c r="EZ271" s="48"/>
      <c r="FA271" s="48"/>
      <c r="FB271" s="48"/>
      <c r="FC271" s="48"/>
      <c r="FD271" s="48"/>
      <c r="FE271" s="48"/>
      <c r="FF271" s="48"/>
      <c r="FG271" s="48"/>
      <c r="FH271" s="48"/>
      <c r="FI271" s="48"/>
      <c r="FJ271" s="48"/>
      <c r="FK271" s="48"/>
      <c r="FL271" s="48"/>
      <c r="FM271" s="48"/>
      <c r="FN271" s="48"/>
      <c r="FO271" s="48"/>
      <c r="FP271" s="48"/>
      <c r="FQ271" s="48"/>
      <c r="FR271" s="48"/>
      <c r="FS271" s="48"/>
      <c r="FT271" s="48"/>
      <c r="FU271" s="48"/>
      <c r="FV271" s="48"/>
      <c r="FW271" s="48"/>
      <c r="FX271" s="48"/>
      <c r="FY271" s="48"/>
      <c r="FZ271" s="48"/>
      <c r="GA271" s="48"/>
      <c r="GB271" s="48"/>
      <c r="GC271" s="48"/>
      <c r="GD271" s="48"/>
      <c r="GE271" s="48"/>
      <c r="GF271" s="48"/>
      <c r="GG271" s="48"/>
      <c r="GH271" s="48"/>
      <c r="GI271" s="48"/>
      <c r="GJ271" s="48"/>
      <c r="GK271" s="48"/>
      <c r="GL271" s="48"/>
      <c r="GM271" s="48"/>
      <c r="GN271" s="48"/>
      <c r="GO271" s="48"/>
      <c r="GP271" s="48"/>
      <c r="GQ271" s="48"/>
      <c r="GR271" s="48"/>
      <c r="GS271" s="48"/>
      <c r="GT271" s="48"/>
      <c r="GU271" s="48"/>
      <c r="GV271" s="48"/>
      <c r="GW271" s="48"/>
      <c r="GX271" s="48"/>
      <c r="GY271" s="48"/>
      <c r="GZ271" s="48"/>
      <c r="HA271" s="48"/>
      <c r="HB271" s="48"/>
      <c r="HC271" s="48"/>
      <c r="HD271" s="48"/>
      <c r="HE271" s="48"/>
      <c r="HF271" s="48"/>
      <c r="HG271" s="48"/>
      <c r="HH271" s="48"/>
      <c r="HI271" s="48"/>
      <c r="HJ271" s="48"/>
      <c r="HK271" s="48"/>
      <c r="HL271" s="48"/>
      <c r="HM271" s="48"/>
      <c r="HN271" s="48"/>
      <c r="HO271" s="48"/>
      <c r="HP271" s="48"/>
      <c r="HQ271" s="48"/>
      <c r="HR271" s="48"/>
      <c r="HS271" s="48"/>
      <c r="HT271" s="48"/>
      <c r="HU271" s="48"/>
      <c r="HV271" s="48"/>
      <c r="HW271" s="48"/>
      <c r="HX271" s="48"/>
      <c r="HY271" s="48"/>
      <c r="HZ271" s="48"/>
      <c r="IA271" s="48"/>
      <c r="IB271" s="48"/>
      <c r="IC271" s="48"/>
      <c r="ID271" s="48"/>
      <c r="IE271" s="48"/>
      <c r="IF271" s="48"/>
      <c r="IG271" s="48"/>
      <c r="IH271" s="48"/>
      <c r="II271" s="48"/>
      <c r="IJ271" s="48"/>
      <c r="IK271" s="48"/>
      <c r="IL271" s="48"/>
      <c r="IM271" s="48"/>
      <c r="IN271" s="48"/>
      <c r="IO271" s="48"/>
      <c r="IP271" s="48"/>
      <c r="IQ271" s="48"/>
      <c r="IR271" s="48"/>
      <c r="IS271" s="48"/>
      <c r="IT271" s="48"/>
      <c r="IU271" s="48"/>
      <c r="IV271" s="48"/>
      <c r="IW271" s="48"/>
      <c r="IX271" s="48"/>
      <c r="IY271" s="48"/>
      <c r="IZ271" s="48"/>
      <c r="JA271" s="48"/>
      <c r="JB271" s="48"/>
      <c r="JC271" s="48"/>
      <c r="JD271" s="48"/>
      <c r="JE271" s="48"/>
      <c r="JF271" s="48"/>
      <c r="JG271" s="48"/>
      <c r="JH271" s="48"/>
      <c r="JI271" s="48"/>
      <c r="JJ271" s="48"/>
      <c r="JK271" s="48"/>
      <c r="JL271" s="48"/>
      <c r="JM271" s="48"/>
      <c r="JN271" s="48"/>
      <c r="JO271" s="48"/>
      <c r="JP271" s="48"/>
      <c r="JQ271" s="48"/>
      <c r="JR271" s="48"/>
      <c r="JS271" s="48"/>
      <c r="JT271" s="48"/>
      <c r="JU271" s="48"/>
      <c r="JV271" s="48"/>
      <c r="JW271" s="48"/>
      <c r="JX271" s="48"/>
      <c r="JY271" s="48"/>
      <c r="JZ271" s="48"/>
      <c r="KA271" s="48"/>
      <c r="KB271" s="48"/>
      <c r="KC271" s="48"/>
      <c r="KD271" s="48"/>
      <c r="KE271" s="48"/>
      <c r="KF271" s="48"/>
      <c r="KG271" s="48"/>
      <c r="KH271" s="48"/>
      <c r="KI271" s="48"/>
    </row>
    <row r="272" spans="1:295" s="22" customFormat="1" ht="46.5" customHeight="1" x14ac:dyDescent="0.2">
      <c r="A272" s="49"/>
      <c r="B272" s="7"/>
      <c r="C272" s="10"/>
      <c r="D272" s="72"/>
      <c r="E272" s="49"/>
      <c r="F272" s="49"/>
      <c r="G272" s="10"/>
      <c r="H272" s="10"/>
      <c r="I272" s="8"/>
      <c r="J272" s="50"/>
      <c r="K272" s="80"/>
      <c r="L272" s="65"/>
      <c r="M272" s="34"/>
      <c r="N272" s="34"/>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8"/>
      <c r="BQ272" s="48"/>
      <c r="BR272" s="48"/>
      <c r="BS272" s="48"/>
      <c r="BT272" s="48"/>
      <c r="BU272" s="48"/>
      <c r="BV272" s="48"/>
      <c r="BW272" s="48"/>
      <c r="BX272" s="48"/>
      <c r="BY272" s="48"/>
      <c r="BZ272" s="48"/>
      <c r="CA272" s="48"/>
      <c r="CB272" s="48"/>
      <c r="CC272" s="48"/>
      <c r="CD272" s="48"/>
      <c r="CE272" s="48"/>
      <c r="CF272" s="48"/>
      <c r="CG272" s="48"/>
      <c r="CH272" s="48"/>
      <c r="CI272" s="48"/>
      <c r="CJ272" s="48"/>
      <c r="CK272" s="48"/>
      <c r="CL272" s="48"/>
      <c r="CM272" s="48"/>
      <c r="CN272" s="48"/>
      <c r="CO272" s="48"/>
      <c r="CP272" s="48"/>
      <c r="CQ272" s="48"/>
      <c r="CR272" s="48"/>
      <c r="CS272" s="48"/>
      <c r="CT272" s="48"/>
      <c r="CU272" s="48"/>
      <c r="CV272" s="48"/>
      <c r="CW272" s="48"/>
      <c r="CX272" s="48"/>
      <c r="CY272" s="48"/>
      <c r="CZ272" s="48"/>
      <c r="DA272" s="48"/>
      <c r="DB272" s="48"/>
      <c r="DC272" s="48"/>
      <c r="DD272" s="48"/>
      <c r="DE272" s="48"/>
      <c r="DF272" s="48"/>
      <c r="DG272" s="48"/>
      <c r="DH272" s="48"/>
      <c r="DI272" s="48"/>
      <c r="DJ272" s="48"/>
      <c r="DK272" s="48"/>
      <c r="DL272" s="48"/>
      <c r="DM272" s="48"/>
      <c r="DN272" s="48"/>
      <c r="DO272" s="48"/>
      <c r="DP272" s="48"/>
      <c r="DQ272" s="48"/>
      <c r="DR272" s="48"/>
      <c r="DS272" s="48"/>
      <c r="DT272" s="48"/>
      <c r="DU272" s="48"/>
      <c r="DV272" s="48"/>
      <c r="DW272" s="48"/>
      <c r="DX272" s="48"/>
      <c r="DY272" s="48"/>
      <c r="DZ272" s="48"/>
      <c r="EA272" s="48"/>
      <c r="EB272" s="48"/>
      <c r="EC272" s="48"/>
      <c r="ED272" s="48"/>
      <c r="EE272" s="48"/>
      <c r="EF272" s="48"/>
      <c r="EG272" s="48"/>
      <c r="EH272" s="48"/>
      <c r="EI272" s="48"/>
      <c r="EJ272" s="48"/>
      <c r="EK272" s="48"/>
      <c r="EL272" s="48"/>
      <c r="EM272" s="48"/>
      <c r="EN272" s="48"/>
      <c r="EO272" s="48"/>
      <c r="EP272" s="48"/>
      <c r="EQ272" s="48"/>
      <c r="ER272" s="48"/>
      <c r="ES272" s="48"/>
      <c r="ET272" s="48"/>
      <c r="EU272" s="48"/>
      <c r="EV272" s="48"/>
      <c r="EW272" s="48"/>
      <c r="EX272" s="48"/>
      <c r="EY272" s="48"/>
      <c r="EZ272" s="48"/>
      <c r="FA272" s="48"/>
      <c r="FB272" s="48"/>
      <c r="FC272" s="48"/>
      <c r="FD272" s="48"/>
      <c r="FE272" s="48"/>
      <c r="FF272" s="48"/>
      <c r="FG272" s="48"/>
      <c r="FH272" s="48"/>
      <c r="FI272" s="48"/>
      <c r="FJ272" s="48"/>
      <c r="FK272" s="48"/>
      <c r="FL272" s="48"/>
      <c r="FM272" s="48"/>
      <c r="FN272" s="48"/>
      <c r="FO272" s="48"/>
      <c r="FP272" s="48"/>
      <c r="FQ272" s="48"/>
      <c r="FR272" s="48"/>
      <c r="FS272" s="48"/>
      <c r="FT272" s="48"/>
      <c r="FU272" s="48"/>
      <c r="FV272" s="48"/>
      <c r="FW272" s="48"/>
      <c r="FX272" s="48"/>
      <c r="FY272" s="48"/>
      <c r="FZ272" s="48"/>
      <c r="GA272" s="48"/>
      <c r="GB272" s="48"/>
      <c r="GC272" s="48"/>
      <c r="GD272" s="48"/>
      <c r="GE272" s="48"/>
      <c r="GF272" s="48"/>
      <c r="GG272" s="48"/>
      <c r="GH272" s="48"/>
      <c r="GI272" s="48"/>
      <c r="GJ272" s="48"/>
      <c r="GK272" s="48"/>
      <c r="GL272" s="48"/>
      <c r="GM272" s="48"/>
      <c r="GN272" s="48"/>
      <c r="GO272" s="48"/>
      <c r="GP272" s="48"/>
      <c r="GQ272" s="48"/>
      <c r="GR272" s="48"/>
      <c r="GS272" s="48"/>
      <c r="GT272" s="48"/>
      <c r="GU272" s="48"/>
      <c r="GV272" s="48"/>
      <c r="GW272" s="48"/>
      <c r="GX272" s="48"/>
      <c r="GY272" s="48"/>
      <c r="GZ272" s="48"/>
      <c r="HA272" s="48"/>
      <c r="HB272" s="48"/>
      <c r="HC272" s="48"/>
      <c r="HD272" s="48"/>
      <c r="HE272" s="48"/>
      <c r="HF272" s="48"/>
      <c r="HG272" s="48"/>
      <c r="HH272" s="48"/>
      <c r="HI272" s="48"/>
      <c r="HJ272" s="48"/>
      <c r="HK272" s="48"/>
      <c r="HL272" s="48"/>
      <c r="HM272" s="48"/>
      <c r="HN272" s="48"/>
      <c r="HO272" s="48"/>
      <c r="HP272" s="48"/>
      <c r="HQ272" s="48"/>
      <c r="HR272" s="48"/>
      <c r="HS272" s="48"/>
      <c r="HT272" s="48"/>
      <c r="HU272" s="48"/>
      <c r="HV272" s="48"/>
      <c r="HW272" s="48"/>
      <c r="HX272" s="48"/>
      <c r="HY272" s="48"/>
      <c r="HZ272" s="48"/>
      <c r="IA272" s="48"/>
      <c r="IB272" s="48"/>
      <c r="IC272" s="48"/>
      <c r="ID272" s="48"/>
      <c r="IE272" s="48"/>
      <c r="IF272" s="48"/>
      <c r="IG272" s="48"/>
      <c r="IH272" s="48"/>
      <c r="II272" s="48"/>
      <c r="IJ272" s="48"/>
      <c r="IK272" s="48"/>
      <c r="IL272" s="48"/>
      <c r="IM272" s="48"/>
      <c r="IN272" s="48"/>
      <c r="IO272" s="48"/>
      <c r="IP272" s="48"/>
      <c r="IQ272" s="48"/>
      <c r="IR272" s="48"/>
      <c r="IS272" s="48"/>
      <c r="IT272" s="48"/>
      <c r="IU272" s="48"/>
      <c r="IV272" s="48"/>
      <c r="IW272" s="48"/>
      <c r="IX272" s="48"/>
      <c r="IY272" s="48"/>
      <c r="IZ272" s="48"/>
      <c r="JA272" s="48"/>
      <c r="JB272" s="48"/>
      <c r="JC272" s="48"/>
      <c r="JD272" s="48"/>
      <c r="JE272" s="48"/>
      <c r="JF272" s="48"/>
      <c r="JG272" s="48"/>
      <c r="JH272" s="48"/>
      <c r="JI272" s="48"/>
      <c r="JJ272" s="48"/>
      <c r="JK272" s="48"/>
      <c r="JL272" s="48"/>
      <c r="JM272" s="48"/>
      <c r="JN272" s="48"/>
      <c r="JO272" s="48"/>
      <c r="JP272" s="48"/>
      <c r="JQ272" s="48"/>
      <c r="JR272" s="48"/>
      <c r="JS272" s="48"/>
      <c r="JT272" s="48"/>
      <c r="JU272" s="48"/>
      <c r="JV272" s="48"/>
      <c r="JW272" s="48"/>
      <c r="JX272" s="48"/>
      <c r="JY272" s="48"/>
      <c r="JZ272" s="48"/>
      <c r="KA272" s="48"/>
      <c r="KB272" s="48"/>
      <c r="KC272" s="48"/>
      <c r="KD272" s="48"/>
      <c r="KE272" s="48"/>
      <c r="KF272" s="48"/>
      <c r="KG272" s="48"/>
      <c r="KH272" s="48"/>
      <c r="KI272" s="48"/>
    </row>
    <row r="273" spans="1:295" s="22" customFormat="1" ht="80.25" customHeight="1" x14ac:dyDescent="0.2">
      <c r="A273" s="49" t="s">
        <v>247</v>
      </c>
      <c r="B273" s="7" t="s">
        <v>248</v>
      </c>
      <c r="C273" s="10" t="s">
        <v>249</v>
      </c>
      <c r="D273" s="72" t="s">
        <v>250</v>
      </c>
      <c r="E273" s="49" t="s">
        <v>182</v>
      </c>
      <c r="F273" s="49" t="s">
        <v>566</v>
      </c>
      <c r="G273" s="10" t="s">
        <v>930</v>
      </c>
      <c r="H273" s="10" t="s">
        <v>931</v>
      </c>
      <c r="I273" s="8">
        <v>40847</v>
      </c>
      <c r="J273" s="50" t="s">
        <v>687</v>
      </c>
      <c r="K273" s="80">
        <v>7004.9</v>
      </c>
      <c r="L273" s="65">
        <f>K273</f>
        <v>7004.9</v>
      </c>
      <c r="M273" s="34"/>
      <c r="N273" s="34"/>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48"/>
      <c r="BX273" s="48"/>
      <c r="BY273" s="48"/>
      <c r="BZ273" s="48"/>
      <c r="CA273" s="48"/>
      <c r="CB273" s="48"/>
      <c r="CC273" s="48"/>
      <c r="CD273" s="48"/>
      <c r="CE273" s="48"/>
      <c r="CF273" s="48"/>
      <c r="CG273" s="48"/>
      <c r="CH273" s="48"/>
      <c r="CI273" s="48"/>
      <c r="CJ273" s="48"/>
      <c r="CK273" s="48"/>
      <c r="CL273" s="48"/>
      <c r="CM273" s="48"/>
      <c r="CN273" s="48"/>
      <c r="CO273" s="48"/>
      <c r="CP273" s="48"/>
      <c r="CQ273" s="48"/>
      <c r="CR273" s="48"/>
      <c r="CS273" s="48"/>
      <c r="CT273" s="48"/>
      <c r="CU273" s="48"/>
      <c r="CV273" s="48"/>
      <c r="CW273" s="48"/>
      <c r="CX273" s="48"/>
      <c r="CY273" s="48"/>
      <c r="CZ273" s="48"/>
      <c r="DA273" s="48"/>
      <c r="DB273" s="48"/>
      <c r="DC273" s="48"/>
      <c r="DD273" s="48"/>
      <c r="DE273" s="48"/>
      <c r="DF273" s="48"/>
      <c r="DG273" s="48"/>
      <c r="DH273" s="48"/>
      <c r="DI273" s="48"/>
      <c r="DJ273" s="48"/>
      <c r="DK273" s="48"/>
      <c r="DL273" s="48"/>
      <c r="DM273" s="48"/>
      <c r="DN273" s="48"/>
      <c r="DO273" s="48"/>
      <c r="DP273" s="48"/>
      <c r="DQ273" s="48"/>
      <c r="DR273" s="48"/>
      <c r="DS273" s="48"/>
      <c r="DT273" s="48"/>
      <c r="DU273" s="48"/>
      <c r="DV273" s="48"/>
      <c r="DW273" s="48"/>
      <c r="DX273" s="48"/>
      <c r="DY273" s="48"/>
      <c r="DZ273" s="48"/>
      <c r="EA273" s="48"/>
      <c r="EB273" s="48"/>
      <c r="EC273" s="48"/>
      <c r="ED273" s="48"/>
      <c r="EE273" s="48"/>
      <c r="EF273" s="48"/>
      <c r="EG273" s="48"/>
      <c r="EH273" s="48"/>
      <c r="EI273" s="48"/>
      <c r="EJ273" s="48"/>
      <c r="EK273" s="48"/>
      <c r="EL273" s="48"/>
      <c r="EM273" s="48"/>
      <c r="EN273" s="48"/>
      <c r="EO273" s="48"/>
      <c r="EP273" s="48"/>
      <c r="EQ273" s="48"/>
      <c r="ER273" s="48"/>
      <c r="ES273" s="48"/>
      <c r="ET273" s="48"/>
      <c r="EU273" s="48"/>
      <c r="EV273" s="48"/>
      <c r="EW273" s="48"/>
      <c r="EX273" s="48"/>
      <c r="EY273" s="48"/>
      <c r="EZ273" s="48"/>
      <c r="FA273" s="48"/>
      <c r="FB273" s="48"/>
      <c r="FC273" s="48"/>
      <c r="FD273" s="48"/>
      <c r="FE273" s="48"/>
      <c r="FF273" s="48"/>
      <c r="FG273" s="48"/>
      <c r="FH273" s="48"/>
      <c r="FI273" s="48"/>
      <c r="FJ273" s="48"/>
      <c r="FK273" s="48"/>
      <c r="FL273" s="48"/>
      <c r="FM273" s="48"/>
      <c r="FN273" s="48"/>
      <c r="FO273" s="48"/>
      <c r="FP273" s="48"/>
      <c r="FQ273" s="48"/>
      <c r="FR273" s="48"/>
      <c r="FS273" s="48"/>
      <c r="FT273" s="48"/>
      <c r="FU273" s="48"/>
      <c r="FV273" s="48"/>
      <c r="FW273" s="48"/>
      <c r="FX273" s="48"/>
      <c r="FY273" s="48"/>
      <c r="FZ273" s="48"/>
      <c r="GA273" s="48"/>
      <c r="GB273" s="48"/>
      <c r="GC273" s="48"/>
      <c r="GD273" s="48"/>
      <c r="GE273" s="48"/>
      <c r="GF273" s="48"/>
      <c r="GG273" s="48"/>
      <c r="GH273" s="48"/>
      <c r="GI273" s="48"/>
      <c r="GJ273" s="48"/>
      <c r="GK273" s="48"/>
      <c r="GL273" s="48"/>
      <c r="GM273" s="48"/>
      <c r="GN273" s="48"/>
      <c r="GO273" s="48"/>
      <c r="GP273" s="48"/>
      <c r="GQ273" s="48"/>
      <c r="GR273" s="48"/>
      <c r="GS273" s="48"/>
      <c r="GT273" s="48"/>
      <c r="GU273" s="48"/>
      <c r="GV273" s="48"/>
      <c r="GW273" s="48"/>
      <c r="GX273" s="48"/>
      <c r="GY273" s="48"/>
      <c r="GZ273" s="48"/>
      <c r="HA273" s="48"/>
      <c r="HB273" s="48"/>
      <c r="HC273" s="48"/>
      <c r="HD273" s="48"/>
      <c r="HE273" s="48"/>
      <c r="HF273" s="48"/>
      <c r="HG273" s="48"/>
      <c r="HH273" s="48"/>
      <c r="HI273" s="48"/>
      <c r="HJ273" s="48"/>
      <c r="HK273" s="48"/>
      <c r="HL273" s="48"/>
      <c r="HM273" s="48"/>
      <c r="HN273" s="48"/>
      <c r="HO273" s="48"/>
      <c r="HP273" s="48"/>
      <c r="HQ273" s="48"/>
      <c r="HR273" s="48"/>
      <c r="HS273" s="48"/>
      <c r="HT273" s="48"/>
      <c r="HU273" s="48"/>
      <c r="HV273" s="48"/>
      <c r="HW273" s="48"/>
      <c r="HX273" s="48"/>
      <c r="HY273" s="48"/>
      <c r="HZ273" s="48"/>
      <c r="IA273" s="48"/>
      <c r="IB273" s="48"/>
      <c r="IC273" s="48"/>
      <c r="ID273" s="48"/>
      <c r="IE273" s="48"/>
      <c r="IF273" s="48"/>
      <c r="IG273" s="48"/>
      <c r="IH273" s="48"/>
      <c r="II273" s="48"/>
      <c r="IJ273" s="48"/>
      <c r="IK273" s="48"/>
      <c r="IL273" s="48"/>
      <c r="IM273" s="48"/>
      <c r="IN273" s="48"/>
      <c r="IO273" s="48"/>
      <c r="IP273" s="48"/>
      <c r="IQ273" s="48"/>
      <c r="IR273" s="48"/>
      <c r="IS273" s="48"/>
      <c r="IT273" s="48"/>
      <c r="IU273" s="48"/>
      <c r="IV273" s="48"/>
      <c r="IW273" s="48"/>
      <c r="IX273" s="48"/>
      <c r="IY273" s="48"/>
      <c r="IZ273" s="48"/>
      <c r="JA273" s="48"/>
      <c r="JB273" s="48"/>
      <c r="JC273" s="48"/>
      <c r="JD273" s="48"/>
      <c r="JE273" s="48"/>
      <c r="JF273" s="48"/>
      <c r="JG273" s="48"/>
      <c r="JH273" s="48"/>
      <c r="JI273" s="48"/>
      <c r="JJ273" s="48"/>
      <c r="JK273" s="48"/>
      <c r="JL273" s="48"/>
      <c r="JM273" s="48"/>
      <c r="JN273" s="48"/>
      <c r="JO273" s="48"/>
      <c r="JP273" s="48"/>
      <c r="JQ273" s="48"/>
      <c r="JR273" s="48"/>
      <c r="JS273" s="48"/>
      <c r="JT273" s="48"/>
      <c r="JU273" s="48"/>
      <c r="JV273" s="48"/>
      <c r="JW273" s="48"/>
      <c r="JX273" s="48"/>
      <c r="JY273" s="48"/>
      <c r="JZ273" s="48"/>
      <c r="KA273" s="48"/>
      <c r="KB273" s="48"/>
      <c r="KC273" s="48"/>
      <c r="KD273" s="48"/>
      <c r="KE273" s="48"/>
      <c r="KF273" s="48"/>
      <c r="KG273" s="48"/>
      <c r="KH273" s="48"/>
      <c r="KI273" s="48"/>
    </row>
    <row r="274" spans="1:295" s="22" customFormat="1" ht="80.25" customHeight="1" x14ac:dyDescent="0.2">
      <c r="A274" s="49"/>
      <c r="B274" s="7"/>
      <c r="C274" s="10"/>
      <c r="D274" s="72"/>
      <c r="E274" s="49"/>
      <c r="F274" s="49"/>
      <c r="G274" s="10"/>
      <c r="H274" s="10"/>
      <c r="I274" s="8"/>
      <c r="J274" s="50"/>
      <c r="K274" s="80"/>
      <c r="L274" s="65"/>
      <c r="M274" s="34"/>
      <c r="N274" s="34"/>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8"/>
      <c r="BQ274" s="48"/>
      <c r="BR274" s="48"/>
      <c r="BS274" s="48"/>
      <c r="BT274" s="48"/>
      <c r="BU274" s="48"/>
      <c r="BV274" s="48"/>
      <c r="BW274" s="48"/>
      <c r="BX274" s="48"/>
      <c r="BY274" s="48"/>
      <c r="BZ274" s="48"/>
      <c r="CA274" s="48"/>
      <c r="CB274" s="48"/>
      <c r="CC274" s="48"/>
      <c r="CD274" s="48"/>
      <c r="CE274" s="48"/>
      <c r="CF274" s="48"/>
      <c r="CG274" s="48"/>
      <c r="CH274" s="48"/>
      <c r="CI274" s="48"/>
      <c r="CJ274" s="48"/>
      <c r="CK274" s="48"/>
      <c r="CL274" s="48"/>
      <c r="CM274" s="48"/>
      <c r="CN274" s="48"/>
      <c r="CO274" s="48"/>
      <c r="CP274" s="48"/>
      <c r="CQ274" s="48"/>
      <c r="CR274" s="48"/>
      <c r="CS274" s="48"/>
      <c r="CT274" s="48"/>
      <c r="CU274" s="48"/>
      <c r="CV274" s="48"/>
      <c r="CW274" s="48"/>
      <c r="CX274" s="48"/>
      <c r="CY274" s="48"/>
      <c r="CZ274" s="48"/>
      <c r="DA274" s="48"/>
      <c r="DB274" s="48"/>
      <c r="DC274" s="48"/>
      <c r="DD274" s="48"/>
      <c r="DE274" s="48"/>
      <c r="DF274" s="48"/>
      <c r="DG274" s="48"/>
      <c r="DH274" s="48"/>
      <c r="DI274" s="48"/>
      <c r="DJ274" s="48"/>
      <c r="DK274" s="48"/>
      <c r="DL274" s="48"/>
      <c r="DM274" s="48"/>
      <c r="DN274" s="48"/>
      <c r="DO274" s="48"/>
      <c r="DP274" s="48"/>
      <c r="DQ274" s="48"/>
      <c r="DR274" s="48"/>
      <c r="DS274" s="48"/>
      <c r="DT274" s="48"/>
      <c r="DU274" s="48"/>
      <c r="DV274" s="48"/>
      <c r="DW274" s="48"/>
      <c r="DX274" s="48"/>
      <c r="DY274" s="48"/>
      <c r="DZ274" s="48"/>
      <c r="EA274" s="48"/>
      <c r="EB274" s="48"/>
      <c r="EC274" s="48"/>
      <c r="ED274" s="48"/>
      <c r="EE274" s="48"/>
      <c r="EF274" s="48"/>
      <c r="EG274" s="48"/>
      <c r="EH274" s="48"/>
      <c r="EI274" s="48"/>
      <c r="EJ274" s="48"/>
      <c r="EK274" s="48"/>
      <c r="EL274" s="48"/>
      <c r="EM274" s="48"/>
      <c r="EN274" s="48"/>
      <c r="EO274" s="48"/>
      <c r="EP274" s="48"/>
      <c r="EQ274" s="48"/>
      <c r="ER274" s="48"/>
      <c r="ES274" s="48"/>
      <c r="ET274" s="48"/>
      <c r="EU274" s="48"/>
      <c r="EV274" s="48"/>
      <c r="EW274" s="48"/>
      <c r="EX274" s="48"/>
      <c r="EY274" s="48"/>
      <c r="EZ274" s="48"/>
      <c r="FA274" s="48"/>
      <c r="FB274" s="48"/>
      <c r="FC274" s="48"/>
      <c r="FD274" s="48"/>
      <c r="FE274" s="48"/>
      <c r="FF274" s="48"/>
      <c r="FG274" s="48"/>
      <c r="FH274" s="48"/>
      <c r="FI274" s="48"/>
      <c r="FJ274" s="48"/>
      <c r="FK274" s="48"/>
      <c r="FL274" s="48"/>
      <c r="FM274" s="48"/>
      <c r="FN274" s="48"/>
      <c r="FO274" s="48"/>
      <c r="FP274" s="48"/>
      <c r="FQ274" s="48"/>
      <c r="FR274" s="48"/>
      <c r="FS274" s="48"/>
      <c r="FT274" s="48"/>
      <c r="FU274" s="48"/>
      <c r="FV274" s="48"/>
      <c r="FW274" s="48"/>
      <c r="FX274" s="48"/>
      <c r="FY274" s="48"/>
      <c r="FZ274" s="48"/>
      <c r="GA274" s="48"/>
      <c r="GB274" s="48"/>
      <c r="GC274" s="48"/>
      <c r="GD274" s="48"/>
      <c r="GE274" s="48"/>
      <c r="GF274" s="48"/>
      <c r="GG274" s="48"/>
      <c r="GH274" s="48"/>
      <c r="GI274" s="48"/>
      <c r="GJ274" s="48"/>
      <c r="GK274" s="48"/>
      <c r="GL274" s="48"/>
      <c r="GM274" s="48"/>
      <c r="GN274" s="48"/>
      <c r="GO274" s="48"/>
      <c r="GP274" s="48"/>
      <c r="GQ274" s="48"/>
      <c r="GR274" s="48"/>
      <c r="GS274" s="48"/>
      <c r="GT274" s="48"/>
      <c r="GU274" s="48"/>
      <c r="GV274" s="48"/>
      <c r="GW274" s="48"/>
      <c r="GX274" s="48"/>
      <c r="GY274" s="48"/>
      <c r="GZ274" s="48"/>
      <c r="HA274" s="48"/>
      <c r="HB274" s="48"/>
      <c r="HC274" s="48"/>
      <c r="HD274" s="48"/>
      <c r="HE274" s="48"/>
      <c r="HF274" s="48"/>
      <c r="HG274" s="48"/>
      <c r="HH274" s="48"/>
      <c r="HI274" s="48"/>
      <c r="HJ274" s="48"/>
      <c r="HK274" s="48"/>
      <c r="HL274" s="48"/>
      <c r="HM274" s="48"/>
      <c r="HN274" s="48"/>
      <c r="HO274" s="48"/>
      <c r="HP274" s="48"/>
      <c r="HQ274" s="48"/>
      <c r="HR274" s="48"/>
      <c r="HS274" s="48"/>
      <c r="HT274" s="48"/>
      <c r="HU274" s="48"/>
      <c r="HV274" s="48"/>
      <c r="HW274" s="48"/>
      <c r="HX274" s="48"/>
      <c r="HY274" s="48"/>
      <c r="HZ274" s="48"/>
      <c r="IA274" s="48"/>
      <c r="IB274" s="48"/>
      <c r="IC274" s="48"/>
      <c r="ID274" s="48"/>
      <c r="IE274" s="48"/>
      <c r="IF274" s="48"/>
      <c r="IG274" s="48"/>
      <c r="IH274" s="48"/>
      <c r="II274" s="48"/>
      <c r="IJ274" s="48"/>
      <c r="IK274" s="48"/>
      <c r="IL274" s="48"/>
      <c r="IM274" s="48"/>
      <c r="IN274" s="48"/>
      <c r="IO274" s="48"/>
      <c r="IP274" s="48"/>
      <c r="IQ274" s="48"/>
      <c r="IR274" s="48"/>
      <c r="IS274" s="48"/>
      <c r="IT274" s="48"/>
      <c r="IU274" s="48"/>
      <c r="IV274" s="48"/>
      <c r="IW274" s="48"/>
      <c r="IX274" s="48"/>
      <c r="IY274" s="48"/>
      <c r="IZ274" s="48"/>
      <c r="JA274" s="48"/>
      <c r="JB274" s="48"/>
      <c r="JC274" s="48"/>
      <c r="JD274" s="48"/>
      <c r="JE274" s="48"/>
      <c r="JF274" s="48"/>
      <c r="JG274" s="48"/>
      <c r="JH274" s="48"/>
      <c r="JI274" s="48"/>
      <c r="JJ274" s="48"/>
      <c r="JK274" s="48"/>
      <c r="JL274" s="48"/>
      <c r="JM274" s="48"/>
      <c r="JN274" s="48"/>
      <c r="JO274" s="48"/>
      <c r="JP274" s="48"/>
      <c r="JQ274" s="48"/>
      <c r="JR274" s="48"/>
      <c r="JS274" s="48"/>
      <c r="JT274" s="48"/>
      <c r="JU274" s="48"/>
      <c r="JV274" s="48"/>
      <c r="JW274" s="48"/>
      <c r="JX274" s="48"/>
      <c r="JY274" s="48"/>
      <c r="JZ274" s="48"/>
      <c r="KA274" s="48"/>
      <c r="KB274" s="48"/>
      <c r="KC274" s="48"/>
      <c r="KD274" s="48"/>
      <c r="KE274" s="48"/>
      <c r="KF274" s="48"/>
      <c r="KG274" s="48"/>
      <c r="KH274" s="48"/>
      <c r="KI274" s="48"/>
    </row>
    <row r="275" spans="1:295" s="22" customFormat="1" ht="42.75" customHeight="1" x14ac:dyDescent="0.2">
      <c r="A275" s="49" t="s">
        <v>251</v>
      </c>
      <c r="B275" s="7" t="s">
        <v>252</v>
      </c>
      <c r="C275" s="10" t="s">
        <v>253</v>
      </c>
      <c r="D275" s="72" t="s">
        <v>254</v>
      </c>
      <c r="E275" s="49" t="s">
        <v>567</v>
      </c>
      <c r="F275" s="49" t="s">
        <v>568</v>
      </c>
      <c r="G275" s="10" t="s">
        <v>932</v>
      </c>
      <c r="H275" s="10" t="s">
        <v>933</v>
      </c>
      <c r="I275" s="8">
        <v>41209</v>
      </c>
      <c r="J275" s="8" t="s">
        <v>682</v>
      </c>
      <c r="K275" s="58">
        <v>5162.38</v>
      </c>
      <c r="L275" s="59"/>
      <c r="M275" s="34"/>
      <c r="N275" s="34"/>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8"/>
      <c r="BQ275" s="48"/>
      <c r="BR275" s="48"/>
      <c r="BS275" s="48"/>
      <c r="BT275" s="48"/>
      <c r="BU275" s="48"/>
      <c r="BV275" s="48"/>
      <c r="BW275" s="48"/>
      <c r="BX275" s="48"/>
      <c r="BY275" s="48"/>
      <c r="BZ275" s="48"/>
      <c r="CA275" s="48"/>
      <c r="CB275" s="48"/>
      <c r="CC275" s="48"/>
      <c r="CD275" s="48"/>
      <c r="CE275" s="48"/>
      <c r="CF275" s="48"/>
      <c r="CG275" s="48"/>
      <c r="CH275" s="48"/>
      <c r="CI275" s="48"/>
      <c r="CJ275" s="48"/>
      <c r="CK275" s="48"/>
      <c r="CL275" s="48"/>
      <c r="CM275" s="48"/>
      <c r="CN275" s="48"/>
      <c r="CO275" s="48"/>
      <c r="CP275" s="48"/>
      <c r="CQ275" s="48"/>
      <c r="CR275" s="48"/>
      <c r="CS275" s="48"/>
      <c r="CT275" s="48"/>
      <c r="CU275" s="48"/>
      <c r="CV275" s="48"/>
      <c r="CW275" s="48"/>
      <c r="CX275" s="48"/>
      <c r="CY275" s="48"/>
      <c r="CZ275" s="48"/>
      <c r="DA275" s="48"/>
      <c r="DB275" s="48"/>
      <c r="DC275" s="48"/>
      <c r="DD275" s="48"/>
      <c r="DE275" s="48"/>
      <c r="DF275" s="48"/>
      <c r="DG275" s="48"/>
      <c r="DH275" s="48"/>
      <c r="DI275" s="48"/>
      <c r="DJ275" s="48"/>
      <c r="DK275" s="48"/>
      <c r="DL275" s="48"/>
      <c r="DM275" s="48"/>
      <c r="DN275" s="48"/>
      <c r="DO275" s="48"/>
      <c r="DP275" s="48"/>
      <c r="DQ275" s="48"/>
      <c r="DR275" s="48"/>
      <c r="DS275" s="48"/>
      <c r="DT275" s="48"/>
      <c r="DU275" s="48"/>
      <c r="DV275" s="48"/>
      <c r="DW275" s="48"/>
      <c r="DX275" s="48"/>
      <c r="DY275" s="48"/>
      <c r="DZ275" s="48"/>
      <c r="EA275" s="48"/>
      <c r="EB275" s="48"/>
      <c r="EC275" s="48"/>
      <c r="ED275" s="48"/>
      <c r="EE275" s="48"/>
      <c r="EF275" s="48"/>
      <c r="EG275" s="48"/>
      <c r="EH275" s="48"/>
      <c r="EI275" s="48"/>
      <c r="EJ275" s="48"/>
      <c r="EK275" s="48"/>
      <c r="EL275" s="48"/>
      <c r="EM275" s="48"/>
      <c r="EN275" s="48"/>
      <c r="EO275" s="48"/>
      <c r="EP275" s="48"/>
      <c r="EQ275" s="48"/>
      <c r="ER275" s="48"/>
      <c r="ES275" s="48"/>
      <c r="ET275" s="48"/>
      <c r="EU275" s="48"/>
      <c r="EV275" s="48"/>
      <c r="EW275" s="48"/>
      <c r="EX275" s="48"/>
      <c r="EY275" s="48"/>
      <c r="EZ275" s="48"/>
      <c r="FA275" s="48"/>
      <c r="FB275" s="48"/>
      <c r="FC275" s="48"/>
      <c r="FD275" s="48"/>
      <c r="FE275" s="48"/>
      <c r="FF275" s="48"/>
      <c r="FG275" s="48"/>
      <c r="FH275" s="48"/>
      <c r="FI275" s="48"/>
      <c r="FJ275" s="48"/>
      <c r="FK275" s="48"/>
      <c r="FL275" s="48"/>
      <c r="FM275" s="48"/>
      <c r="FN275" s="48"/>
      <c r="FO275" s="48"/>
      <c r="FP275" s="48"/>
      <c r="FQ275" s="48"/>
      <c r="FR275" s="48"/>
      <c r="FS275" s="48"/>
      <c r="FT275" s="48"/>
      <c r="FU275" s="48"/>
      <c r="FV275" s="48"/>
      <c r="FW275" s="48"/>
      <c r="FX275" s="48"/>
      <c r="FY275" s="48"/>
      <c r="FZ275" s="48"/>
      <c r="GA275" s="48"/>
      <c r="GB275" s="48"/>
      <c r="GC275" s="48"/>
      <c r="GD275" s="48"/>
      <c r="GE275" s="48"/>
      <c r="GF275" s="48"/>
      <c r="GG275" s="48"/>
      <c r="GH275" s="48"/>
      <c r="GI275" s="48"/>
      <c r="GJ275" s="48"/>
      <c r="GK275" s="48"/>
      <c r="GL275" s="48"/>
      <c r="GM275" s="48"/>
      <c r="GN275" s="48"/>
      <c r="GO275" s="48"/>
      <c r="GP275" s="48"/>
      <c r="GQ275" s="48"/>
      <c r="GR275" s="48"/>
      <c r="GS275" s="48"/>
      <c r="GT275" s="48"/>
      <c r="GU275" s="48"/>
      <c r="GV275" s="48"/>
      <c r="GW275" s="48"/>
      <c r="GX275" s="48"/>
      <c r="GY275" s="48"/>
      <c r="GZ275" s="48"/>
      <c r="HA275" s="48"/>
      <c r="HB275" s="48"/>
      <c r="HC275" s="48"/>
      <c r="HD275" s="48"/>
      <c r="HE275" s="48"/>
      <c r="HF275" s="48"/>
      <c r="HG275" s="48"/>
      <c r="HH275" s="48"/>
      <c r="HI275" s="48"/>
      <c r="HJ275" s="48"/>
      <c r="HK275" s="48"/>
      <c r="HL275" s="48"/>
      <c r="HM275" s="48"/>
      <c r="HN275" s="48"/>
      <c r="HO275" s="48"/>
      <c r="HP275" s="48"/>
      <c r="HQ275" s="48"/>
      <c r="HR275" s="48"/>
      <c r="HS275" s="48"/>
      <c r="HT275" s="48"/>
      <c r="HU275" s="48"/>
      <c r="HV275" s="48"/>
      <c r="HW275" s="48"/>
      <c r="HX275" s="48"/>
      <c r="HY275" s="48"/>
      <c r="HZ275" s="48"/>
      <c r="IA275" s="48"/>
      <c r="IB275" s="48"/>
      <c r="IC275" s="48"/>
      <c r="ID275" s="48"/>
      <c r="IE275" s="48"/>
      <c r="IF275" s="48"/>
      <c r="IG275" s="48"/>
      <c r="IH275" s="48"/>
      <c r="II275" s="48"/>
      <c r="IJ275" s="48"/>
      <c r="IK275" s="48"/>
      <c r="IL275" s="48"/>
      <c r="IM275" s="48"/>
      <c r="IN275" s="48"/>
      <c r="IO275" s="48"/>
      <c r="IP275" s="48"/>
      <c r="IQ275" s="48"/>
      <c r="IR275" s="48"/>
      <c r="IS275" s="48"/>
      <c r="IT275" s="48"/>
      <c r="IU275" s="48"/>
      <c r="IV275" s="48"/>
      <c r="IW275" s="48"/>
      <c r="IX275" s="48"/>
      <c r="IY275" s="48"/>
      <c r="IZ275" s="48"/>
      <c r="JA275" s="48"/>
      <c r="JB275" s="48"/>
      <c r="JC275" s="48"/>
      <c r="JD275" s="48"/>
      <c r="JE275" s="48"/>
      <c r="JF275" s="48"/>
      <c r="JG275" s="48"/>
      <c r="JH275" s="48"/>
      <c r="JI275" s="48"/>
      <c r="JJ275" s="48"/>
      <c r="JK275" s="48"/>
      <c r="JL275" s="48"/>
      <c r="JM275" s="48"/>
      <c r="JN275" s="48"/>
      <c r="JO275" s="48"/>
      <c r="JP275" s="48"/>
      <c r="JQ275" s="48"/>
      <c r="JR275" s="48"/>
      <c r="JS275" s="48"/>
      <c r="JT275" s="48"/>
      <c r="JU275" s="48"/>
      <c r="JV275" s="48"/>
      <c r="JW275" s="48"/>
      <c r="JX275" s="48"/>
      <c r="JY275" s="48"/>
      <c r="JZ275" s="48"/>
      <c r="KA275" s="48"/>
      <c r="KB275" s="48"/>
      <c r="KC275" s="48"/>
      <c r="KD275" s="48"/>
      <c r="KE275" s="48"/>
      <c r="KF275" s="48"/>
      <c r="KG275" s="48"/>
      <c r="KH275" s="48"/>
      <c r="KI275" s="48"/>
    </row>
    <row r="276" spans="1:295" s="22" customFormat="1" ht="54.75" customHeight="1" x14ac:dyDescent="0.2">
      <c r="A276" s="49" t="s">
        <v>251</v>
      </c>
      <c r="B276" s="7" t="s">
        <v>252</v>
      </c>
      <c r="C276" s="10" t="s">
        <v>253</v>
      </c>
      <c r="D276" s="72" t="s">
        <v>254</v>
      </c>
      <c r="E276" s="49" t="s">
        <v>567</v>
      </c>
      <c r="F276" s="49" t="s">
        <v>569</v>
      </c>
      <c r="G276" s="10" t="s">
        <v>934</v>
      </c>
      <c r="H276" s="10" t="s">
        <v>935</v>
      </c>
      <c r="I276" s="8">
        <v>40962</v>
      </c>
      <c r="J276" s="50" t="s">
        <v>682</v>
      </c>
      <c r="K276" s="80">
        <v>163087</v>
      </c>
      <c r="L276" s="65">
        <f>K275+K276</f>
        <v>168249.38</v>
      </c>
      <c r="M276" s="34"/>
      <c r="N276" s="34"/>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8"/>
      <c r="BQ276" s="48"/>
      <c r="BR276" s="48"/>
      <c r="BS276" s="48"/>
      <c r="BT276" s="48"/>
      <c r="BU276" s="48"/>
      <c r="BV276" s="48"/>
      <c r="BW276" s="48"/>
      <c r="BX276" s="48"/>
      <c r="BY276" s="48"/>
      <c r="BZ276" s="48"/>
      <c r="CA276" s="48"/>
      <c r="CB276" s="48"/>
      <c r="CC276" s="48"/>
      <c r="CD276" s="48"/>
      <c r="CE276" s="48"/>
      <c r="CF276" s="48"/>
      <c r="CG276" s="48"/>
      <c r="CH276" s="48"/>
      <c r="CI276" s="48"/>
      <c r="CJ276" s="48"/>
      <c r="CK276" s="48"/>
      <c r="CL276" s="48"/>
      <c r="CM276" s="48"/>
      <c r="CN276" s="48"/>
      <c r="CO276" s="48"/>
      <c r="CP276" s="48"/>
      <c r="CQ276" s="48"/>
      <c r="CR276" s="48"/>
      <c r="CS276" s="48"/>
      <c r="CT276" s="48"/>
      <c r="CU276" s="48"/>
      <c r="CV276" s="48"/>
      <c r="CW276" s="48"/>
      <c r="CX276" s="48"/>
      <c r="CY276" s="48"/>
      <c r="CZ276" s="48"/>
      <c r="DA276" s="48"/>
      <c r="DB276" s="48"/>
      <c r="DC276" s="48"/>
      <c r="DD276" s="48"/>
      <c r="DE276" s="48"/>
      <c r="DF276" s="48"/>
      <c r="DG276" s="48"/>
      <c r="DH276" s="48"/>
      <c r="DI276" s="48"/>
      <c r="DJ276" s="48"/>
      <c r="DK276" s="48"/>
      <c r="DL276" s="48"/>
      <c r="DM276" s="48"/>
      <c r="DN276" s="48"/>
      <c r="DO276" s="48"/>
      <c r="DP276" s="48"/>
      <c r="DQ276" s="48"/>
      <c r="DR276" s="48"/>
      <c r="DS276" s="48"/>
      <c r="DT276" s="48"/>
      <c r="DU276" s="48"/>
      <c r="DV276" s="48"/>
      <c r="DW276" s="48"/>
      <c r="DX276" s="48"/>
      <c r="DY276" s="48"/>
      <c r="DZ276" s="48"/>
      <c r="EA276" s="48"/>
      <c r="EB276" s="48"/>
      <c r="EC276" s="48"/>
      <c r="ED276" s="48"/>
      <c r="EE276" s="48"/>
      <c r="EF276" s="48"/>
      <c r="EG276" s="48"/>
      <c r="EH276" s="48"/>
      <c r="EI276" s="48"/>
      <c r="EJ276" s="48"/>
      <c r="EK276" s="48"/>
      <c r="EL276" s="48"/>
      <c r="EM276" s="48"/>
      <c r="EN276" s="48"/>
      <c r="EO276" s="48"/>
      <c r="EP276" s="48"/>
      <c r="EQ276" s="48"/>
      <c r="ER276" s="48"/>
      <c r="ES276" s="48"/>
      <c r="ET276" s="48"/>
      <c r="EU276" s="48"/>
      <c r="EV276" s="48"/>
      <c r="EW276" s="48"/>
      <c r="EX276" s="48"/>
      <c r="EY276" s="48"/>
      <c r="EZ276" s="48"/>
      <c r="FA276" s="48"/>
      <c r="FB276" s="48"/>
      <c r="FC276" s="48"/>
      <c r="FD276" s="48"/>
      <c r="FE276" s="48"/>
      <c r="FF276" s="48"/>
      <c r="FG276" s="48"/>
      <c r="FH276" s="48"/>
      <c r="FI276" s="48"/>
      <c r="FJ276" s="48"/>
      <c r="FK276" s="48"/>
      <c r="FL276" s="48"/>
      <c r="FM276" s="48"/>
      <c r="FN276" s="48"/>
      <c r="FO276" s="48"/>
      <c r="FP276" s="48"/>
      <c r="FQ276" s="48"/>
      <c r="FR276" s="48"/>
      <c r="FS276" s="48"/>
      <c r="FT276" s="48"/>
      <c r="FU276" s="48"/>
      <c r="FV276" s="48"/>
      <c r="FW276" s="48"/>
      <c r="FX276" s="48"/>
      <c r="FY276" s="48"/>
      <c r="FZ276" s="48"/>
      <c r="GA276" s="48"/>
      <c r="GB276" s="48"/>
      <c r="GC276" s="48"/>
      <c r="GD276" s="48"/>
      <c r="GE276" s="48"/>
      <c r="GF276" s="48"/>
      <c r="GG276" s="48"/>
      <c r="GH276" s="48"/>
      <c r="GI276" s="48"/>
      <c r="GJ276" s="48"/>
      <c r="GK276" s="48"/>
      <c r="GL276" s="48"/>
      <c r="GM276" s="48"/>
      <c r="GN276" s="48"/>
      <c r="GO276" s="48"/>
      <c r="GP276" s="48"/>
      <c r="GQ276" s="48"/>
      <c r="GR276" s="48"/>
      <c r="GS276" s="48"/>
      <c r="GT276" s="48"/>
      <c r="GU276" s="48"/>
      <c r="GV276" s="48"/>
      <c r="GW276" s="48"/>
      <c r="GX276" s="48"/>
      <c r="GY276" s="48"/>
      <c r="GZ276" s="48"/>
      <c r="HA276" s="48"/>
      <c r="HB276" s="48"/>
      <c r="HC276" s="48"/>
      <c r="HD276" s="48"/>
      <c r="HE276" s="48"/>
      <c r="HF276" s="48"/>
      <c r="HG276" s="48"/>
      <c r="HH276" s="48"/>
      <c r="HI276" s="48"/>
      <c r="HJ276" s="48"/>
      <c r="HK276" s="48"/>
      <c r="HL276" s="48"/>
      <c r="HM276" s="48"/>
      <c r="HN276" s="48"/>
      <c r="HO276" s="48"/>
      <c r="HP276" s="48"/>
      <c r="HQ276" s="48"/>
      <c r="HR276" s="48"/>
      <c r="HS276" s="48"/>
      <c r="HT276" s="48"/>
      <c r="HU276" s="48"/>
      <c r="HV276" s="48"/>
      <c r="HW276" s="48"/>
      <c r="HX276" s="48"/>
      <c r="HY276" s="48"/>
      <c r="HZ276" s="48"/>
      <c r="IA276" s="48"/>
      <c r="IB276" s="48"/>
      <c r="IC276" s="48"/>
      <c r="ID276" s="48"/>
      <c r="IE276" s="48"/>
      <c r="IF276" s="48"/>
      <c r="IG276" s="48"/>
      <c r="IH276" s="48"/>
      <c r="II276" s="48"/>
      <c r="IJ276" s="48"/>
      <c r="IK276" s="48"/>
      <c r="IL276" s="48"/>
      <c r="IM276" s="48"/>
      <c r="IN276" s="48"/>
      <c r="IO276" s="48"/>
      <c r="IP276" s="48"/>
      <c r="IQ276" s="48"/>
      <c r="IR276" s="48"/>
      <c r="IS276" s="48"/>
      <c r="IT276" s="48"/>
      <c r="IU276" s="48"/>
      <c r="IV276" s="48"/>
      <c r="IW276" s="48"/>
      <c r="IX276" s="48"/>
      <c r="IY276" s="48"/>
      <c r="IZ276" s="48"/>
      <c r="JA276" s="48"/>
      <c r="JB276" s="48"/>
      <c r="JC276" s="48"/>
      <c r="JD276" s="48"/>
      <c r="JE276" s="48"/>
      <c r="JF276" s="48"/>
      <c r="JG276" s="48"/>
      <c r="JH276" s="48"/>
      <c r="JI276" s="48"/>
      <c r="JJ276" s="48"/>
      <c r="JK276" s="48"/>
      <c r="JL276" s="48"/>
      <c r="JM276" s="48"/>
      <c r="JN276" s="48"/>
      <c r="JO276" s="48"/>
      <c r="JP276" s="48"/>
      <c r="JQ276" s="48"/>
      <c r="JR276" s="48"/>
      <c r="JS276" s="48"/>
      <c r="JT276" s="48"/>
      <c r="JU276" s="48"/>
      <c r="JV276" s="48"/>
      <c r="JW276" s="48"/>
      <c r="JX276" s="48"/>
      <c r="JY276" s="48"/>
      <c r="JZ276" s="48"/>
      <c r="KA276" s="48"/>
      <c r="KB276" s="48"/>
      <c r="KC276" s="48"/>
      <c r="KD276" s="48"/>
      <c r="KE276" s="48"/>
      <c r="KF276" s="48"/>
      <c r="KG276" s="48"/>
      <c r="KH276" s="48"/>
      <c r="KI276" s="48"/>
    </row>
    <row r="277" spans="1:295" s="22" customFormat="1" ht="44.25" customHeight="1" x14ac:dyDescent="0.2">
      <c r="A277" s="49"/>
      <c r="B277" s="7"/>
      <c r="C277" s="10"/>
      <c r="D277" s="72"/>
      <c r="E277" s="49"/>
      <c r="F277" s="49"/>
      <c r="G277" s="10"/>
      <c r="H277" s="10"/>
      <c r="I277" s="8"/>
      <c r="J277" s="50"/>
      <c r="K277" s="80"/>
      <c r="L277" s="65"/>
      <c r="M277" s="34"/>
      <c r="N277" s="34"/>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8"/>
      <c r="BY277" s="48"/>
      <c r="BZ277" s="48"/>
      <c r="CA277" s="48"/>
      <c r="CB277" s="48"/>
      <c r="CC277" s="48"/>
      <c r="CD277" s="48"/>
      <c r="CE277" s="48"/>
      <c r="CF277" s="48"/>
      <c r="CG277" s="48"/>
      <c r="CH277" s="48"/>
      <c r="CI277" s="48"/>
      <c r="CJ277" s="48"/>
      <c r="CK277" s="48"/>
      <c r="CL277" s="48"/>
      <c r="CM277" s="48"/>
      <c r="CN277" s="48"/>
      <c r="CO277" s="48"/>
      <c r="CP277" s="48"/>
      <c r="CQ277" s="48"/>
      <c r="CR277" s="48"/>
      <c r="CS277" s="48"/>
      <c r="CT277" s="48"/>
      <c r="CU277" s="48"/>
      <c r="CV277" s="48"/>
      <c r="CW277" s="48"/>
      <c r="CX277" s="48"/>
      <c r="CY277" s="48"/>
      <c r="CZ277" s="48"/>
      <c r="DA277" s="48"/>
      <c r="DB277" s="48"/>
      <c r="DC277" s="48"/>
      <c r="DD277" s="48"/>
      <c r="DE277" s="48"/>
      <c r="DF277" s="48"/>
      <c r="DG277" s="48"/>
      <c r="DH277" s="48"/>
      <c r="DI277" s="48"/>
      <c r="DJ277" s="48"/>
      <c r="DK277" s="48"/>
      <c r="DL277" s="48"/>
      <c r="DM277" s="48"/>
      <c r="DN277" s="48"/>
      <c r="DO277" s="48"/>
      <c r="DP277" s="48"/>
      <c r="DQ277" s="48"/>
      <c r="DR277" s="48"/>
      <c r="DS277" s="48"/>
      <c r="DT277" s="48"/>
      <c r="DU277" s="48"/>
      <c r="DV277" s="48"/>
      <c r="DW277" s="48"/>
      <c r="DX277" s="48"/>
      <c r="DY277" s="48"/>
      <c r="DZ277" s="48"/>
      <c r="EA277" s="48"/>
      <c r="EB277" s="48"/>
      <c r="EC277" s="48"/>
      <c r="ED277" s="48"/>
      <c r="EE277" s="48"/>
      <c r="EF277" s="48"/>
      <c r="EG277" s="48"/>
      <c r="EH277" s="48"/>
      <c r="EI277" s="48"/>
      <c r="EJ277" s="48"/>
      <c r="EK277" s="48"/>
      <c r="EL277" s="48"/>
      <c r="EM277" s="48"/>
      <c r="EN277" s="48"/>
      <c r="EO277" s="48"/>
      <c r="EP277" s="48"/>
      <c r="EQ277" s="48"/>
      <c r="ER277" s="48"/>
      <c r="ES277" s="48"/>
      <c r="ET277" s="48"/>
      <c r="EU277" s="48"/>
      <c r="EV277" s="48"/>
      <c r="EW277" s="48"/>
      <c r="EX277" s="48"/>
      <c r="EY277" s="48"/>
      <c r="EZ277" s="48"/>
      <c r="FA277" s="48"/>
      <c r="FB277" s="48"/>
      <c r="FC277" s="48"/>
      <c r="FD277" s="48"/>
      <c r="FE277" s="48"/>
      <c r="FF277" s="48"/>
      <c r="FG277" s="48"/>
      <c r="FH277" s="48"/>
      <c r="FI277" s="48"/>
      <c r="FJ277" s="48"/>
      <c r="FK277" s="48"/>
      <c r="FL277" s="48"/>
      <c r="FM277" s="48"/>
      <c r="FN277" s="48"/>
      <c r="FO277" s="48"/>
      <c r="FP277" s="48"/>
      <c r="FQ277" s="48"/>
      <c r="FR277" s="48"/>
      <c r="FS277" s="48"/>
      <c r="FT277" s="48"/>
      <c r="FU277" s="48"/>
      <c r="FV277" s="48"/>
      <c r="FW277" s="48"/>
      <c r="FX277" s="48"/>
      <c r="FY277" s="48"/>
      <c r="FZ277" s="48"/>
      <c r="GA277" s="48"/>
      <c r="GB277" s="48"/>
      <c r="GC277" s="48"/>
      <c r="GD277" s="48"/>
      <c r="GE277" s="48"/>
      <c r="GF277" s="48"/>
      <c r="GG277" s="48"/>
      <c r="GH277" s="48"/>
      <c r="GI277" s="48"/>
      <c r="GJ277" s="48"/>
      <c r="GK277" s="48"/>
      <c r="GL277" s="48"/>
      <c r="GM277" s="48"/>
      <c r="GN277" s="48"/>
      <c r="GO277" s="48"/>
      <c r="GP277" s="48"/>
      <c r="GQ277" s="48"/>
      <c r="GR277" s="48"/>
      <c r="GS277" s="48"/>
      <c r="GT277" s="48"/>
      <c r="GU277" s="48"/>
      <c r="GV277" s="48"/>
      <c r="GW277" s="48"/>
      <c r="GX277" s="48"/>
      <c r="GY277" s="48"/>
      <c r="GZ277" s="48"/>
      <c r="HA277" s="48"/>
      <c r="HB277" s="48"/>
      <c r="HC277" s="48"/>
      <c r="HD277" s="48"/>
      <c r="HE277" s="48"/>
      <c r="HF277" s="48"/>
      <c r="HG277" s="48"/>
      <c r="HH277" s="48"/>
      <c r="HI277" s="48"/>
      <c r="HJ277" s="48"/>
      <c r="HK277" s="48"/>
      <c r="HL277" s="48"/>
      <c r="HM277" s="48"/>
      <c r="HN277" s="48"/>
      <c r="HO277" s="48"/>
      <c r="HP277" s="48"/>
      <c r="HQ277" s="48"/>
      <c r="HR277" s="48"/>
      <c r="HS277" s="48"/>
      <c r="HT277" s="48"/>
      <c r="HU277" s="48"/>
      <c r="HV277" s="48"/>
      <c r="HW277" s="48"/>
      <c r="HX277" s="48"/>
      <c r="HY277" s="48"/>
      <c r="HZ277" s="48"/>
      <c r="IA277" s="48"/>
      <c r="IB277" s="48"/>
      <c r="IC277" s="48"/>
      <c r="ID277" s="48"/>
      <c r="IE277" s="48"/>
      <c r="IF277" s="48"/>
      <c r="IG277" s="48"/>
      <c r="IH277" s="48"/>
      <c r="II277" s="48"/>
      <c r="IJ277" s="48"/>
      <c r="IK277" s="48"/>
      <c r="IL277" s="48"/>
      <c r="IM277" s="48"/>
      <c r="IN277" s="48"/>
      <c r="IO277" s="48"/>
      <c r="IP277" s="48"/>
      <c r="IQ277" s="48"/>
      <c r="IR277" s="48"/>
      <c r="IS277" s="48"/>
      <c r="IT277" s="48"/>
      <c r="IU277" s="48"/>
      <c r="IV277" s="48"/>
      <c r="IW277" s="48"/>
      <c r="IX277" s="48"/>
      <c r="IY277" s="48"/>
      <c r="IZ277" s="48"/>
      <c r="JA277" s="48"/>
      <c r="JB277" s="48"/>
      <c r="JC277" s="48"/>
      <c r="JD277" s="48"/>
      <c r="JE277" s="48"/>
      <c r="JF277" s="48"/>
      <c r="JG277" s="48"/>
      <c r="JH277" s="48"/>
      <c r="JI277" s="48"/>
      <c r="JJ277" s="48"/>
      <c r="JK277" s="48"/>
      <c r="JL277" s="48"/>
      <c r="JM277" s="48"/>
      <c r="JN277" s="48"/>
      <c r="JO277" s="48"/>
      <c r="JP277" s="48"/>
      <c r="JQ277" s="48"/>
      <c r="JR277" s="48"/>
      <c r="JS277" s="48"/>
      <c r="JT277" s="48"/>
      <c r="JU277" s="48"/>
      <c r="JV277" s="48"/>
      <c r="JW277" s="48"/>
      <c r="JX277" s="48"/>
      <c r="JY277" s="48"/>
      <c r="JZ277" s="48"/>
      <c r="KA277" s="48"/>
      <c r="KB277" s="48"/>
      <c r="KC277" s="48"/>
      <c r="KD277" s="48"/>
      <c r="KE277" s="48"/>
      <c r="KF277" s="48"/>
      <c r="KG277" s="48"/>
      <c r="KH277" s="48"/>
      <c r="KI277" s="48"/>
    </row>
    <row r="278" spans="1:295" s="22" customFormat="1" ht="93.75" customHeight="1" x14ac:dyDescent="0.2">
      <c r="A278" s="49" t="s">
        <v>255</v>
      </c>
      <c r="B278" s="7" t="s">
        <v>256</v>
      </c>
      <c r="C278" s="10" t="s">
        <v>257</v>
      </c>
      <c r="D278" s="72" t="s">
        <v>258</v>
      </c>
      <c r="E278" s="49"/>
      <c r="F278" s="49" t="s">
        <v>1220</v>
      </c>
      <c r="G278" s="10" t="s">
        <v>1272</v>
      </c>
      <c r="H278" s="10" t="s">
        <v>1273</v>
      </c>
      <c r="I278" s="8">
        <v>43071</v>
      </c>
      <c r="J278" s="8" t="s">
        <v>682</v>
      </c>
      <c r="K278" s="37">
        <v>12440.03</v>
      </c>
      <c r="L278" s="65">
        <f>K278</f>
        <v>12440.03</v>
      </c>
      <c r="M278" s="34"/>
      <c r="N278" s="34"/>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8"/>
      <c r="BQ278" s="48"/>
      <c r="BR278" s="48"/>
      <c r="BS278" s="48"/>
      <c r="BT278" s="48"/>
      <c r="BU278" s="48"/>
      <c r="BV278" s="48"/>
      <c r="BW278" s="48"/>
      <c r="BX278" s="48"/>
      <c r="BY278" s="48"/>
      <c r="BZ278" s="48"/>
      <c r="CA278" s="48"/>
      <c r="CB278" s="48"/>
      <c r="CC278" s="48"/>
      <c r="CD278" s="48"/>
      <c r="CE278" s="48"/>
      <c r="CF278" s="48"/>
      <c r="CG278" s="48"/>
      <c r="CH278" s="48"/>
      <c r="CI278" s="48"/>
      <c r="CJ278" s="48"/>
      <c r="CK278" s="48"/>
      <c r="CL278" s="48"/>
      <c r="CM278" s="48"/>
      <c r="CN278" s="48"/>
      <c r="CO278" s="48"/>
      <c r="CP278" s="48"/>
      <c r="CQ278" s="48"/>
      <c r="CR278" s="48"/>
      <c r="CS278" s="48"/>
      <c r="CT278" s="48"/>
      <c r="CU278" s="48"/>
      <c r="CV278" s="48"/>
      <c r="CW278" s="48"/>
      <c r="CX278" s="48"/>
      <c r="CY278" s="48"/>
      <c r="CZ278" s="48"/>
      <c r="DA278" s="48"/>
      <c r="DB278" s="48"/>
      <c r="DC278" s="48"/>
      <c r="DD278" s="48"/>
      <c r="DE278" s="48"/>
      <c r="DF278" s="48"/>
      <c r="DG278" s="48"/>
      <c r="DH278" s="48"/>
      <c r="DI278" s="48"/>
      <c r="DJ278" s="48"/>
      <c r="DK278" s="48"/>
      <c r="DL278" s="48"/>
      <c r="DM278" s="48"/>
      <c r="DN278" s="48"/>
      <c r="DO278" s="48"/>
      <c r="DP278" s="48"/>
      <c r="DQ278" s="48"/>
      <c r="DR278" s="48"/>
      <c r="DS278" s="48"/>
      <c r="DT278" s="48"/>
      <c r="DU278" s="48"/>
      <c r="DV278" s="48"/>
      <c r="DW278" s="48"/>
      <c r="DX278" s="48"/>
      <c r="DY278" s="48"/>
      <c r="DZ278" s="48"/>
      <c r="EA278" s="48"/>
      <c r="EB278" s="48"/>
      <c r="EC278" s="48"/>
      <c r="ED278" s="48"/>
      <c r="EE278" s="48"/>
      <c r="EF278" s="48"/>
      <c r="EG278" s="48"/>
      <c r="EH278" s="48"/>
      <c r="EI278" s="48"/>
      <c r="EJ278" s="48"/>
      <c r="EK278" s="48"/>
      <c r="EL278" s="48"/>
      <c r="EM278" s="48"/>
      <c r="EN278" s="48"/>
      <c r="EO278" s="48"/>
      <c r="EP278" s="48"/>
      <c r="EQ278" s="48"/>
      <c r="ER278" s="48"/>
      <c r="ES278" s="48"/>
      <c r="ET278" s="48"/>
      <c r="EU278" s="48"/>
      <c r="EV278" s="48"/>
      <c r="EW278" s="48"/>
      <c r="EX278" s="48"/>
      <c r="EY278" s="48"/>
      <c r="EZ278" s="48"/>
      <c r="FA278" s="48"/>
      <c r="FB278" s="48"/>
      <c r="FC278" s="48"/>
      <c r="FD278" s="48"/>
      <c r="FE278" s="48"/>
      <c r="FF278" s="48"/>
      <c r="FG278" s="48"/>
      <c r="FH278" s="48"/>
      <c r="FI278" s="48"/>
      <c r="FJ278" s="48"/>
      <c r="FK278" s="48"/>
      <c r="FL278" s="48"/>
      <c r="FM278" s="48"/>
      <c r="FN278" s="48"/>
      <c r="FO278" s="48"/>
      <c r="FP278" s="48"/>
      <c r="FQ278" s="48"/>
      <c r="FR278" s="48"/>
      <c r="FS278" s="48"/>
      <c r="FT278" s="48"/>
      <c r="FU278" s="48"/>
      <c r="FV278" s="48"/>
      <c r="FW278" s="48"/>
      <c r="FX278" s="48"/>
      <c r="FY278" s="48"/>
      <c r="FZ278" s="48"/>
      <c r="GA278" s="48"/>
      <c r="GB278" s="48"/>
      <c r="GC278" s="48"/>
      <c r="GD278" s="48"/>
      <c r="GE278" s="48"/>
      <c r="GF278" s="48"/>
      <c r="GG278" s="48"/>
      <c r="GH278" s="48"/>
      <c r="GI278" s="48"/>
      <c r="GJ278" s="48"/>
      <c r="GK278" s="48"/>
      <c r="GL278" s="48"/>
      <c r="GM278" s="48"/>
      <c r="GN278" s="48"/>
      <c r="GO278" s="48"/>
      <c r="GP278" s="48"/>
      <c r="GQ278" s="48"/>
      <c r="GR278" s="48"/>
      <c r="GS278" s="48"/>
      <c r="GT278" s="48"/>
      <c r="GU278" s="48"/>
      <c r="GV278" s="48"/>
      <c r="GW278" s="48"/>
      <c r="GX278" s="48"/>
      <c r="GY278" s="48"/>
      <c r="GZ278" s="48"/>
      <c r="HA278" s="48"/>
      <c r="HB278" s="48"/>
      <c r="HC278" s="48"/>
      <c r="HD278" s="48"/>
      <c r="HE278" s="48"/>
      <c r="HF278" s="48"/>
      <c r="HG278" s="48"/>
      <c r="HH278" s="48"/>
      <c r="HI278" s="48"/>
      <c r="HJ278" s="48"/>
      <c r="HK278" s="48"/>
      <c r="HL278" s="48"/>
      <c r="HM278" s="48"/>
      <c r="HN278" s="48"/>
      <c r="HO278" s="48"/>
      <c r="HP278" s="48"/>
      <c r="HQ278" s="48"/>
      <c r="HR278" s="48"/>
      <c r="HS278" s="48"/>
      <c r="HT278" s="48"/>
      <c r="HU278" s="48"/>
      <c r="HV278" s="48"/>
      <c r="HW278" s="48"/>
      <c r="HX278" s="48"/>
      <c r="HY278" s="48"/>
      <c r="HZ278" s="48"/>
      <c r="IA278" s="48"/>
      <c r="IB278" s="48"/>
      <c r="IC278" s="48"/>
      <c r="ID278" s="48"/>
      <c r="IE278" s="48"/>
      <c r="IF278" s="48"/>
      <c r="IG278" s="48"/>
      <c r="IH278" s="48"/>
      <c r="II278" s="48"/>
      <c r="IJ278" s="48"/>
      <c r="IK278" s="48"/>
      <c r="IL278" s="48"/>
      <c r="IM278" s="48"/>
      <c r="IN278" s="48"/>
      <c r="IO278" s="48"/>
      <c r="IP278" s="48"/>
      <c r="IQ278" s="48"/>
      <c r="IR278" s="48"/>
      <c r="IS278" s="48"/>
      <c r="IT278" s="48"/>
      <c r="IU278" s="48"/>
      <c r="IV278" s="48"/>
      <c r="IW278" s="48"/>
      <c r="IX278" s="48"/>
      <c r="IY278" s="48"/>
      <c r="IZ278" s="48"/>
      <c r="JA278" s="48"/>
      <c r="JB278" s="48"/>
      <c r="JC278" s="48"/>
      <c r="JD278" s="48"/>
      <c r="JE278" s="48"/>
      <c r="JF278" s="48"/>
      <c r="JG278" s="48"/>
      <c r="JH278" s="48"/>
      <c r="JI278" s="48"/>
      <c r="JJ278" s="48"/>
      <c r="JK278" s="48"/>
      <c r="JL278" s="48"/>
      <c r="JM278" s="48"/>
      <c r="JN278" s="48"/>
      <c r="JO278" s="48"/>
      <c r="JP278" s="48"/>
      <c r="JQ278" s="48"/>
      <c r="JR278" s="48"/>
      <c r="JS278" s="48"/>
      <c r="JT278" s="48"/>
      <c r="JU278" s="48"/>
      <c r="JV278" s="48"/>
      <c r="JW278" s="48"/>
      <c r="JX278" s="48"/>
      <c r="JY278" s="48"/>
      <c r="JZ278" s="48"/>
      <c r="KA278" s="48"/>
      <c r="KB278" s="48"/>
      <c r="KC278" s="48"/>
      <c r="KD278" s="48"/>
      <c r="KE278" s="48"/>
      <c r="KF278" s="48"/>
      <c r="KG278" s="48"/>
      <c r="KH278" s="48"/>
      <c r="KI278" s="48"/>
    </row>
    <row r="279" spans="1:295" s="22" customFormat="1" ht="108" customHeight="1" x14ac:dyDescent="0.2">
      <c r="A279" s="49"/>
      <c r="B279" s="7"/>
      <c r="C279" s="10"/>
      <c r="D279" s="72"/>
      <c r="E279" s="49"/>
      <c r="F279" s="49"/>
      <c r="G279" s="10"/>
      <c r="H279" s="10"/>
      <c r="I279" s="8"/>
      <c r="J279" s="8"/>
      <c r="K279" s="37"/>
      <c r="L279" s="65"/>
      <c r="M279" s="34"/>
      <c r="N279" s="34"/>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8"/>
      <c r="BQ279" s="48"/>
      <c r="BR279" s="48"/>
      <c r="BS279" s="48"/>
      <c r="BT279" s="48"/>
      <c r="BU279" s="48"/>
      <c r="BV279" s="48"/>
      <c r="BW279" s="48"/>
      <c r="BX279" s="48"/>
      <c r="BY279" s="48"/>
      <c r="BZ279" s="48"/>
      <c r="CA279" s="48"/>
      <c r="CB279" s="48"/>
      <c r="CC279" s="48"/>
      <c r="CD279" s="48"/>
      <c r="CE279" s="48"/>
      <c r="CF279" s="48"/>
      <c r="CG279" s="48"/>
      <c r="CH279" s="48"/>
      <c r="CI279" s="48"/>
      <c r="CJ279" s="48"/>
      <c r="CK279" s="48"/>
      <c r="CL279" s="48"/>
      <c r="CM279" s="48"/>
      <c r="CN279" s="48"/>
      <c r="CO279" s="48"/>
      <c r="CP279" s="48"/>
      <c r="CQ279" s="48"/>
      <c r="CR279" s="48"/>
      <c r="CS279" s="48"/>
      <c r="CT279" s="48"/>
      <c r="CU279" s="48"/>
      <c r="CV279" s="48"/>
      <c r="CW279" s="48"/>
      <c r="CX279" s="48"/>
      <c r="CY279" s="48"/>
      <c r="CZ279" s="48"/>
      <c r="DA279" s="48"/>
      <c r="DB279" s="48"/>
      <c r="DC279" s="48"/>
      <c r="DD279" s="48"/>
      <c r="DE279" s="48"/>
      <c r="DF279" s="48"/>
      <c r="DG279" s="48"/>
      <c r="DH279" s="48"/>
      <c r="DI279" s="48"/>
      <c r="DJ279" s="48"/>
      <c r="DK279" s="48"/>
      <c r="DL279" s="48"/>
      <c r="DM279" s="48"/>
      <c r="DN279" s="48"/>
      <c r="DO279" s="48"/>
      <c r="DP279" s="48"/>
      <c r="DQ279" s="48"/>
      <c r="DR279" s="48"/>
      <c r="DS279" s="48"/>
      <c r="DT279" s="48"/>
      <c r="DU279" s="48"/>
      <c r="DV279" s="48"/>
      <c r="DW279" s="48"/>
      <c r="DX279" s="48"/>
      <c r="DY279" s="48"/>
      <c r="DZ279" s="48"/>
      <c r="EA279" s="48"/>
      <c r="EB279" s="48"/>
      <c r="EC279" s="48"/>
      <c r="ED279" s="48"/>
      <c r="EE279" s="48"/>
      <c r="EF279" s="48"/>
      <c r="EG279" s="48"/>
      <c r="EH279" s="48"/>
      <c r="EI279" s="48"/>
      <c r="EJ279" s="48"/>
      <c r="EK279" s="48"/>
      <c r="EL279" s="48"/>
      <c r="EM279" s="48"/>
      <c r="EN279" s="48"/>
      <c r="EO279" s="48"/>
      <c r="EP279" s="48"/>
      <c r="EQ279" s="48"/>
      <c r="ER279" s="48"/>
      <c r="ES279" s="48"/>
      <c r="ET279" s="48"/>
      <c r="EU279" s="48"/>
      <c r="EV279" s="48"/>
      <c r="EW279" s="48"/>
      <c r="EX279" s="48"/>
      <c r="EY279" s="48"/>
      <c r="EZ279" s="48"/>
      <c r="FA279" s="48"/>
      <c r="FB279" s="48"/>
      <c r="FC279" s="48"/>
      <c r="FD279" s="48"/>
      <c r="FE279" s="48"/>
      <c r="FF279" s="48"/>
      <c r="FG279" s="48"/>
      <c r="FH279" s="48"/>
      <c r="FI279" s="48"/>
      <c r="FJ279" s="48"/>
      <c r="FK279" s="48"/>
      <c r="FL279" s="48"/>
      <c r="FM279" s="48"/>
      <c r="FN279" s="48"/>
      <c r="FO279" s="48"/>
      <c r="FP279" s="48"/>
      <c r="FQ279" s="48"/>
      <c r="FR279" s="48"/>
      <c r="FS279" s="48"/>
      <c r="FT279" s="48"/>
      <c r="FU279" s="48"/>
      <c r="FV279" s="48"/>
      <c r="FW279" s="48"/>
      <c r="FX279" s="48"/>
      <c r="FY279" s="48"/>
      <c r="FZ279" s="48"/>
      <c r="GA279" s="48"/>
      <c r="GB279" s="48"/>
      <c r="GC279" s="48"/>
      <c r="GD279" s="48"/>
      <c r="GE279" s="48"/>
      <c r="GF279" s="48"/>
      <c r="GG279" s="48"/>
      <c r="GH279" s="48"/>
      <c r="GI279" s="48"/>
      <c r="GJ279" s="48"/>
      <c r="GK279" s="48"/>
      <c r="GL279" s="48"/>
      <c r="GM279" s="48"/>
      <c r="GN279" s="48"/>
      <c r="GO279" s="48"/>
      <c r="GP279" s="48"/>
      <c r="GQ279" s="48"/>
      <c r="GR279" s="48"/>
      <c r="GS279" s="48"/>
      <c r="GT279" s="48"/>
      <c r="GU279" s="48"/>
      <c r="GV279" s="48"/>
      <c r="GW279" s="48"/>
      <c r="GX279" s="48"/>
      <c r="GY279" s="48"/>
      <c r="GZ279" s="48"/>
      <c r="HA279" s="48"/>
      <c r="HB279" s="48"/>
      <c r="HC279" s="48"/>
      <c r="HD279" s="48"/>
      <c r="HE279" s="48"/>
      <c r="HF279" s="48"/>
      <c r="HG279" s="48"/>
      <c r="HH279" s="48"/>
      <c r="HI279" s="48"/>
      <c r="HJ279" s="48"/>
      <c r="HK279" s="48"/>
      <c r="HL279" s="48"/>
      <c r="HM279" s="48"/>
      <c r="HN279" s="48"/>
      <c r="HO279" s="48"/>
      <c r="HP279" s="48"/>
      <c r="HQ279" s="48"/>
      <c r="HR279" s="48"/>
      <c r="HS279" s="48"/>
      <c r="HT279" s="48"/>
      <c r="HU279" s="48"/>
      <c r="HV279" s="48"/>
      <c r="HW279" s="48"/>
      <c r="HX279" s="48"/>
      <c r="HY279" s="48"/>
      <c r="HZ279" s="48"/>
      <c r="IA279" s="48"/>
      <c r="IB279" s="48"/>
      <c r="IC279" s="48"/>
      <c r="ID279" s="48"/>
      <c r="IE279" s="48"/>
      <c r="IF279" s="48"/>
      <c r="IG279" s="48"/>
      <c r="IH279" s="48"/>
      <c r="II279" s="48"/>
      <c r="IJ279" s="48"/>
      <c r="IK279" s="48"/>
      <c r="IL279" s="48"/>
      <c r="IM279" s="48"/>
      <c r="IN279" s="48"/>
      <c r="IO279" s="48"/>
      <c r="IP279" s="48"/>
      <c r="IQ279" s="48"/>
      <c r="IR279" s="48"/>
      <c r="IS279" s="48"/>
      <c r="IT279" s="48"/>
      <c r="IU279" s="48"/>
      <c r="IV279" s="48"/>
      <c r="IW279" s="48"/>
      <c r="IX279" s="48"/>
      <c r="IY279" s="48"/>
      <c r="IZ279" s="48"/>
      <c r="JA279" s="48"/>
      <c r="JB279" s="48"/>
      <c r="JC279" s="48"/>
      <c r="JD279" s="48"/>
      <c r="JE279" s="48"/>
      <c r="JF279" s="48"/>
      <c r="JG279" s="48"/>
      <c r="JH279" s="48"/>
      <c r="JI279" s="48"/>
      <c r="JJ279" s="48"/>
      <c r="JK279" s="48"/>
      <c r="JL279" s="48"/>
      <c r="JM279" s="48"/>
      <c r="JN279" s="48"/>
      <c r="JO279" s="48"/>
      <c r="JP279" s="48"/>
      <c r="JQ279" s="48"/>
      <c r="JR279" s="48"/>
      <c r="JS279" s="48"/>
      <c r="JT279" s="48"/>
      <c r="JU279" s="48"/>
      <c r="JV279" s="48"/>
      <c r="JW279" s="48"/>
      <c r="JX279" s="48"/>
      <c r="JY279" s="48"/>
      <c r="JZ279" s="48"/>
      <c r="KA279" s="48"/>
      <c r="KB279" s="48"/>
      <c r="KC279" s="48"/>
      <c r="KD279" s="48"/>
      <c r="KE279" s="48"/>
      <c r="KF279" s="48"/>
      <c r="KG279" s="48"/>
      <c r="KH279" s="48"/>
      <c r="KI279" s="48"/>
    </row>
    <row r="280" spans="1:295" s="22" customFormat="1" ht="93.75" customHeight="1" x14ac:dyDescent="0.2">
      <c r="A280" s="49" t="s">
        <v>259</v>
      </c>
      <c r="B280" s="10" t="s">
        <v>260</v>
      </c>
      <c r="C280" s="10" t="s">
        <v>261</v>
      </c>
      <c r="D280" s="72" t="s">
        <v>262</v>
      </c>
      <c r="E280" s="49" t="s">
        <v>570</v>
      </c>
      <c r="F280" s="49" t="s">
        <v>571</v>
      </c>
      <c r="G280" s="10" t="s">
        <v>936</v>
      </c>
      <c r="H280" s="10" t="s">
        <v>937</v>
      </c>
      <c r="I280" s="8">
        <v>42550</v>
      </c>
      <c r="J280" s="8" t="s">
        <v>826</v>
      </c>
      <c r="K280" s="58">
        <v>16500</v>
      </c>
      <c r="L280" s="59"/>
      <c r="M280" s="34"/>
      <c r="N280" s="34"/>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48"/>
      <c r="BX280" s="48"/>
      <c r="BY280" s="48"/>
      <c r="BZ280" s="48"/>
      <c r="CA280" s="48"/>
      <c r="CB280" s="48"/>
      <c r="CC280" s="48"/>
      <c r="CD280" s="48"/>
      <c r="CE280" s="48"/>
      <c r="CF280" s="48"/>
      <c r="CG280" s="48"/>
      <c r="CH280" s="48"/>
      <c r="CI280" s="48"/>
      <c r="CJ280" s="48"/>
      <c r="CK280" s="48"/>
      <c r="CL280" s="48"/>
      <c r="CM280" s="48"/>
      <c r="CN280" s="48"/>
      <c r="CO280" s="48"/>
      <c r="CP280" s="48"/>
      <c r="CQ280" s="48"/>
      <c r="CR280" s="48"/>
      <c r="CS280" s="48"/>
      <c r="CT280" s="48"/>
      <c r="CU280" s="48"/>
      <c r="CV280" s="48"/>
      <c r="CW280" s="48"/>
      <c r="CX280" s="48"/>
      <c r="CY280" s="48"/>
      <c r="CZ280" s="48"/>
      <c r="DA280" s="48"/>
      <c r="DB280" s="48"/>
      <c r="DC280" s="48"/>
      <c r="DD280" s="48"/>
      <c r="DE280" s="48"/>
      <c r="DF280" s="48"/>
      <c r="DG280" s="48"/>
      <c r="DH280" s="48"/>
      <c r="DI280" s="48"/>
      <c r="DJ280" s="48"/>
      <c r="DK280" s="48"/>
      <c r="DL280" s="48"/>
      <c r="DM280" s="48"/>
      <c r="DN280" s="48"/>
      <c r="DO280" s="48"/>
      <c r="DP280" s="48"/>
      <c r="DQ280" s="48"/>
      <c r="DR280" s="48"/>
      <c r="DS280" s="48"/>
      <c r="DT280" s="48"/>
      <c r="DU280" s="48"/>
      <c r="DV280" s="48"/>
      <c r="DW280" s="48"/>
      <c r="DX280" s="48"/>
      <c r="DY280" s="48"/>
      <c r="DZ280" s="48"/>
      <c r="EA280" s="48"/>
      <c r="EB280" s="48"/>
      <c r="EC280" s="48"/>
      <c r="ED280" s="48"/>
      <c r="EE280" s="48"/>
      <c r="EF280" s="48"/>
      <c r="EG280" s="48"/>
      <c r="EH280" s="48"/>
      <c r="EI280" s="48"/>
      <c r="EJ280" s="48"/>
      <c r="EK280" s="48"/>
      <c r="EL280" s="48"/>
      <c r="EM280" s="48"/>
      <c r="EN280" s="48"/>
      <c r="EO280" s="48"/>
      <c r="EP280" s="48"/>
      <c r="EQ280" s="48"/>
      <c r="ER280" s="48"/>
      <c r="ES280" s="48"/>
      <c r="ET280" s="48"/>
      <c r="EU280" s="48"/>
      <c r="EV280" s="48"/>
      <c r="EW280" s="48"/>
      <c r="EX280" s="48"/>
      <c r="EY280" s="48"/>
      <c r="EZ280" s="48"/>
      <c r="FA280" s="48"/>
      <c r="FB280" s="48"/>
      <c r="FC280" s="48"/>
      <c r="FD280" s="48"/>
      <c r="FE280" s="48"/>
      <c r="FF280" s="48"/>
      <c r="FG280" s="48"/>
      <c r="FH280" s="48"/>
      <c r="FI280" s="48"/>
      <c r="FJ280" s="48"/>
      <c r="FK280" s="48"/>
      <c r="FL280" s="48"/>
      <c r="FM280" s="48"/>
      <c r="FN280" s="48"/>
      <c r="FO280" s="48"/>
      <c r="FP280" s="48"/>
      <c r="FQ280" s="48"/>
      <c r="FR280" s="48"/>
      <c r="FS280" s="48"/>
      <c r="FT280" s="48"/>
      <c r="FU280" s="48"/>
      <c r="FV280" s="48"/>
      <c r="FW280" s="48"/>
      <c r="FX280" s="48"/>
      <c r="FY280" s="48"/>
      <c r="FZ280" s="48"/>
      <c r="GA280" s="48"/>
      <c r="GB280" s="48"/>
      <c r="GC280" s="48"/>
      <c r="GD280" s="48"/>
      <c r="GE280" s="48"/>
      <c r="GF280" s="48"/>
      <c r="GG280" s="48"/>
      <c r="GH280" s="48"/>
      <c r="GI280" s="48"/>
      <c r="GJ280" s="48"/>
      <c r="GK280" s="48"/>
      <c r="GL280" s="48"/>
      <c r="GM280" s="48"/>
      <c r="GN280" s="48"/>
      <c r="GO280" s="48"/>
      <c r="GP280" s="48"/>
      <c r="GQ280" s="48"/>
      <c r="GR280" s="48"/>
      <c r="GS280" s="48"/>
      <c r="GT280" s="48"/>
      <c r="GU280" s="48"/>
      <c r="GV280" s="48"/>
      <c r="GW280" s="48"/>
      <c r="GX280" s="48"/>
      <c r="GY280" s="48"/>
      <c r="GZ280" s="48"/>
      <c r="HA280" s="48"/>
      <c r="HB280" s="48"/>
      <c r="HC280" s="48"/>
      <c r="HD280" s="48"/>
      <c r="HE280" s="48"/>
      <c r="HF280" s="48"/>
      <c r="HG280" s="48"/>
      <c r="HH280" s="48"/>
      <c r="HI280" s="48"/>
      <c r="HJ280" s="48"/>
      <c r="HK280" s="48"/>
      <c r="HL280" s="48"/>
      <c r="HM280" s="48"/>
      <c r="HN280" s="48"/>
      <c r="HO280" s="48"/>
      <c r="HP280" s="48"/>
      <c r="HQ280" s="48"/>
      <c r="HR280" s="48"/>
      <c r="HS280" s="48"/>
      <c r="HT280" s="48"/>
      <c r="HU280" s="48"/>
      <c r="HV280" s="48"/>
      <c r="HW280" s="48"/>
      <c r="HX280" s="48"/>
      <c r="HY280" s="48"/>
      <c r="HZ280" s="48"/>
      <c r="IA280" s="48"/>
      <c r="IB280" s="48"/>
      <c r="IC280" s="48"/>
      <c r="ID280" s="48"/>
      <c r="IE280" s="48"/>
      <c r="IF280" s="48"/>
      <c r="IG280" s="48"/>
      <c r="IH280" s="48"/>
      <c r="II280" s="48"/>
      <c r="IJ280" s="48"/>
      <c r="IK280" s="48"/>
      <c r="IL280" s="48"/>
      <c r="IM280" s="48"/>
      <c r="IN280" s="48"/>
      <c r="IO280" s="48"/>
      <c r="IP280" s="48"/>
      <c r="IQ280" s="48"/>
      <c r="IR280" s="48"/>
      <c r="IS280" s="48"/>
      <c r="IT280" s="48"/>
      <c r="IU280" s="48"/>
      <c r="IV280" s="48"/>
      <c r="IW280" s="48"/>
      <c r="IX280" s="48"/>
      <c r="IY280" s="48"/>
      <c r="IZ280" s="48"/>
      <c r="JA280" s="48"/>
      <c r="JB280" s="48"/>
      <c r="JC280" s="48"/>
      <c r="JD280" s="48"/>
      <c r="JE280" s="48"/>
      <c r="JF280" s="48"/>
      <c r="JG280" s="48"/>
      <c r="JH280" s="48"/>
      <c r="JI280" s="48"/>
      <c r="JJ280" s="48"/>
      <c r="JK280" s="48"/>
      <c r="JL280" s="48"/>
      <c r="JM280" s="48"/>
      <c r="JN280" s="48"/>
      <c r="JO280" s="48"/>
      <c r="JP280" s="48"/>
      <c r="JQ280" s="48"/>
      <c r="JR280" s="48"/>
      <c r="JS280" s="48"/>
      <c r="JT280" s="48"/>
      <c r="JU280" s="48"/>
      <c r="JV280" s="48"/>
      <c r="JW280" s="48"/>
      <c r="JX280" s="48"/>
      <c r="JY280" s="48"/>
      <c r="JZ280" s="48"/>
      <c r="KA280" s="48"/>
      <c r="KB280" s="48"/>
      <c r="KC280" s="48"/>
      <c r="KD280" s="48"/>
      <c r="KE280" s="48"/>
      <c r="KF280" s="48"/>
      <c r="KG280" s="48"/>
      <c r="KH280" s="48"/>
      <c r="KI280" s="48"/>
    </row>
    <row r="281" spans="1:295" s="22" customFormat="1" ht="129.75" customHeight="1" x14ac:dyDescent="0.2">
      <c r="A281" s="49" t="s">
        <v>259</v>
      </c>
      <c r="B281" s="10" t="s">
        <v>260</v>
      </c>
      <c r="C281" s="10" t="s">
        <v>261</v>
      </c>
      <c r="D281" s="72" t="s">
        <v>262</v>
      </c>
      <c r="E281" s="49" t="s">
        <v>570</v>
      </c>
      <c r="F281" s="49" t="s">
        <v>572</v>
      </c>
      <c r="G281" s="10" t="s">
        <v>938</v>
      </c>
      <c r="H281" s="10" t="s">
        <v>716</v>
      </c>
      <c r="I281" s="8">
        <v>42550</v>
      </c>
      <c r="J281" s="8" t="s">
        <v>826</v>
      </c>
      <c r="K281" s="58">
        <v>15500</v>
      </c>
      <c r="L281" s="59"/>
      <c r="M281" s="34"/>
      <c r="N281" s="34"/>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c r="CB281" s="48"/>
      <c r="CC281" s="48"/>
      <c r="CD281" s="48"/>
      <c r="CE281" s="48"/>
      <c r="CF281" s="48"/>
      <c r="CG281" s="48"/>
      <c r="CH281" s="48"/>
      <c r="CI281" s="48"/>
      <c r="CJ281" s="48"/>
      <c r="CK281" s="48"/>
      <c r="CL281" s="48"/>
      <c r="CM281" s="48"/>
      <c r="CN281" s="48"/>
      <c r="CO281" s="48"/>
      <c r="CP281" s="48"/>
      <c r="CQ281" s="48"/>
      <c r="CR281" s="48"/>
      <c r="CS281" s="48"/>
      <c r="CT281" s="48"/>
      <c r="CU281" s="48"/>
      <c r="CV281" s="48"/>
      <c r="CW281" s="48"/>
      <c r="CX281" s="48"/>
      <c r="CY281" s="48"/>
      <c r="CZ281" s="48"/>
      <c r="DA281" s="48"/>
      <c r="DB281" s="48"/>
      <c r="DC281" s="48"/>
      <c r="DD281" s="48"/>
      <c r="DE281" s="48"/>
      <c r="DF281" s="48"/>
      <c r="DG281" s="48"/>
      <c r="DH281" s="48"/>
      <c r="DI281" s="48"/>
      <c r="DJ281" s="48"/>
      <c r="DK281" s="48"/>
      <c r="DL281" s="48"/>
      <c r="DM281" s="48"/>
      <c r="DN281" s="48"/>
      <c r="DO281" s="48"/>
      <c r="DP281" s="48"/>
      <c r="DQ281" s="48"/>
      <c r="DR281" s="48"/>
      <c r="DS281" s="48"/>
      <c r="DT281" s="48"/>
      <c r="DU281" s="48"/>
      <c r="DV281" s="48"/>
      <c r="DW281" s="48"/>
      <c r="DX281" s="48"/>
      <c r="DY281" s="48"/>
      <c r="DZ281" s="48"/>
      <c r="EA281" s="48"/>
      <c r="EB281" s="48"/>
      <c r="EC281" s="48"/>
      <c r="ED281" s="48"/>
      <c r="EE281" s="48"/>
      <c r="EF281" s="48"/>
      <c r="EG281" s="48"/>
      <c r="EH281" s="48"/>
      <c r="EI281" s="48"/>
      <c r="EJ281" s="48"/>
      <c r="EK281" s="48"/>
      <c r="EL281" s="48"/>
      <c r="EM281" s="48"/>
      <c r="EN281" s="48"/>
      <c r="EO281" s="48"/>
      <c r="EP281" s="48"/>
      <c r="EQ281" s="48"/>
      <c r="ER281" s="48"/>
      <c r="ES281" s="48"/>
      <c r="ET281" s="48"/>
      <c r="EU281" s="48"/>
      <c r="EV281" s="48"/>
      <c r="EW281" s="48"/>
      <c r="EX281" s="48"/>
      <c r="EY281" s="48"/>
      <c r="EZ281" s="48"/>
      <c r="FA281" s="48"/>
      <c r="FB281" s="48"/>
      <c r="FC281" s="48"/>
      <c r="FD281" s="48"/>
      <c r="FE281" s="48"/>
      <c r="FF281" s="48"/>
      <c r="FG281" s="48"/>
      <c r="FH281" s="48"/>
      <c r="FI281" s="48"/>
      <c r="FJ281" s="48"/>
      <c r="FK281" s="48"/>
      <c r="FL281" s="48"/>
      <c r="FM281" s="48"/>
      <c r="FN281" s="48"/>
      <c r="FO281" s="48"/>
      <c r="FP281" s="48"/>
      <c r="FQ281" s="48"/>
      <c r="FR281" s="48"/>
      <c r="FS281" s="48"/>
      <c r="FT281" s="48"/>
      <c r="FU281" s="48"/>
      <c r="FV281" s="48"/>
      <c r="FW281" s="48"/>
      <c r="FX281" s="48"/>
      <c r="FY281" s="48"/>
      <c r="FZ281" s="48"/>
      <c r="GA281" s="48"/>
      <c r="GB281" s="48"/>
      <c r="GC281" s="48"/>
      <c r="GD281" s="48"/>
      <c r="GE281" s="48"/>
      <c r="GF281" s="48"/>
      <c r="GG281" s="48"/>
      <c r="GH281" s="48"/>
      <c r="GI281" s="48"/>
      <c r="GJ281" s="48"/>
      <c r="GK281" s="48"/>
      <c r="GL281" s="48"/>
      <c r="GM281" s="48"/>
      <c r="GN281" s="48"/>
      <c r="GO281" s="48"/>
      <c r="GP281" s="48"/>
      <c r="GQ281" s="48"/>
      <c r="GR281" s="48"/>
      <c r="GS281" s="48"/>
      <c r="GT281" s="48"/>
      <c r="GU281" s="48"/>
      <c r="GV281" s="48"/>
      <c r="GW281" s="48"/>
      <c r="GX281" s="48"/>
      <c r="GY281" s="48"/>
      <c r="GZ281" s="48"/>
      <c r="HA281" s="48"/>
      <c r="HB281" s="48"/>
      <c r="HC281" s="48"/>
      <c r="HD281" s="48"/>
      <c r="HE281" s="48"/>
      <c r="HF281" s="48"/>
      <c r="HG281" s="48"/>
      <c r="HH281" s="48"/>
      <c r="HI281" s="48"/>
      <c r="HJ281" s="48"/>
      <c r="HK281" s="48"/>
      <c r="HL281" s="48"/>
      <c r="HM281" s="48"/>
      <c r="HN281" s="48"/>
      <c r="HO281" s="48"/>
      <c r="HP281" s="48"/>
      <c r="HQ281" s="48"/>
      <c r="HR281" s="48"/>
      <c r="HS281" s="48"/>
      <c r="HT281" s="48"/>
      <c r="HU281" s="48"/>
      <c r="HV281" s="48"/>
      <c r="HW281" s="48"/>
      <c r="HX281" s="48"/>
      <c r="HY281" s="48"/>
      <c r="HZ281" s="48"/>
      <c r="IA281" s="48"/>
      <c r="IB281" s="48"/>
      <c r="IC281" s="48"/>
      <c r="ID281" s="48"/>
      <c r="IE281" s="48"/>
      <c r="IF281" s="48"/>
      <c r="IG281" s="48"/>
      <c r="IH281" s="48"/>
      <c r="II281" s="48"/>
      <c r="IJ281" s="48"/>
      <c r="IK281" s="48"/>
      <c r="IL281" s="48"/>
      <c r="IM281" s="48"/>
      <c r="IN281" s="48"/>
      <c r="IO281" s="48"/>
      <c r="IP281" s="48"/>
      <c r="IQ281" s="48"/>
      <c r="IR281" s="48"/>
      <c r="IS281" s="48"/>
      <c r="IT281" s="48"/>
      <c r="IU281" s="48"/>
      <c r="IV281" s="48"/>
      <c r="IW281" s="48"/>
      <c r="IX281" s="48"/>
      <c r="IY281" s="48"/>
      <c r="IZ281" s="48"/>
      <c r="JA281" s="48"/>
      <c r="JB281" s="48"/>
      <c r="JC281" s="48"/>
      <c r="JD281" s="48"/>
      <c r="JE281" s="48"/>
      <c r="JF281" s="48"/>
      <c r="JG281" s="48"/>
      <c r="JH281" s="48"/>
      <c r="JI281" s="48"/>
      <c r="JJ281" s="48"/>
      <c r="JK281" s="48"/>
      <c r="JL281" s="48"/>
      <c r="JM281" s="48"/>
      <c r="JN281" s="48"/>
      <c r="JO281" s="48"/>
      <c r="JP281" s="48"/>
      <c r="JQ281" s="48"/>
      <c r="JR281" s="48"/>
      <c r="JS281" s="48"/>
      <c r="JT281" s="48"/>
      <c r="JU281" s="48"/>
      <c r="JV281" s="48"/>
      <c r="JW281" s="48"/>
      <c r="JX281" s="48"/>
      <c r="JY281" s="48"/>
      <c r="JZ281" s="48"/>
      <c r="KA281" s="48"/>
      <c r="KB281" s="48"/>
      <c r="KC281" s="48"/>
      <c r="KD281" s="48"/>
      <c r="KE281" s="48"/>
      <c r="KF281" s="48"/>
      <c r="KG281" s="48"/>
      <c r="KH281" s="48"/>
      <c r="KI281" s="48"/>
    </row>
    <row r="282" spans="1:295" s="22" customFormat="1" ht="81" customHeight="1" x14ac:dyDescent="0.2">
      <c r="A282" s="49" t="s">
        <v>259</v>
      </c>
      <c r="B282" s="10" t="s">
        <v>260</v>
      </c>
      <c r="C282" s="10" t="s">
        <v>261</v>
      </c>
      <c r="D282" s="72" t="s">
        <v>262</v>
      </c>
      <c r="E282" s="49" t="s">
        <v>570</v>
      </c>
      <c r="F282" s="49" t="s">
        <v>573</v>
      </c>
      <c r="G282" s="10" t="s">
        <v>939</v>
      </c>
      <c r="H282" s="10" t="s">
        <v>940</v>
      </c>
      <c r="I282" s="8">
        <v>42550</v>
      </c>
      <c r="J282" s="8" t="s">
        <v>826</v>
      </c>
      <c r="K282" s="58">
        <v>88000</v>
      </c>
      <c r="L282" s="59"/>
      <c r="M282" s="34"/>
      <c r="N282" s="34"/>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48"/>
      <c r="BX282" s="48"/>
      <c r="BY282" s="48"/>
      <c r="BZ282" s="48"/>
      <c r="CA282" s="48"/>
      <c r="CB282" s="48"/>
      <c r="CC282" s="48"/>
      <c r="CD282" s="48"/>
      <c r="CE282" s="48"/>
      <c r="CF282" s="48"/>
      <c r="CG282" s="48"/>
      <c r="CH282" s="48"/>
      <c r="CI282" s="48"/>
      <c r="CJ282" s="48"/>
      <c r="CK282" s="48"/>
      <c r="CL282" s="48"/>
      <c r="CM282" s="48"/>
      <c r="CN282" s="48"/>
      <c r="CO282" s="48"/>
      <c r="CP282" s="48"/>
      <c r="CQ282" s="48"/>
      <c r="CR282" s="48"/>
      <c r="CS282" s="48"/>
      <c r="CT282" s="48"/>
      <c r="CU282" s="48"/>
      <c r="CV282" s="48"/>
      <c r="CW282" s="48"/>
      <c r="CX282" s="48"/>
      <c r="CY282" s="48"/>
      <c r="CZ282" s="48"/>
      <c r="DA282" s="48"/>
      <c r="DB282" s="48"/>
      <c r="DC282" s="48"/>
      <c r="DD282" s="48"/>
      <c r="DE282" s="48"/>
      <c r="DF282" s="48"/>
      <c r="DG282" s="48"/>
      <c r="DH282" s="48"/>
      <c r="DI282" s="48"/>
      <c r="DJ282" s="48"/>
      <c r="DK282" s="48"/>
      <c r="DL282" s="48"/>
      <c r="DM282" s="48"/>
      <c r="DN282" s="48"/>
      <c r="DO282" s="48"/>
      <c r="DP282" s="48"/>
      <c r="DQ282" s="48"/>
      <c r="DR282" s="48"/>
      <c r="DS282" s="48"/>
      <c r="DT282" s="48"/>
      <c r="DU282" s="48"/>
      <c r="DV282" s="48"/>
      <c r="DW282" s="48"/>
      <c r="DX282" s="48"/>
      <c r="DY282" s="48"/>
      <c r="DZ282" s="48"/>
      <c r="EA282" s="48"/>
      <c r="EB282" s="48"/>
      <c r="EC282" s="48"/>
      <c r="ED282" s="48"/>
      <c r="EE282" s="48"/>
      <c r="EF282" s="48"/>
      <c r="EG282" s="48"/>
      <c r="EH282" s="48"/>
      <c r="EI282" s="48"/>
      <c r="EJ282" s="48"/>
      <c r="EK282" s="48"/>
      <c r="EL282" s="48"/>
      <c r="EM282" s="48"/>
      <c r="EN282" s="48"/>
      <c r="EO282" s="48"/>
      <c r="EP282" s="48"/>
      <c r="EQ282" s="48"/>
      <c r="ER282" s="48"/>
      <c r="ES282" s="48"/>
      <c r="ET282" s="48"/>
      <c r="EU282" s="48"/>
      <c r="EV282" s="48"/>
      <c r="EW282" s="48"/>
      <c r="EX282" s="48"/>
      <c r="EY282" s="48"/>
      <c r="EZ282" s="48"/>
      <c r="FA282" s="48"/>
      <c r="FB282" s="48"/>
      <c r="FC282" s="48"/>
      <c r="FD282" s="48"/>
      <c r="FE282" s="48"/>
      <c r="FF282" s="48"/>
      <c r="FG282" s="48"/>
      <c r="FH282" s="48"/>
      <c r="FI282" s="48"/>
      <c r="FJ282" s="48"/>
      <c r="FK282" s="48"/>
      <c r="FL282" s="48"/>
      <c r="FM282" s="48"/>
      <c r="FN282" s="48"/>
      <c r="FO282" s="48"/>
      <c r="FP282" s="48"/>
      <c r="FQ282" s="48"/>
      <c r="FR282" s="48"/>
      <c r="FS282" s="48"/>
      <c r="FT282" s="48"/>
      <c r="FU282" s="48"/>
      <c r="FV282" s="48"/>
      <c r="FW282" s="48"/>
      <c r="FX282" s="48"/>
      <c r="FY282" s="48"/>
      <c r="FZ282" s="48"/>
      <c r="GA282" s="48"/>
      <c r="GB282" s="48"/>
      <c r="GC282" s="48"/>
      <c r="GD282" s="48"/>
      <c r="GE282" s="48"/>
      <c r="GF282" s="48"/>
      <c r="GG282" s="48"/>
      <c r="GH282" s="48"/>
      <c r="GI282" s="48"/>
      <c r="GJ282" s="48"/>
      <c r="GK282" s="48"/>
      <c r="GL282" s="48"/>
      <c r="GM282" s="48"/>
      <c r="GN282" s="48"/>
      <c r="GO282" s="48"/>
      <c r="GP282" s="48"/>
      <c r="GQ282" s="48"/>
      <c r="GR282" s="48"/>
      <c r="GS282" s="48"/>
      <c r="GT282" s="48"/>
      <c r="GU282" s="48"/>
      <c r="GV282" s="48"/>
      <c r="GW282" s="48"/>
      <c r="GX282" s="48"/>
      <c r="GY282" s="48"/>
      <c r="GZ282" s="48"/>
      <c r="HA282" s="48"/>
      <c r="HB282" s="48"/>
      <c r="HC282" s="48"/>
      <c r="HD282" s="48"/>
      <c r="HE282" s="48"/>
      <c r="HF282" s="48"/>
      <c r="HG282" s="48"/>
      <c r="HH282" s="48"/>
      <c r="HI282" s="48"/>
      <c r="HJ282" s="48"/>
      <c r="HK282" s="48"/>
      <c r="HL282" s="48"/>
      <c r="HM282" s="48"/>
      <c r="HN282" s="48"/>
      <c r="HO282" s="48"/>
      <c r="HP282" s="48"/>
      <c r="HQ282" s="48"/>
      <c r="HR282" s="48"/>
      <c r="HS282" s="48"/>
      <c r="HT282" s="48"/>
      <c r="HU282" s="48"/>
      <c r="HV282" s="48"/>
      <c r="HW282" s="48"/>
      <c r="HX282" s="48"/>
      <c r="HY282" s="48"/>
      <c r="HZ282" s="48"/>
      <c r="IA282" s="48"/>
      <c r="IB282" s="48"/>
      <c r="IC282" s="48"/>
      <c r="ID282" s="48"/>
      <c r="IE282" s="48"/>
      <c r="IF282" s="48"/>
      <c r="IG282" s="48"/>
      <c r="IH282" s="48"/>
      <c r="II282" s="48"/>
      <c r="IJ282" s="48"/>
      <c r="IK282" s="48"/>
      <c r="IL282" s="48"/>
      <c r="IM282" s="48"/>
      <c r="IN282" s="48"/>
      <c r="IO282" s="48"/>
      <c r="IP282" s="48"/>
      <c r="IQ282" s="48"/>
      <c r="IR282" s="48"/>
      <c r="IS282" s="48"/>
      <c r="IT282" s="48"/>
      <c r="IU282" s="48"/>
      <c r="IV282" s="48"/>
      <c r="IW282" s="48"/>
      <c r="IX282" s="48"/>
      <c r="IY282" s="48"/>
      <c r="IZ282" s="48"/>
      <c r="JA282" s="48"/>
      <c r="JB282" s="48"/>
      <c r="JC282" s="48"/>
      <c r="JD282" s="48"/>
      <c r="JE282" s="48"/>
      <c r="JF282" s="48"/>
      <c r="JG282" s="48"/>
      <c r="JH282" s="48"/>
      <c r="JI282" s="48"/>
      <c r="JJ282" s="48"/>
      <c r="JK282" s="48"/>
      <c r="JL282" s="48"/>
      <c r="JM282" s="48"/>
      <c r="JN282" s="48"/>
      <c r="JO282" s="48"/>
      <c r="JP282" s="48"/>
      <c r="JQ282" s="48"/>
      <c r="JR282" s="48"/>
      <c r="JS282" s="48"/>
      <c r="JT282" s="48"/>
      <c r="JU282" s="48"/>
      <c r="JV282" s="48"/>
      <c r="JW282" s="48"/>
      <c r="JX282" s="48"/>
      <c r="JY282" s="48"/>
      <c r="JZ282" s="48"/>
      <c r="KA282" s="48"/>
      <c r="KB282" s="48"/>
      <c r="KC282" s="48"/>
      <c r="KD282" s="48"/>
      <c r="KE282" s="48"/>
      <c r="KF282" s="48"/>
      <c r="KG282" s="48"/>
      <c r="KH282" s="48"/>
      <c r="KI282" s="48"/>
    </row>
    <row r="283" spans="1:295" s="22" customFormat="1" ht="79.5" customHeight="1" x14ac:dyDescent="0.2">
      <c r="A283" s="49" t="s">
        <v>259</v>
      </c>
      <c r="B283" s="10" t="s">
        <v>260</v>
      </c>
      <c r="C283" s="10" t="s">
        <v>261</v>
      </c>
      <c r="D283" s="72" t="s">
        <v>262</v>
      </c>
      <c r="E283" s="49" t="s">
        <v>570</v>
      </c>
      <c r="F283" s="49" t="s">
        <v>574</v>
      </c>
      <c r="G283" s="10" t="s">
        <v>941</v>
      </c>
      <c r="H283" s="10" t="s">
        <v>942</v>
      </c>
      <c r="I283" s="8">
        <v>42570</v>
      </c>
      <c r="J283" s="8" t="s">
        <v>826</v>
      </c>
      <c r="K283" s="58">
        <v>28000</v>
      </c>
      <c r="L283" s="59"/>
      <c r="M283" s="34"/>
      <c r="N283" s="34"/>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48"/>
      <c r="CT283" s="48"/>
      <c r="CU283" s="48"/>
      <c r="CV283" s="48"/>
      <c r="CW283" s="48"/>
      <c r="CX283" s="48"/>
      <c r="CY283" s="48"/>
      <c r="CZ283" s="48"/>
      <c r="DA283" s="48"/>
      <c r="DB283" s="48"/>
      <c r="DC283" s="48"/>
      <c r="DD283" s="48"/>
      <c r="DE283" s="48"/>
      <c r="DF283" s="48"/>
      <c r="DG283" s="48"/>
      <c r="DH283" s="48"/>
      <c r="DI283" s="48"/>
      <c r="DJ283" s="48"/>
      <c r="DK283" s="48"/>
      <c r="DL283" s="48"/>
      <c r="DM283" s="48"/>
      <c r="DN283" s="48"/>
      <c r="DO283" s="48"/>
      <c r="DP283" s="48"/>
      <c r="DQ283" s="48"/>
      <c r="DR283" s="48"/>
      <c r="DS283" s="48"/>
      <c r="DT283" s="48"/>
      <c r="DU283" s="48"/>
      <c r="DV283" s="48"/>
      <c r="DW283" s="48"/>
      <c r="DX283" s="48"/>
      <c r="DY283" s="48"/>
      <c r="DZ283" s="48"/>
      <c r="EA283" s="48"/>
      <c r="EB283" s="48"/>
      <c r="EC283" s="48"/>
      <c r="ED283" s="48"/>
      <c r="EE283" s="48"/>
      <c r="EF283" s="48"/>
      <c r="EG283" s="48"/>
      <c r="EH283" s="48"/>
      <c r="EI283" s="48"/>
      <c r="EJ283" s="48"/>
      <c r="EK283" s="48"/>
      <c r="EL283" s="48"/>
      <c r="EM283" s="48"/>
      <c r="EN283" s="48"/>
      <c r="EO283" s="48"/>
      <c r="EP283" s="48"/>
      <c r="EQ283" s="48"/>
      <c r="ER283" s="48"/>
      <c r="ES283" s="48"/>
      <c r="ET283" s="48"/>
      <c r="EU283" s="48"/>
      <c r="EV283" s="48"/>
      <c r="EW283" s="48"/>
      <c r="EX283" s="48"/>
      <c r="EY283" s="48"/>
      <c r="EZ283" s="48"/>
      <c r="FA283" s="48"/>
      <c r="FB283" s="48"/>
      <c r="FC283" s="48"/>
      <c r="FD283" s="48"/>
      <c r="FE283" s="48"/>
      <c r="FF283" s="48"/>
      <c r="FG283" s="48"/>
      <c r="FH283" s="48"/>
      <c r="FI283" s="48"/>
      <c r="FJ283" s="48"/>
      <c r="FK283" s="48"/>
      <c r="FL283" s="48"/>
      <c r="FM283" s="48"/>
      <c r="FN283" s="48"/>
      <c r="FO283" s="48"/>
      <c r="FP283" s="48"/>
      <c r="FQ283" s="48"/>
      <c r="FR283" s="48"/>
      <c r="FS283" s="48"/>
      <c r="FT283" s="48"/>
      <c r="FU283" s="48"/>
      <c r="FV283" s="48"/>
      <c r="FW283" s="48"/>
      <c r="FX283" s="48"/>
      <c r="FY283" s="48"/>
      <c r="FZ283" s="48"/>
      <c r="GA283" s="48"/>
      <c r="GB283" s="48"/>
      <c r="GC283" s="48"/>
      <c r="GD283" s="48"/>
      <c r="GE283" s="48"/>
      <c r="GF283" s="48"/>
      <c r="GG283" s="48"/>
      <c r="GH283" s="48"/>
      <c r="GI283" s="48"/>
      <c r="GJ283" s="48"/>
      <c r="GK283" s="48"/>
      <c r="GL283" s="48"/>
      <c r="GM283" s="48"/>
      <c r="GN283" s="48"/>
      <c r="GO283" s="48"/>
      <c r="GP283" s="48"/>
      <c r="GQ283" s="48"/>
      <c r="GR283" s="48"/>
      <c r="GS283" s="48"/>
      <c r="GT283" s="48"/>
      <c r="GU283" s="48"/>
      <c r="GV283" s="48"/>
      <c r="GW283" s="48"/>
      <c r="GX283" s="48"/>
      <c r="GY283" s="48"/>
      <c r="GZ283" s="48"/>
      <c r="HA283" s="48"/>
      <c r="HB283" s="48"/>
      <c r="HC283" s="48"/>
      <c r="HD283" s="48"/>
      <c r="HE283" s="48"/>
      <c r="HF283" s="48"/>
      <c r="HG283" s="48"/>
      <c r="HH283" s="48"/>
      <c r="HI283" s="48"/>
      <c r="HJ283" s="48"/>
      <c r="HK283" s="48"/>
      <c r="HL283" s="48"/>
      <c r="HM283" s="48"/>
      <c r="HN283" s="48"/>
      <c r="HO283" s="48"/>
      <c r="HP283" s="48"/>
      <c r="HQ283" s="48"/>
      <c r="HR283" s="48"/>
      <c r="HS283" s="48"/>
      <c r="HT283" s="48"/>
      <c r="HU283" s="48"/>
      <c r="HV283" s="48"/>
      <c r="HW283" s="48"/>
      <c r="HX283" s="48"/>
      <c r="HY283" s="48"/>
      <c r="HZ283" s="48"/>
      <c r="IA283" s="48"/>
      <c r="IB283" s="48"/>
      <c r="IC283" s="48"/>
      <c r="ID283" s="48"/>
      <c r="IE283" s="48"/>
      <c r="IF283" s="48"/>
      <c r="IG283" s="48"/>
      <c r="IH283" s="48"/>
      <c r="II283" s="48"/>
      <c r="IJ283" s="48"/>
      <c r="IK283" s="48"/>
      <c r="IL283" s="48"/>
      <c r="IM283" s="48"/>
      <c r="IN283" s="48"/>
      <c r="IO283" s="48"/>
      <c r="IP283" s="48"/>
      <c r="IQ283" s="48"/>
      <c r="IR283" s="48"/>
      <c r="IS283" s="48"/>
      <c r="IT283" s="48"/>
      <c r="IU283" s="48"/>
      <c r="IV283" s="48"/>
      <c r="IW283" s="48"/>
      <c r="IX283" s="48"/>
      <c r="IY283" s="48"/>
      <c r="IZ283" s="48"/>
      <c r="JA283" s="48"/>
      <c r="JB283" s="48"/>
      <c r="JC283" s="48"/>
      <c r="JD283" s="48"/>
      <c r="JE283" s="48"/>
      <c r="JF283" s="48"/>
      <c r="JG283" s="48"/>
      <c r="JH283" s="48"/>
      <c r="JI283" s="48"/>
      <c r="JJ283" s="48"/>
      <c r="JK283" s="48"/>
      <c r="JL283" s="48"/>
      <c r="JM283" s="48"/>
      <c r="JN283" s="48"/>
      <c r="JO283" s="48"/>
      <c r="JP283" s="48"/>
      <c r="JQ283" s="48"/>
      <c r="JR283" s="48"/>
      <c r="JS283" s="48"/>
      <c r="JT283" s="48"/>
      <c r="JU283" s="48"/>
      <c r="JV283" s="48"/>
      <c r="JW283" s="48"/>
      <c r="JX283" s="48"/>
      <c r="JY283" s="48"/>
      <c r="JZ283" s="48"/>
      <c r="KA283" s="48"/>
      <c r="KB283" s="48"/>
      <c r="KC283" s="48"/>
      <c r="KD283" s="48"/>
      <c r="KE283" s="48"/>
      <c r="KF283" s="48"/>
      <c r="KG283" s="48"/>
      <c r="KH283" s="48"/>
      <c r="KI283" s="48"/>
    </row>
    <row r="284" spans="1:295" s="22" customFormat="1" ht="112.5" customHeight="1" x14ac:dyDescent="0.2">
      <c r="A284" s="49" t="s">
        <v>259</v>
      </c>
      <c r="B284" s="10" t="s">
        <v>260</v>
      </c>
      <c r="C284" s="10" t="s">
        <v>261</v>
      </c>
      <c r="D284" s="72" t="s">
        <v>262</v>
      </c>
      <c r="E284" s="49" t="s">
        <v>570</v>
      </c>
      <c r="F284" s="49" t="s">
        <v>575</v>
      </c>
      <c r="G284" s="10" t="s">
        <v>943</v>
      </c>
      <c r="H284" s="10" t="s">
        <v>944</v>
      </c>
      <c r="I284" s="8">
        <v>42594</v>
      </c>
      <c r="J284" s="8" t="s">
        <v>826</v>
      </c>
      <c r="K284" s="37">
        <v>12000</v>
      </c>
      <c r="L284" s="61"/>
      <c r="M284" s="34"/>
      <c r="N284" s="34"/>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c r="CB284" s="48"/>
      <c r="CC284" s="48"/>
      <c r="CD284" s="48"/>
      <c r="CE284" s="48"/>
      <c r="CF284" s="48"/>
      <c r="CG284" s="48"/>
      <c r="CH284" s="48"/>
      <c r="CI284" s="48"/>
      <c r="CJ284" s="48"/>
      <c r="CK284" s="48"/>
      <c r="CL284" s="48"/>
      <c r="CM284" s="48"/>
      <c r="CN284" s="48"/>
      <c r="CO284" s="48"/>
      <c r="CP284" s="48"/>
      <c r="CQ284" s="48"/>
      <c r="CR284" s="48"/>
      <c r="CS284" s="48"/>
      <c r="CT284" s="48"/>
      <c r="CU284" s="48"/>
      <c r="CV284" s="48"/>
      <c r="CW284" s="48"/>
      <c r="CX284" s="48"/>
      <c r="CY284" s="48"/>
      <c r="CZ284" s="48"/>
      <c r="DA284" s="48"/>
      <c r="DB284" s="48"/>
      <c r="DC284" s="48"/>
      <c r="DD284" s="48"/>
      <c r="DE284" s="48"/>
      <c r="DF284" s="48"/>
      <c r="DG284" s="48"/>
      <c r="DH284" s="48"/>
      <c r="DI284" s="48"/>
      <c r="DJ284" s="48"/>
      <c r="DK284" s="48"/>
      <c r="DL284" s="48"/>
      <c r="DM284" s="48"/>
      <c r="DN284" s="48"/>
      <c r="DO284" s="48"/>
      <c r="DP284" s="48"/>
      <c r="DQ284" s="48"/>
      <c r="DR284" s="48"/>
      <c r="DS284" s="48"/>
      <c r="DT284" s="48"/>
      <c r="DU284" s="48"/>
      <c r="DV284" s="48"/>
      <c r="DW284" s="48"/>
      <c r="DX284" s="48"/>
      <c r="DY284" s="48"/>
      <c r="DZ284" s="48"/>
      <c r="EA284" s="48"/>
      <c r="EB284" s="48"/>
      <c r="EC284" s="48"/>
      <c r="ED284" s="48"/>
      <c r="EE284" s="48"/>
      <c r="EF284" s="48"/>
      <c r="EG284" s="48"/>
      <c r="EH284" s="48"/>
      <c r="EI284" s="48"/>
      <c r="EJ284" s="48"/>
      <c r="EK284" s="48"/>
      <c r="EL284" s="48"/>
      <c r="EM284" s="48"/>
      <c r="EN284" s="48"/>
      <c r="EO284" s="48"/>
      <c r="EP284" s="48"/>
      <c r="EQ284" s="48"/>
      <c r="ER284" s="48"/>
      <c r="ES284" s="48"/>
      <c r="ET284" s="48"/>
      <c r="EU284" s="48"/>
      <c r="EV284" s="48"/>
      <c r="EW284" s="48"/>
      <c r="EX284" s="48"/>
      <c r="EY284" s="48"/>
      <c r="EZ284" s="48"/>
      <c r="FA284" s="48"/>
      <c r="FB284" s="48"/>
      <c r="FC284" s="48"/>
      <c r="FD284" s="48"/>
      <c r="FE284" s="48"/>
      <c r="FF284" s="48"/>
      <c r="FG284" s="48"/>
      <c r="FH284" s="48"/>
      <c r="FI284" s="48"/>
      <c r="FJ284" s="48"/>
      <c r="FK284" s="48"/>
      <c r="FL284" s="48"/>
      <c r="FM284" s="48"/>
      <c r="FN284" s="48"/>
      <c r="FO284" s="48"/>
      <c r="FP284" s="48"/>
      <c r="FQ284" s="48"/>
      <c r="FR284" s="48"/>
      <c r="FS284" s="48"/>
      <c r="FT284" s="48"/>
      <c r="FU284" s="48"/>
      <c r="FV284" s="48"/>
      <c r="FW284" s="48"/>
      <c r="FX284" s="48"/>
      <c r="FY284" s="48"/>
      <c r="FZ284" s="48"/>
      <c r="GA284" s="48"/>
      <c r="GB284" s="48"/>
      <c r="GC284" s="48"/>
      <c r="GD284" s="48"/>
      <c r="GE284" s="48"/>
      <c r="GF284" s="48"/>
      <c r="GG284" s="48"/>
      <c r="GH284" s="48"/>
      <c r="GI284" s="48"/>
      <c r="GJ284" s="48"/>
      <c r="GK284" s="48"/>
      <c r="GL284" s="48"/>
      <c r="GM284" s="48"/>
      <c r="GN284" s="48"/>
      <c r="GO284" s="48"/>
      <c r="GP284" s="48"/>
      <c r="GQ284" s="48"/>
      <c r="GR284" s="48"/>
      <c r="GS284" s="48"/>
      <c r="GT284" s="48"/>
      <c r="GU284" s="48"/>
      <c r="GV284" s="48"/>
      <c r="GW284" s="48"/>
      <c r="GX284" s="48"/>
      <c r="GY284" s="48"/>
      <c r="GZ284" s="48"/>
      <c r="HA284" s="48"/>
      <c r="HB284" s="48"/>
      <c r="HC284" s="48"/>
      <c r="HD284" s="48"/>
      <c r="HE284" s="48"/>
      <c r="HF284" s="48"/>
      <c r="HG284" s="48"/>
      <c r="HH284" s="48"/>
      <c r="HI284" s="48"/>
      <c r="HJ284" s="48"/>
      <c r="HK284" s="48"/>
      <c r="HL284" s="48"/>
      <c r="HM284" s="48"/>
      <c r="HN284" s="48"/>
      <c r="HO284" s="48"/>
      <c r="HP284" s="48"/>
      <c r="HQ284" s="48"/>
      <c r="HR284" s="48"/>
      <c r="HS284" s="48"/>
      <c r="HT284" s="48"/>
      <c r="HU284" s="48"/>
      <c r="HV284" s="48"/>
      <c r="HW284" s="48"/>
      <c r="HX284" s="48"/>
      <c r="HY284" s="48"/>
      <c r="HZ284" s="48"/>
      <c r="IA284" s="48"/>
      <c r="IB284" s="48"/>
      <c r="IC284" s="48"/>
      <c r="ID284" s="48"/>
      <c r="IE284" s="48"/>
      <c r="IF284" s="48"/>
      <c r="IG284" s="48"/>
      <c r="IH284" s="48"/>
      <c r="II284" s="48"/>
      <c r="IJ284" s="48"/>
      <c r="IK284" s="48"/>
      <c r="IL284" s="48"/>
      <c r="IM284" s="48"/>
      <c r="IN284" s="48"/>
      <c r="IO284" s="48"/>
      <c r="IP284" s="48"/>
      <c r="IQ284" s="48"/>
      <c r="IR284" s="48"/>
      <c r="IS284" s="48"/>
      <c r="IT284" s="48"/>
      <c r="IU284" s="48"/>
      <c r="IV284" s="48"/>
      <c r="IW284" s="48"/>
      <c r="IX284" s="48"/>
      <c r="IY284" s="48"/>
      <c r="IZ284" s="48"/>
      <c r="JA284" s="48"/>
      <c r="JB284" s="48"/>
      <c r="JC284" s="48"/>
      <c r="JD284" s="48"/>
      <c r="JE284" s="48"/>
      <c r="JF284" s="48"/>
      <c r="JG284" s="48"/>
      <c r="JH284" s="48"/>
      <c r="JI284" s="48"/>
      <c r="JJ284" s="48"/>
      <c r="JK284" s="48"/>
      <c r="JL284" s="48"/>
      <c r="JM284" s="48"/>
      <c r="JN284" s="48"/>
      <c r="JO284" s="48"/>
      <c r="JP284" s="48"/>
      <c r="JQ284" s="48"/>
      <c r="JR284" s="48"/>
      <c r="JS284" s="48"/>
      <c r="JT284" s="48"/>
      <c r="JU284" s="48"/>
      <c r="JV284" s="48"/>
      <c r="JW284" s="48"/>
      <c r="JX284" s="48"/>
      <c r="JY284" s="48"/>
      <c r="JZ284" s="48"/>
      <c r="KA284" s="48"/>
      <c r="KB284" s="48"/>
      <c r="KC284" s="48"/>
      <c r="KD284" s="48"/>
      <c r="KE284" s="48"/>
      <c r="KF284" s="48"/>
      <c r="KG284" s="48"/>
      <c r="KH284" s="48"/>
      <c r="KI284" s="48"/>
    </row>
    <row r="285" spans="1:295" s="22" customFormat="1" ht="165.75" customHeight="1" x14ac:dyDescent="0.2">
      <c r="A285" s="49" t="s">
        <v>259</v>
      </c>
      <c r="B285" s="10" t="s">
        <v>260</v>
      </c>
      <c r="C285" s="10" t="s">
        <v>261</v>
      </c>
      <c r="D285" s="72" t="s">
        <v>262</v>
      </c>
      <c r="E285" s="49" t="s">
        <v>570</v>
      </c>
      <c r="F285" s="49" t="s">
        <v>576</v>
      </c>
      <c r="G285" s="10" t="s">
        <v>943</v>
      </c>
      <c r="H285" s="10" t="s">
        <v>945</v>
      </c>
      <c r="I285" s="8">
        <v>42594</v>
      </c>
      <c r="J285" s="8" t="s">
        <v>826</v>
      </c>
      <c r="K285" s="37">
        <v>30000</v>
      </c>
      <c r="L285" s="61"/>
      <c r="M285" s="34"/>
      <c r="N285" s="34"/>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48"/>
      <c r="BX285" s="48"/>
      <c r="BY285" s="48"/>
      <c r="BZ285" s="48"/>
      <c r="CA285" s="48"/>
      <c r="CB285" s="48"/>
      <c r="CC285" s="48"/>
      <c r="CD285" s="48"/>
      <c r="CE285" s="48"/>
      <c r="CF285" s="48"/>
      <c r="CG285" s="48"/>
      <c r="CH285" s="48"/>
      <c r="CI285" s="48"/>
      <c r="CJ285" s="48"/>
      <c r="CK285" s="48"/>
      <c r="CL285" s="48"/>
      <c r="CM285" s="48"/>
      <c r="CN285" s="48"/>
      <c r="CO285" s="48"/>
      <c r="CP285" s="48"/>
      <c r="CQ285" s="48"/>
      <c r="CR285" s="48"/>
      <c r="CS285" s="48"/>
      <c r="CT285" s="48"/>
      <c r="CU285" s="48"/>
      <c r="CV285" s="48"/>
      <c r="CW285" s="48"/>
      <c r="CX285" s="48"/>
      <c r="CY285" s="48"/>
      <c r="CZ285" s="48"/>
      <c r="DA285" s="48"/>
      <c r="DB285" s="48"/>
      <c r="DC285" s="48"/>
      <c r="DD285" s="48"/>
      <c r="DE285" s="48"/>
      <c r="DF285" s="48"/>
      <c r="DG285" s="48"/>
      <c r="DH285" s="48"/>
      <c r="DI285" s="48"/>
      <c r="DJ285" s="48"/>
      <c r="DK285" s="48"/>
      <c r="DL285" s="48"/>
      <c r="DM285" s="48"/>
      <c r="DN285" s="48"/>
      <c r="DO285" s="48"/>
      <c r="DP285" s="48"/>
      <c r="DQ285" s="48"/>
      <c r="DR285" s="48"/>
      <c r="DS285" s="48"/>
      <c r="DT285" s="48"/>
      <c r="DU285" s="48"/>
      <c r="DV285" s="48"/>
      <c r="DW285" s="48"/>
      <c r="DX285" s="48"/>
      <c r="DY285" s="48"/>
      <c r="DZ285" s="48"/>
      <c r="EA285" s="48"/>
      <c r="EB285" s="48"/>
      <c r="EC285" s="48"/>
      <c r="ED285" s="48"/>
      <c r="EE285" s="48"/>
      <c r="EF285" s="48"/>
      <c r="EG285" s="48"/>
      <c r="EH285" s="48"/>
      <c r="EI285" s="48"/>
      <c r="EJ285" s="48"/>
      <c r="EK285" s="48"/>
      <c r="EL285" s="48"/>
      <c r="EM285" s="48"/>
      <c r="EN285" s="48"/>
      <c r="EO285" s="48"/>
      <c r="EP285" s="48"/>
      <c r="EQ285" s="48"/>
      <c r="ER285" s="48"/>
      <c r="ES285" s="48"/>
      <c r="ET285" s="48"/>
      <c r="EU285" s="48"/>
      <c r="EV285" s="48"/>
      <c r="EW285" s="48"/>
      <c r="EX285" s="48"/>
      <c r="EY285" s="48"/>
      <c r="EZ285" s="48"/>
      <c r="FA285" s="48"/>
      <c r="FB285" s="48"/>
      <c r="FC285" s="48"/>
      <c r="FD285" s="48"/>
      <c r="FE285" s="48"/>
      <c r="FF285" s="48"/>
      <c r="FG285" s="48"/>
      <c r="FH285" s="48"/>
      <c r="FI285" s="48"/>
      <c r="FJ285" s="48"/>
      <c r="FK285" s="48"/>
      <c r="FL285" s="48"/>
      <c r="FM285" s="48"/>
      <c r="FN285" s="48"/>
      <c r="FO285" s="48"/>
      <c r="FP285" s="48"/>
      <c r="FQ285" s="48"/>
      <c r="FR285" s="48"/>
      <c r="FS285" s="48"/>
      <c r="FT285" s="48"/>
      <c r="FU285" s="48"/>
      <c r="FV285" s="48"/>
      <c r="FW285" s="48"/>
      <c r="FX285" s="48"/>
      <c r="FY285" s="48"/>
      <c r="FZ285" s="48"/>
      <c r="GA285" s="48"/>
      <c r="GB285" s="48"/>
      <c r="GC285" s="48"/>
      <c r="GD285" s="48"/>
      <c r="GE285" s="48"/>
      <c r="GF285" s="48"/>
      <c r="GG285" s="48"/>
      <c r="GH285" s="48"/>
      <c r="GI285" s="48"/>
      <c r="GJ285" s="48"/>
      <c r="GK285" s="48"/>
      <c r="GL285" s="48"/>
      <c r="GM285" s="48"/>
      <c r="GN285" s="48"/>
      <c r="GO285" s="48"/>
      <c r="GP285" s="48"/>
      <c r="GQ285" s="48"/>
      <c r="GR285" s="48"/>
      <c r="GS285" s="48"/>
      <c r="GT285" s="48"/>
      <c r="GU285" s="48"/>
      <c r="GV285" s="48"/>
      <c r="GW285" s="48"/>
      <c r="GX285" s="48"/>
      <c r="GY285" s="48"/>
      <c r="GZ285" s="48"/>
      <c r="HA285" s="48"/>
      <c r="HB285" s="48"/>
      <c r="HC285" s="48"/>
      <c r="HD285" s="48"/>
      <c r="HE285" s="48"/>
      <c r="HF285" s="48"/>
      <c r="HG285" s="48"/>
      <c r="HH285" s="48"/>
      <c r="HI285" s="48"/>
      <c r="HJ285" s="48"/>
      <c r="HK285" s="48"/>
      <c r="HL285" s="48"/>
      <c r="HM285" s="48"/>
      <c r="HN285" s="48"/>
      <c r="HO285" s="48"/>
      <c r="HP285" s="48"/>
      <c r="HQ285" s="48"/>
      <c r="HR285" s="48"/>
      <c r="HS285" s="48"/>
      <c r="HT285" s="48"/>
      <c r="HU285" s="48"/>
      <c r="HV285" s="48"/>
      <c r="HW285" s="48"/>
      <c r="HX285" s="48"/>
      <c r="HY285" s="48"/>
      <c r="HZ285" s="48"/>
      <c r="IA285" s="48"/>
      <c r="IB285" s="48"/>
      <c r="IC285" s="48"/>
      <c r="ID285" s="48"/>
      <c r="IE285" s="48"/>
      <c r="IF285" s="48"/>
      <c r="IG285" s="48"/>
      <c r="IH285" s="48"/>
      <c r="II285" s="48"/>
      <c r="IJ285" s="48"/>
      <c r="IK285" s="48"/>
      <c r="IL285" s="48"/>
      <c r="IM285" s="48"/>
      <c r="IN285" s="48"/>
      <c r="IO285" s="48"/>
      <c r="IP285" s="48"/>
      <c r="IQ285" s="48"/>
      <c r="IR285" s="48"/>
      <c r="IS285" s="48"/>
      <c r="IT285" s="48"/>
      <c r="IU285" s="48"/>
      <c r="IV285" s="48"/>
      <c r="IW285" s="48"/>
      <c r="IX285" s="48"/>
      <c r="IY285" s="48"/>
      <c r="IZ285" s="48"/>
      <c r="JA285" s="48"/>
      <c r="JB285" s="48"/>
      <c r="JC285" s="48"/>
      <c r="JD285" s="48"/>
      <c r="JE285" s="48"/>
      <c r="JF285" s="48"/>
      <c r="JG285" s="48"/>
      <c r="JH285" s="48"/>
      <c r="JI285" s="48"/>
      <c r="JJ285" s="48"/>
      <c r="JK285" s="48"/>
      <c r="JL285" s="48"/>
      <c r="JM285" s="48"/>
      <c r="JN285" s="48"/>
      <c r="JO285" s="48"/>
      <c r="JP285" s="48"/>
      <c r="JQ285" s="48"/>
      <c r="JR285" s="48"/>
      <c r="JS285" s="48"/>
      <c r="JT285" s="48"/>
      <c r="JU285" s="48"/>
      <c r="JV285" s="48"/>
      <c r="JW285" s="48"/>
      <c r="JX285" s="48"/>
      <c r="JY285" s="48"/>
      <c r="JZ285" s="48"/>
      <c r="KA285" s="48"/>
      <c r="KB285" s="48"/>
      <c r="KC285" s="48"/>
      <c r="KD285" s="48"/>
      <c r="KE285" s="48"/>
      <c r="KF285" s="48"/>
      <c r="KG285" s="48"/>
      <c r="KH285" s="48"/>
      <c r="KI285" s="48"/>
    </row>
    <row r="286" spans="1:295" s="22" customFormat="1" ht="84" customHeight="1" x14ac:dyDescent="0.2">
      <c r="A286" s="49" t="s">
        <v>259</v>
      </c>
      <c r="B286" s="10" t="s">
        <v>260</v>
      </c>
      <c r="C286" s="10" t="s">
        <v>261</v>
      </c>
      <c r="D286" s="72" t="s">
        <v>262</v>
      </c>
      <c r="E286" s="49" t="s">
        <v>570</v>
      </c>
      <c r="F286" s="49" t="s">
        <v>577</v>
      </c>
      <c r="G286" s="10" t="s">
        <v>946</v>
      </c>
      <c r="H286" s="10" t="s">
        <v>947</v>
      </c>
      <c r="I286" s="8">
        <v>42663</v>
      </c>
      <c r="J286" s="8" t="s">
        <v>682</v>
      </c>
      <c r="K286" s="37">
        <v>24000</v>
      </c>
      <c r="L286" s="61"/>
      <c r="M286" s="34"/>
      <c r="N286" s="34"/>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48"/>
      <c r="CT286" s="48"/>
      <c r="CU286" s="48"/>
      <c r="CV286" s="48"/>
      <c r="CW286" s="48"/>
      <c r="CX286" s="48"/>
      <c r="CY286" s="48"/>
      <c r="CZ286" s="48"/>
      <c r="DA286" s="48"/>
      <c r="DB286" s="48"/>
      <c r="DC286" s="48"/>
      <c r="DD286" s="48"/>
      <c r="DE286" s="48"/>
      <c r="DF286" s="48"/>
      <c r="DG286" s="48"/>
      <c r="DH286" s="48"/>
      <c r="DI286" s="48"/>
      <c r="DJ286" s="48"/>
      <c r="DK286" s="48"/>
      <c r="DL286" s="48"/>
      <c r="DM286" s="48"/>
      <c r="DN286" s="48"/>
      <c r="DO286" s="48"/>
      <c r="DP286" s="48"/>
      <c r="DQ286" s="48"/>
      <c r="DR286" s="48"/>
      <c r="DS286" s="48"/>
      <c r="DT286" s="48"/>
      <c r="DU286" s="48"/>
      <c r="DV286" s="48"/>
      <c r="DW286" s="48"/>
      <c r="DX286" s="48"/>
      <c r="DY286" s="48"/>
      <c r="DZ286" s="48"/>
      <c r="EA286" s="48"/>
      <c r="EB286" s="48"/>
      <c r="EC286" s="48"/>
      <c r="ED286" s="48"/>
      <c r="EE286" s="48"/>
      <c r="EF286" s="48"/>
      <c r="EG286" s="48"/>
      <c r="EH286" s="48"/>
      <c r="EI286" s="48"/>
      <c r="EJ286" s="48"/>
      <c r="EK286" s="48"/>
      <c r="EL286" s="48"/>
      <c r="EM286" s="48"/>
      <c r="EN286" s="48"/>
      <c r="EO286" s="48"/>
      <c r="EP286" s="48"/>
      <c r="EQ286" s="48"/>
      <c r="ER286" s="48"/>
      <c r="ES286" s="48"/>
      <c r="ET286" s="48"/>
      <c r="EU286" s="48"/>
      <c r="EV286" s="48"/>
      <c r="EW286" s="48"/>
      <c r="EX286" s="48"/>
      <c r="EY286" s="48"/>
      <c r="EZ286" s="48"/>
      <c r="FA286" s="48"/>
      <c r="FB286" s="48"/>
      <c r="FC286" s="48"/>
      <c r="FD286" s="48"/>
      <c r="FE286" s="48"/>
      <c r="FF286" s="48"/>
      <c r="FG286" s="48"/>
      <c r="FH286" s="48"/>
      <c r="FI286" s="48"/>
      <c r="FJ286" s="48"/>
      <c r="FK286" s="48"/>
      <c r="FL286" s="48"/>
      <c r="FM286" s="48"/>
      <c r="FN286" s="48"/>
      <c r="FO286" s="48"/>
      <c r="FP286" s="48"/>
      <c r="FQ286" s="48"/>
      <c r="FR286" s="48"/>
      <c r="FS286" s="48"/>
      <c r="FT286" s="48"/>
      <c r="FU286" s="48"/>
      <c r="FV286" s="48"/>
      <c r="FW286" s="48"/>
      <c r="FX286" s="48"/>
      <c r="FY286" s="48"/>
      <c r="FZ286" s="48"/>
      <c r="GA286" s="48"/>
      <c r="GB286" s="48"/>
      <c r="GC286" s="48"/>
      <c r="GD286" s="48"/>
      <c r="GE286" s="48"/>
      <c r="GF286" s="48"/>
      <c r="GG286" s="48"/>
      <c r="GH286" s="48"/>
      <c r="GI286" s="48"/>
      <c r="GJ286" s="48"/>
      <c r="GK286" s="48"/>
      <c r="GL286" s="48"/>
      <c r="GM286" s="48"/>
      <c r="GN286" s="48"/>
      <c r="GO286" s="48"/>
      <c r="GP286" s="48"/>
      <c r="GQ286" s="48"/>
      <c r="GR286" s="48"/>
      <c r="GS286" s="48"/>
      <c r="GT286" s="48"/>
      <c r="GU286" s="48"/>
      <c r="GV286" s="48"/>
      <c r="GW286" s="48"/>
      <c r="GX286" s="48"/>
      <c r="GY286" s="48"/>
      <c r="GZ286" s="48"/>
      <c r="HA286" s="48"/>
      <c r="HB286" s="48"/>
      <c r="HC286" s="48"/>
      <c r="HD286" s="48"/>
      <c r="HE286" s="48"/>
      <c r="HF286" s="48"/>
      <c r="HG286" s="48"/>
      <c r="HH286" s="48"/>
      <c r="HI286" s="48"/>
      <c r="HJ286" s="48"/>
      <c r="HK286" s="48"/>
      <c r="HL286" s="48"/>
      <c r="HM286" s="48"/>
      <c r="HN286" s="48"/>
      <c r="HO286" s="48"/>
      <c r="HP286" s="48"/>
      <c r="HQ286" s="48"/>
      <c r="HR286" s="48"/>
      <c r="HS286" s="48"/>
      <c r="HT286" s="48"/>
      <c r="HU286" s="48"/>
      <c r="HV286" s="48"/>
      <c r="HW286" s="48"/>
      <c r="HX286" s="48"/>
      <c r="HY286" s="48"/>
      <c r="HZ286" s="48"/>
      <c r="IA286" s="48"/>
      <c r="IB286" s="48"/>
      <c r="IC286" s="48"/>
      <c r="ID286" s="48"/>
      <c r="IE286" s="48"/>
      <c r="IF286" s="48"/>
      <c r="IG286" s="48"/>
      <c r="IH286" s="48"/>
      <c r="II286" s="48"/>
      <c r="IJ286" s="48"/>
      <c r="IK286" s="48"/>
      <c r="IL286" s="48"/>
      <c r="IM286" s="48"/>
      <c r="IN286" s="48"/>
      <c r="IO286" s="48"/>
      <c r="IP286" s="48"/>
      <c r="IQ286" s="48"/>
      <c r="IR286" s="48"/>
      <c r="IS286" s="48"/>
      <c r="IT286" s="48"/>
      <c r="IU286" s="48"/>
      <c r="IV286" s="48"/>
      <c r="IW286" s="48"/>
      <c r="IX286" s="48"/>
      <c r="IY286" s="48"/>
      <c r="IZ286" s="48"/>
      <c r="JA286" s="48"/>
      <c r="JB286" s="48"/>
      <c r="JC286" s="48"/>
      <c r="JD286" s="48"/>
      <c r="JE286" s="48"/>
      <c r="JF286" s="48"/>
      <c r="JG286" s="48"/>
      <c r="JH286" s="48"/>
      <c r="JI286" s="48"/>
      <c r="JJ286" s="48"/>
      <c r="JK286" s="48"/>
      <c r="JL286" s="48"/>
      <c r="JM286" s="48"/>
      <c r="JN286" s="48"/>
      <c r="JO286" s="48"/>
      <c r="JP286" s="48"/>
      <c r="JQ286" s="48"/>
      <c r="JR286" s="48"/>
      <c r="JS286" s="48"/>
      <c r="JT286" s="48"/>
      <c r="JU286" s="48"/>
      <c r="JV286" s="48"/>
      <c r="JW286" s="48"/>
      <c r="JX286" s="48"/>
      <c r="JY286" s="48"/>
      <c r="JZ286" s="48"/>
      <c r="KA286" s="48"/>
      <c r="KB286" s="48"/>
      <c r="KC286" s="48"/>
      <c r="KD286" s="48"/>
      <c r="KE286" s="48"/>
      <c r="KF286" s="48"/>
      <c r="KG286" s="48"/>
      <c r="KH286" s="48"/>
      <c r="KI286" s="48"/>
    </row>
    <row r="287" spans="1:295" s="22" customFormat="1" ht="75" customHeight="1" x14ac:dyDescent="0.2">
      <c r="A287" s="49" t="s">
        <v>259</v>
      </c>
      <c r="B287" s="10" t="s">
        <v>260</v>
      </c>
      <c r="C287" s="10" t="s">
        <v>261</v>
      </c>
      <c r="D287" s="72" t="s">
        <v>262</v>
      </c>
      <c r="E287" s="49" t="s">
        <v>570</v>
      </c>
      <c r="F287" s="49" t="s">
        <v>578</v>
      </c>
      <c r="G287" s="10" t="s">
        <v>948</v>
      </c>
      <c r="H287" s="10" t="s">
        <v>949</v>
      </c>
      <c r="I287" s="8">
        <v>42678</v>
      </c>
      <c r="J287" s="8" t="s">
        <v>682</v>
      </c>
      <c r="K287" s="37">
        <v>34500</v>
      </c>
      <c r="L287" s="61"/>
      <c r="M287" s="34"/>
      <c r="N287" s="34"/>
      <c r="O287" s="48"/>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8"/>
      <c r="BL287" s="48"/>
      <c r="BM287" s="48"/>
      <c r="BN287" s="48"/>
      <c r="BO287" s="48"/>
      <c r="BP287" s="48"/>
      <c r="BQ287" s="48"/>
      <c r="BR287" s="48"/>
      <c r="BS287" s="48"/>
      <c r="BT287" s="48"/>
      <c r="BU287" s="48"/>
      <c r="BV287" s="48"/>
      <c r="BW287" s="48"/>
      <c r="BX287" s="48"/>
      <c r="BY287" s="48"/>
      <c r="BZ287" s="48"/>
      <c r="CA287" s="48"/>
      <c r="CB287" s="48"/>
      <c r="CC287" s="48"/>
      <c r="CD287" s="48"/>
      <c r="CE287" s="48"/>
      <c r="CF287" s="48"/>
      <c r="CG287" s="48"/>
      <c r="CH287" s="48"/>
      <c r="CI287" s="48"/>
      <c r="CJ287" s="48"/>
      <c r="CK287" s="48"/>
      <c r="CL287" s="48"/>
      <c r="CM287" s="48"/>
      <c r="CN287" s="48"/>
      <c r="CO287" s="48"/>
      <c r="CP287" s="48"/>
      <c r="CQ287" s="48"/>
      <c r="CR287" s="48"/>
      <c r="CS287" s="48"/>
      <c r="CT287" s="48"/>
      <c r="CU287" s="48"/>
      <c r="CV287" s="48"/>
      <c r="CW287" s="48"/>
      <c r="CX287" s="48"/>
      <c r="CY287" s="48"/>
      <c r="CZ287" s="48"/>
      <c r="DA287" s="48"/>
      <c r="DB287" s="48"/>
      <c r="DC287" s="48"/>
      <c r="DD287" s="48"/>
      <c r="DE287" s="48"/>
      <c r="DF287" s="48"/>
      <c r="DG287" s="48"/>
      <c r="DH287" s="48"/>
      <c r="DI287" s="48"/>
      <c r="DJ287" s="48"/>
      <c r="DK287" s="48"/>
      <c r="DL287" s="48"/>
      <c r="DM287" s="48"/>
      <c r="DN287" s="48"/>
      <c r="DO287" s="48"/>
      <c r="DP287" s="48"/>
      <c r="DQ287" s="48"/>
      <c r="DR287" s="48"/>
      <c r="DS287" s="48"/>
      <c r="DT287" s="48"/>
      <c r="DU287" s="48"/>
      <c r="DV287" s="48"/>
      <c r="DW287" s="48"/>
      <c r="DX287" s="48"/>
      <c r="DY287" s="48"/>
      <c r="DZ287" s="48"/>
      <c r="EA287" s="48"/>
      <c r="EB287" s="48"/>
      <c r="EC287" s="48"/>
      <c r="ED287" s="48"/>
      <c r="EE287" s="48"/>
      <c r="EF287" s="48"/>
      <c r="EG287" s="48"/>
      <c r="EH287" s="48"/>
      <c r="EI287" s="48"/>
      <c r="EJ287" s="48"/>
      <c r="EK287" s="48"/>
      <c r="EL287" s="48"/>
      <c r="EM287" s="48"/>
      <c r="EN287" s="48"/>
      <c r="EO287" s="48"/>
      <c r="EP287" s="48"/>
      <c r="EQ287" s="48"/>
      <c r="ER287" s="48"/>
      <c r="ES287" s="48"/>
      <c r="ET287" s="48"/>
      <c r="EU287" s="48"/>
      <c r="EV287" s="48"/>
      <c r="EW287" s="48"/>
      <c r="EX287" s="48"/>
      <c r="EY287" s="48"/>
      <c r="EZ287" s="48"/>
      <c r="FA287" s="48"/>
      <c r="FB287" s="48"/>
      <c r="FC287" s="48"/>
      <c r="FD287" s="48"/>
      <c r="FE287" s="48"/>
      <c r="FF287" s="48"/>
      <c r="FG287" s="48"/>
      <c r="FH287" s="48"/>
      <c r="FI287" s="48"/>
      <c r="FJ287" s="48"/>
      <c r="FK287" s="48"/>
      <c r="FL287" s="48"/>
      <c r="FM287" s="48"/>
      <c r="FN287" s="48"/>
      <c r="FO287" s="48"/>
      <c r="FP287" s="48"/>
      <c r="FQ287" s="48"/>
      <c r="FR287" s="48"/>
      <c r="FS287" s="48"/>
      <c r="FT287" s="48"/>
      <c r="FU287" s="48"/>
      <c r="FV287" s="48"/>
      <c r="FW287" s="48"/>
      <c r="FX287" s="48"/>
      <c r="FY287" s="48"/>
      <c r="FZ287" s="48"/>
      <c r="GA287" s="48"/>
      <c r="GB287" s="48"/>
      <c r="GC287" s="48"/>
      <c r="GD287" s="48"/>
      <c r="GE287" s="48"/>
      <c r="GF287" s="48"/>
      <c r="GG287" s="48"/>
      <c r="GH287" s="48"/>
      <c r="GI287" s="48"/>
      <c r="GJ287" s="48"/>
      <c r="GK287" s="48"/>
      <c r="GL287" s="48"/>
      <c r="GM287" s="48"/>
      <c r="GN287" s="48"/>
      <c r="GO287" s="48"/>
      <c r="GP287" s="48"/>
      <c r="GQ287" s="48"/>
      <c r="GR287" s="48"/>
      <c r="GS287" s="48"/>
      <c r="GT287" s="48"/>
      <c r="GU287" s="48"/>
      <c r="GV287" s="48"/>
      <c r="GW287" s="48"/>
      <c r="GX287" s="48"/>
      <c r="GY287" s="48"/>
      <c r="GZ287" s="48"/>
      <c r="HA287" s="48"/>
      <c r="HB287" s="48"/>
      <c r="HC287" s="48"/>
      <c r="HD287" s="48"/>
      <c r="HE287" s="48"/>
      <c r="HF287" s="48"/>
      <c r="HG287" s="48"/>
      <c r="HH287" s="48"/>
      <c r="HI287" s="48"/>
      <c r="HJ287" s="48"/>
      <c r="HK287" s="48"/>
      <c r="HL287" s="48"/>
      <c r="HM287" s="48"/>
      <c r="HN287" s="48"/>
      <c r="HO287" s="48"/>
      <c r="HP287" s="48"/>
      <c r="HQ287" s="48"/>
      <c r="HR287" s="48"/>
      <c r="HS287" s="48"/>
      <c r="HT287" s="48"/>
      <c r="HU287" s="48"/>
      <c r="HV287" s="48"/>
      <c r="HW287" s="48"/>
      <c r="HX287" s="48"/>
      <c r="HY287" s="48"/>
      <c r="HZ287" s="48"/>
      <c r="IA287" s="48"/>
      <c r="IB287" s="48"/>
      <c r="IC287" s="48"/>
      <c r="ID287" s="48"/>
      <c r="IE287" s="48"/>
      <c r="IF287" s="48"/>
      <c r="IG287" s="48"/>
      <c r="IH287" s="48"/>
      <c r="II287" s="48"/>
      <c r="IJ287" s="48"/>
      <c r="IK287" s="48"/>
      <c r="IL287" s="48"/>
      <c r="IM287" s="48"/>
      <c r="IN287" s="48"/>
      <c r="IO287" s="48"/>
      <c r="IP287" s="48"/>
      <c r="IQ287" s="48"/>
      <c r="IR287" s="48"/>
      <c r="IS287" s="48"/>
      <c r="IT287" s="48"/>
      <c r="IU287" s="48"/>
      <c r="IV287" s="48"/>
      <c r="IW287" s="48"/>
      <c r="IX287" s="48"/>
      <c r="IY287" s="48"/>
      <c r="IZ287" s="48"/>
      <c r="JA287" s="48"/>
      <c r="JB287" s="48"/>
      <c r="JC287" s="48"/>
      <c r="JD287" s="48"/>
      <c r="JE287" s="48"/>
      <c r="JF287" s="48"/>
      <c r="JG287" s="48"/>
      <c r="JH287" s="48"/>
      <c r="JI287" s="48"/>
      <c r="JJ287" s="48"/>
      <c r="JK287" s="48"/>
      <c r="JL287" s="48"/>
      <c r="JM287" s="48"/>
      <c r="JN287" s="48"/>
      <c r="JO287" s="48"/>
      <c r="JP287" s="48"/>
      <c r="JQ287" s="48"/>
      <c r="JR287" s="48"/>
      <c r="JS287" s="48"/>
      <c r="JT287" s="48"/>
      <c r="JU287" s="48"/>
      <c r="JV287" s="48"/>
      <c r="JW287" s="48"/>
      <c r="JX287" s="48"/>
      <c r="JY287" s="48"/>
      <c r="JZ287" s="48"/>
      <c r="KA287" s="48"/>
      <c r="KB287" s="48"/>
      <c r="KC287" s="48"/>
      <c r="KD287" s="48"/>
      <c r="KE287" s="48"/>
      <c r="KF287" s="48"/>
      <c r="KG287" s="48"/>
      <c r="KH287" s="48"/>
      <c r="KI287" s="48"/>
    </row>
    <row r="288" spans="1:295" s="22" customFormat="1" ht="103.5" customHeight="1" x14ac:dyDescent="0.2">
      <c r="A288" s="49" t="s">
        <v>259</v>
      </c>
      <c r="B288" s="10" t="s">
        <v>260</v>
      </c>
      <c r="C288" s="10" t="s">
        <v>261</v>
      </c>
      <c r="D288" s="72" t="s">
        <v>262</v>
      </c>
      <c r="E288" s="49" t="s">
        <v>570</v>
      </c>
      <c r="F288" s="49" t="s">
        <v>579</v>
      </c>
      <c r="G288" s="10" t="s">
        <v>950</v>
      </c>
      <c r="H288" s="10" t="s">
        <v>951</v>
      </c>
      <c r="I288" s="8">
        <v>42688</v>
      </c>
      <c r="J288" s="8" t="s">
        <v>682</v>
      </c>
      <c r="K288" s="37">
        <v>24000</v>
      </c>
      <c r="L288" s="61"/>
      <c r="M288" s="34"/>
      <c r="N288" s="34"/>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8"/>
      <c r="BL288" s="48"/>
      <c r="BM288" s="48"/>
      <c r="BN288" s="48"/>
      <c r="BO288" s="48"/>
      <c r="BP288" s="48"/>
      <c r="BQ288" s="48"/>
      <c r="BR288" s="48"/>
      <c r="BS288" s="48"/>
      <c r="BT288" s="48"/>
      <c r="BU288" s="48"/>
      <c r="BV288" s="48"/>
      <c r="BW288" s="48"/>
      <c r="BX288" s="48"/>
      <c r="BY288" s="48"/>
      <c r="BZ288" s="48"/>
      <c r="CA288" s="48"/>
      <c r="CB288" s="48"/>
      <c r="CC288" s="48"/>
      <c r="CD288" s="48"/>
      <c r="CE288" s="48"/>
      <c r="CF288" s="48"/>
      <c r="CG288" s="48"/>
      <c r="CH288" s="48"/>
      <c r="CI288" s="48"/>
      <c r="CJ288" s="48"/>
      <c r="CK288" s="48"/>
      <c r="CL288" s="48"/>
      <c r="CM288" s="48"/>
      <c r="CN288" s="48"/>
      <c r="CO288" s="48"/>
      <c r="CP288" s="48"/>
      <c r="CQ288" s="48"/>
      <c r="CR288" s="48"/>
      <c r="CS288" s="48"/>
      <c r="CT288" s="48"/>
      <c r="CU288" s="48"/>
      <c r="CV288" s="48"/>
      <c r="CW288" s="48"/>
      <c r="CX288" s="48"/>
      <c r="CY288" s="48"/>
      <c r="CZ288" s="48"/>
      <c r="DA288" s="48"/>
      <c r="DB288" s="48"/>
      <c r="DC288" s="48"/>
      <c r="DD288" s="48"/>
      <c r="DE288" s="48"/>
      <c r="DF288" s="48"/>
      <c r="DG288" s="48"/>
      <c r="DH288" s="48"/>
      <c r="DI288" s="48"/>
      <c r="DJ288" s="48"/>
      <c r="DK288" s="48"/>
      <c r="DL288" s="48"/>
      <c r="DM288" s="48"/>
      <c r="DN288" s="48"/>
      <c r="DO288" s="48"/>
      <c r="DP288" s="48"/>
      <c r="DQ288" s="48"/>
      <c r="DR288" s="48"/>
      <c r="DS288" s="48"/>
      <c r="DT288" s="48"/>
      <c r="DU288" s="48"/>
      <c r="DV288" s="48"/>
      <c r="DW288" s="48"/>
      <c r="DX288" s="48"/>
      <c r="DY288" s="48"/>
      <c r="DZ288" s="48"/>
      <c r="EA288" s="48"/>
      <c r="EB288" s="48"/>
      <c r="EC288" s="48"/>
      <c r="ED288" s="48"/>
      <c r="EE288" s="48"/>
      <c r="EF288" s="48"/>
      <c r="EG288" s="48"/>
      <c r="EH288" s="48"/>
      <c r="EI288" s="48"/>
      <c r="EJ288" s="48"/>
      <c r="EK288" s="48"/>
      <c r="EL288" s="48"/>
      <c r="EM288" s="48"/>
      <c r="EN288" s="48"/>
      <c r="EO288" s="48"/>
      <c r="EP288" s="48"/>
      <c r="EQ288" s="48"/>
      <c r="ER288" s="48"/>
      <c r="ES288" s="48"/>
      <c r="ET288" s="48"/>
      <c r="EU288" s="48"/>
      <c r="EV288" s="48"/>
      <c r="EW288" s="48"/>
      <c r="EX288" s="48"/>
      <c r="EY288" s="48"/>
      <c r="EZ288" s="48"/>
      <c r="FA288" s="48"/>
      <c r="FB288" s="48"/>
      <c r="FC288" s="48"/>
      <c r="FD288" s="48"/>
      <c r="FE288" s="48"/>
      <c r="FF288" s="48"/>
      <c r="FG288" s="48"/>
      <c r="FH288" s="48"/>
      <c r="FI288" s="48"/>
      <c r="FJ288" s="48"/>
      <c r="FK288" s="48"/>
      <c r="FL288" s="48"/>
      <c r="FM288" s="48"/>
      <c r="FN288" s="48"/>
      <c r="FO288" s="48"/>
      <c r="FP288" s="48"/>
      <c r="FQ288" s="48"/>
      <c r="FR288" s="48"/>
      <c r="FS288" s="48"/>
      <c r="FT288" s="48"/>
      <c r="FU288" s="48"/>
      <c r="FV288" s="48"/>
      <c r="FW288" s="48"/>
      <c r="FX288" s="48"/>
      <c r="FY288" s="48"/>
      <c r="FZ288" s="48"/>
      <c r="GA288" s="48"/>
      <c r="GB288" s="48"/>
      <c r="GC288" s="48"/>
      <c r="GD288" s="48"/>
      <c r="GE288" s="48"/>
      <c r="GF288" s="48"/>
      <c r="GG288" s="48"/>
      <c r="GH288" s="48"/>
      <c r="GI288" s="48"/>
      <c r="GJ288" s="48"/>
      <c r="GK288" s="48"/>
      <c r="GL288" s="48"/>
      <c r="GM288" s="48"/>
      <c r="GN288" s="48"/>
      <c r="GO288" s="48"/>
      <c r="GP288" s="48"/>
      <c r="GQ288" s="48"/>
      <c r="GR288" s="48"/>
      <c r="GS288" s="48"/>
      <c r="GT288" s="48"/>
      <c r="GU288" s="48"/>
      <c r="GV288" s="48"/>
      <c r="GW288" s="48"/>
      <c r="GX288" s="48"/>
      <c r="GY288" s="48"/>
      <c r="GZ288" s="48"/>
      <c r="HA288" s="48"/>
      <c r="HB288" s="48"/>
      <c r="HC288" s="48"/>
      <c r="HD288" s="48"/>
      <c r="HE288" s="48"/>
      <c r="HF288" s="48"/>
      <c r="HG288" s="48"/>
      <c r="HH288" s="48"/>
      <c r="HI288" s="48"/>
      <c r="HJ288" s="48"/>
      <c r="HK288" s="48"/>
      <c r="HL288" s="48"/>
      <c r="HM288" s="48"/>
      <c r="HN288" s="48"/>
      <c r="HO288" s="48"/>
      <c r="HP288" s="48"/>
      <c r="HQ288" s="48"/>
      <c r="HR288" s="48"/>
      <c r="HS288" s="48"/>
      <c r="HT288" s="48"/>
      <c r="HU288" s="48"/>
      <c r="HV288" s="48"/>
      <c r="HW288" s="48"/>
      <c r="HX288" s="48"/>
      <c r="HY288" s="48"/>
      <c r="HZ288" s="48"/>
      <c r="IA288" s="48"/>
      <c r="IB288" s="48"/>
      <c r="IC288" s="48"/>
      <c r="ID288" s="48"/>
      <c r="IE288" s="48"/>
      <c r="IF288" s="48"/>
      <c r="IG288" s="48"/>
      <c r="IH288" s="48"/>
      <c r="II288" s="48"/>
      <c r="IJ288" s="48"/>
      <c r="IK288" s="48"/>
      <c r="IL288" s="48"/>
      <c r="IM288" s="48"/>
      <c r="IN288" s="48"/>
      <c r="IO288" s="48"/>
      <c r="IP288" s="48"/>
      <c r="IQ288" s="48"/>
      <c r="IR288" s="48"/>
      <c r="IS288" s="48"/>
      <c r="IT288" s="48"/>
      <c r="IU288" s="48"/>
      <c r="IV288" s="48"/>
      <c r="IW288" s="48"/>
      <c r="IX288" s="48"/>
      <c r="IY288" s="48"/>
      <c r="IZ288" s="48"/>
      <c r="JA288" s="48"/>
      <c r="JB288" s="48"/>
      <c r="JC288" s="48"/>
      <c r="JD288" s="48"/>
      <c r="JE288" s="48"/>
      <c r="JF288" s="48"/>
      <c r="JG288" s="48"/>
      <c r="JH288" s="48"/>
      <c r="JI288" s="48"/>
      <c r="JJ288" s="48"/>
      <c r="JK288" s="48"/>
      <c r="JL288" s="48"/>
      <c r="JM288" s="48"/>
      <c r="JN288" s="48"/>
      <c r="JO288" s="48"/>
      <c r="JP288" s="48"/>
      <c r="JQ288" s="48"/>
      <c r="JR288" s="48"/>
      <c r="JS288" s="48"/>
      <c r="JT288" s="48"/>
      <c r="JU288" s="48"/>
      <c r="JV288" s="48"/>
      <c r="JW288" s="48"/>
      <c r="JX288" s="48"/>
      <c r="JY288" s="48"/>
      <c r="JZ288" s="48"/>
      <c r="KA288" s="48"/>
      <c r="KB288" s="48"/>
      <c r="KC288" s="48"/>
      <c r="KD288" s="48"/>
      <c r="KE288" s="48"/>
      <c r="KF288" s="48"/>
      <c r="KG288" s="48"/>
      <c r="KH288" s="48"/>
      <c r="KI288" s="48"/>
    </row>
    <row r="289" spans="1:295" s="22" customFormat="1" ht="93" customHeight="1" x14ac:dyDescent="0.2">
      <c r="A289" s="49" t="s">
        <v>259</v>
      </c>
      <c r="B289" s="10" t="s">
        <v>260</v>
      </c>
      <c r="C289" s="10" t="s">
        <v>261</v>
      </c>
      <c r="D289" s="72" t="s">
        <v>262</v>
      </c>
      <c r="E289" s="49" t="s">
        <v>570</v>
      </c>
      <c r="F289" s="49" t="s">
        <v>580</v>
      </c>
      <c r="G289" s="10" t="s">
        <v>952</v>
      </c>
      <c r="H289" s="10" t="s">
        <v>953</v>
      </c>
      <c r="I289" s="8">
        <v>42703</v>
      </c>
      <c r="J289" s="8" t="s">
        <v>682</v>
      </c>
      <c r="K289" s="37">
        <v>12000</v>
      </c>
      <c r="L289" s="61"/>
      <c r="M289" s="34"/>
      <c r="N289" s="34"/>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8"/>
      <c r="BO289" s="48"/>
      <c r="BP289" s="48"/>
      <c r="BQ289" s="48"/>
      <c r="BR289" s="48"/>
      <c r="BS289" s="48"/>
      <c r="BT289" s="48"/>
      <c r="BU289" s="48"/>
      <c r="BV289" s="48"/>
      <c r="BW289" s="48"/>
      <c r="BX289" s="48"/>
      <c r="BY289" s="48"/>
      <c r="BZ289" s="48"/>
      <c r="CA289" s="48"/>
      <c r="CB289" s="48"/>
      <c r="CC289" s="48"/>
      <c r="CD289" s="48"/>
      <c r="CE289" s="48"/>
      <c r="CF289" s="48"/>
      <c r="CG289" s="48"/>
      <c r="CH289" s="48"/>
      <c r="CI289" s="48"/>
      <c r="CJ289" s="48"/>
      <c r="CK289" s="48"/>
      <c r="CL289" s="48"/>
      <c r="CM289" s="48"/>
      <c r="CN289" s="48"/>
      <c r="CO289" s="48"/>
      <c r="CP289" s="48"/>
      <c r="CQ289" s="48"/>
      <c r="CR289" s="48"/>
      <c r="CS289" s="48"/>
      <c r="CT289" s="48"/>
      <c r="CU289" s="48"/>
      <c r="CV289" s="48"/>
      <c r="CW289" s="48"/>
      <c r="CX289" s="48"/>
      <c r="CY289" s="48"/>
      <c r="CZ289" s="48"/>
      <c r="DA289" s="48"/>
      <c r="DB289" s="48"/>
      <c r="DC289" s="48"/>
      <c r="DD289" s="48"/>
      <c r="DE289" s="48"/>
      <c r="DF289" s="48"/>
      <c r="DG289" s="48"/>
      <c r="DH289" s="48"/>
      <c r="DI289" s="48"/>
      <c r="DJ289" s="48"/>
      <c r="DK289" s="48"/>
      <c r="DL289" s="48"/>
      <c r="DM289" s="48"/>
      <c r="DN289" s="48"/>
      <c r="DO289" s="48"/>
      <c r="DP289" s="48"/>
      <c r="DQ289" s="48"/>
      <c r="DR289" s="48"/>
      <c r="DS289" s="48"/>
      <c r="DT289" s="48"/>
      <c r="DU289" s="48"/>
      <c r="DV289" s="48"/>
      <c r="DW289" s="48"/>
      <c r="DX289" s="48"/>
      <c r="DY289" s="48"/>
      <c r="DZ289" s="48"/>
      <c r="EA289" s="48"/>
      <c r="EB289" s="48"/>
      <c r="EC289" s="48"/>
      <c r="ED289" s="48"/>
      <c r="EE289" s="48"/>
      <c r="EF289" s="48"/>
      <c r="EG289" s="48"/>
      <c r="EH289" s="48"/>
      <c r="EI289" s="48"/>
      <c r="EJ289" s="48"/>
      <c r="EK289" s="48"/>
      <c r="EL289" s="48"/>
      <c r="EM289" s="48"/>
      <c r="EN289" s="48"/>
      <c r="EO289" s="48"/>
      <c r="EP289" s="48"/>
      <c r="EQ289" s="48"/>
      <c r="ER289" s="48"/>
      <c r="ES289" s="48"/>
      <c r="ET289" s="48"/>
      <c r="EU289" s="48"/>
      <c r="EV289" s="48"/>
      <c r="EW289" s="48"/>
      <c r="EX289" s="48"/>
      <c r="EY289" s="48"/>
      <c r="EZ289" s="48"/>
      <c r="FA289" s="48"/>
      <c r="FB289" s="48"/>
      <c r="FC289" s="48"/>
      <c r="FD289" s="48"/>
      <c r="FE289" s="48"/>
      <c r="FF289" s="48"/>
      <c r="FG289" s="48"/>
      <c r="FH289" s="48"/>
      <c r="FI289" s="48"/>
      <c r="FJ289" s="48"/>
      <c r="FK289" s="48"/>
      <c r="FL289" s="48"/>
      <c r="FM289" s="48"/>
      <c r="FN289" s="48"/>
      <c r="FO289" s="48"/>
      <c r="FP289" s="48"/>
      <c r="FQ289" s="48"/>
      <c r="FR289" s="48"/>
      <c r="FS289" s="48"/>
      <c r="FT289" s="48"/>
      <c r="FU289" s="48"/>
      <c r="FV289" s="48"/>
      <c r="FW289" s="48"/>
      <c r="FX289" s="48"/>
      <c r="FY289" s="48"/>
      <c r="FZ289" s="48"/>
      <c r="GA289" s="48"/>
      <c r="GB289" s="48"/>
      <c r="GC289" s="48"/>
      <c r="GD289" s="48"/>
      <c r="GE289" s="48"/>
      <c r="GF289" s="48"/>
      <c r="GG289" s="48"/>
      <c r="GH289" s="48"/>
      <c r="GI289" s="48"/>
      <c r="GJ289" s="48"/>
      <c r="GK289" s="48"/>
      <c r="GL289" s="48"/>
      <c r="GM289" s="48"/>
      <c r="GN289" s="48"/>
      <c r="GO289" s="48"/>
      <c r="GP289" s="48"/>
      <c r="GQ289" s="48"/>
      <c r="GR289" s="48"/>
      <c r="GS289" s="48"/>
      <c r="GT289" s="48"/>
      <c r="GU289" s="48"/>
      <c r="GV289" s="48"/>
      <c r="GW289" s="48"/>
      <c r="GX289" s="48"/>
      <c r="GY289" s="48"/>
      <c r="GZ289" s="48"/>
      <c r="HA289" s="48"/>
      <c r="HB289" s="48"/>
      <c r="HC289" s="48"/>
      <c r="HD289" s="48"/>
      <c r="HE289" s="48"/>
      <c r="HF289" s="48"/>
      <c r="HG289" s="48"/>
      <c r="HH289" s="48"/>
      <c r="HI289" s="48"/>
      <c r="HJ289" s="48"/>
      <c r="HK289" s="48"/>
      <c r="HL289" s="48"/>
      <c r="HM289" s="48"/>
      <c r="HN289" s="48"/>
      <c r="HO289" s="48"/>
      <c r="HP289" s="48"/>
      <c r="HQ289" s="48"/>
      <c r="HR289" s="48"/>
      <c r="HS289" s="48"/>
      <c r="HT289" s="48"/>
      <c r="HU289" s="48"/>
      <c r="HV289" s="48"/>
      <c r="HW289" s="48"/>
      <c r="HX289" s="48"/>
      <c r="HY289" s="48"/>
      <c r="HZ289" s="48"/>
      <c r="IA289" s="48"/>
      <c r="IB289" s="48"/>
      <c r="IC289" s="48"/>
      <c r="ID289" s="48"/>
      <c r="IE289" s="48"/>
      <c r="IF289" s="48"/>
      <c r="IG289" s="48"/>
      <c r="IH289" s="48"/>
      <c r="II289" s="48"/>
      <c r="IJ289" s="48"/>
      <c r="IK289" s="48"/>
      <c r="IL289" s="48"/>
      <c r="IM289" s="48"/>
      <c r="IN289" s="48"/>
      <c r="IO289" s="48"/>
      <c r="IP289" s="48"/>
      <c r="IQ289" s="48"/>
      <c r="IR289" s="48"/>
      <c r="IS289" s="48"/>
      <c r="IT289" s="48"/>
      <c r="IU289" s="48"/>
      <c r="IV289" s="48"/>
      <c r="IW289" s="48"/>
      <c r="IX289" s="48"/>
      <c r="IY289" s="48"/>
      <c r="IZ289" s="48"/>
      <c r="JA289" s="48"/>
      <c r="JB289" s="48"/>
      <c r="JC289" s="48"/>
      <c r="JD289" s="48"/>
      <c r="JE289" s="48"/>
      <c r="JF289" s="48"/>
      <c r="JG289" s="48"/>
      <c r="JH289" s="48"/>
      <c r="JI289" s="48"/>
      <c r="JJ289" s="48"/>
      <c r="JK289" s="48"/>
      <c r="JL289" s="48"/>
      <c r="JM289" s="48"/>
      <c r="JN289" s="48"/>
      <c r="JO289" s="48"/>
      <c r="JP289" s="48"/>
      <c r="JQ289" s="48"/>
      <c r="JR289" s="48"/>
      <c r="JS289" s="48"/>
      <c r="JT289" s="48"/>
      <c r="JU289" s="48"/>
      <c r="JV289" s="48"/>
      <c r="JW289" s="48"/>
      <c r="JX289" s="48"/>
      <c r="JY289" s="48"/>
      <c r="JZ289" s="48"/>
      <c r="KA289" s="48"/>
      <c r="KB289" s="48"/>
      <c r="KC289" s="48"/>
      <c r="KD289" s="48"/>
      <c r="KE289" s="48"/>
      <c r="KF289" s="48"/>
      <c r="KG289" s="48"/>
      <c r="KH289" s="48"/>
      <c r="KI289" s="48"/>
    </row>
    <row r="290" spans="1:295" s="22" customFormat="1" ht="66.75" customHeight="1" x14ac:dyDescent="0.2">
      <c r="A290" s="49" t="s">
        <v>259</v>
      </c>
      <c r="B290" s="10" t="s">
        <v>260</v>
      </c>
      <c r="C290" s="10" t="s">
        <v>261</v>
      </c>
      <c r="D290" s="72" t="s">
        <v>262</v>
      </c>
      <c r="E290" s="49" t="s">
        <v>570</v>
      </c>
      <c r="F290" s="49" t="s">
        <v>581</v>
      </c>
      <c r="G290" s="10" t="s">
        <v>954</v>
      </c>
      <c r="H290" s="10" t="s">
        <v>955</v>
      </c>
      <c r="I290" s="8">
        <v>42716</v>
      </c>
      <c r="J290" s="8" t="s">
        <v>682</v>
      </c>
      <c r="K290" s="37">
        <v>13000</v>
      </c>
      <c r="L290" s="61"/>
      <c r="M290" s="34"/>
      <c r="N290" s="34"/>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8"/>
      <c r="BP290" s="48"/>
      <c r="BQ290" s="48"/>
      <c r="BR290" s="48"/>
      <c r="BS290" s="48"/>
      <c r="BT290" s="48"/>
      <c r="BU290" s="48"/>
      <c r="BV290" s="48"/>
      <c r="BW290" s="48"/>
      <c r="BX290" s="48"/>
      <c r="BY290" s="48"/>
      <c r="BZ290" s="48"/>
      <c r="CA290" s="48"/>
      <c r="CB290" s="48"/>
      <c r="CC290" s="48"/>
      <c r="CD290" s="48"/>
      <c r="CE290" s="48"/>
      <c r="CF290" s="48"/>
      <c r="CG290" s="48"/>
      <c r="CH290" s="48"/>
      <c r="CI290" s="48"/>
      <c r="CJ290" s="48"/>
      <c r="CK290" s="48"/>
      <c r="CL290" s="48"/>
      <c r="CM290" s="48"/>
      <c r="CN290" s="48"/>
      <c r="CO290" s="48"/>
      <c r="CP290" s="48"/>
      <c r="CQ290" s="48"/>
      <c r="CR290" s="48"/>
      <c r="CS290" s="48"/>
      <c r="CT290" s="48"/>
      <c r="CU290" s="48"/>
      <c r="CV290" s="48"/>
      <c r="CW290" s="48"/>
      <c r="CX290" s="48"/>
      <c r="CY290" s="48"/>
      <c r="CZ290" s="48"/>
      <c r="DA290" s="48"/>
      <c r="DB290" s="48"/>
      <c r="DC290" s="48"/>
      <c r="DD290" s="48"/>
      <c r="DE290" s="48"/>
      <c r="DF290" s="48"/>
      <c r="DG290" s="48"/>
      <c r="DH290" s="48"/>
      <c r="DI290" s="48"/>
      <c r="DJ290" s="48"/>
      <c r="DK290" s="48"/>
      <c r="DL290" s="48"/>
      <c r="DM290" s="48"/>
      <c r="DN290" s="48"/>
      <c r="DO290" s="48"/>
      <c r="DP290" s="48"/>
      <c r="DQ290" s="48"/>
      <c r="DR290" s="48"/>
      <c r="DS290" s="48"/>
      <c r="DT290" s="48"/>
      <c r="DU290" s="48"/>
      <c r="DV290" s="48"/>
      <c r="DW290" s="48"/>
      <c r="DX290" s="48"/>
      <c r="DY290" s="48"/>
      <c r="DZ290" s="48"/>
      <c r="EA290" s="48"/>
      <c r="EB290" s="48"/>
      <c r="EC290" s="48"/>
      <c r="ED290" s="48"/>
      <c r="EE290" s="48"/>
      <c r="EF290" s="48"/>
      <c r="EG290" s="48"/>
      <c r="EH290" s="48"/>
      <c r="EI290" s="48"/>
      <c r="EJ290" s="48"/>
      <c r="EK290" s="48"/>
      <c r="EL290" s="48"/>
      <c r="EM290" s="48"/>
      <c r="EN290" s="48"/>
      <c r="EO290" s="48"/>
      <c r="EP290" s="48"/>
      <c r="EQ290" s="48"/>
      <c r="ER290" s="48"/>
      <c r="ES290" s="48"/>
      <c r="ET290" s="48"/>
      <c r="EU290" s="48"/>
      <c r="EV290" s="48"/>
      <c r="EW290" s="48"/>
      <c r="EX290" s="48"/>
      <c r="EY290" s="48"/>
      <c r="EZ290" s="48"/>
      <c r="FA290" s="48"/>
      <c r="FB290" s="48"/>
      <c r="FC290" s="48"/>
      <c r="FD290" s="48"/>
      <c r="FE290" s="48"/>
      <c r="FF290" s="48"/>
      <c r="FG290" s="48"/>
      <c r="FH290" s="48"/>
      <c r="FI290" s="48"/>
      <c r="FJ290" s="48"/>
      <c r="FK290" s="48"/>
      <c r="FL290" s="48"/>
      <c r="FM290" s="48"/>
      <c r="FN290" s="48"/>
      <c r="FO290" s="48"/>
      <c r="FP290" s="48"/>
      <c r="FQ290" s="48"/>
      <c r="FR290" s="48"/>
      <c r="FS290" s="48"/>
      <c r="FT290" s="48"/>
      <c r="FU290" s="48"/>
      <c r="FV290" s="48"/>
      <c r="FW290" s="48"/>
      <c r="FX290" s="48"/>
      <c r="FY290" s="48"/>
      <c r="FZ290" s="48"/>
      <c r="GA290" s="48"/>
      <c r="GB290" s="48"/>
      <c r="GC290" s="48"/>
      <c r="GD290" s="48"/>
      <c r="GE290" s="48"/>
      <c r="GF290" s="48"/>
      <c r="GG290" s="48"/>
      <c r="GH290" s="48"/>
      <c r="GI290" s="48"/>
      <c r="GJ290" s="48"/>
      <c r="GK290" s="48"/>
      <c r="GL290" s="48"/>
      <c r="GM290" s="48"/>
      <c r="GN290" s="48"/>
      <c r="GO290" s="48"/>
      <c r="GP290" s="48"/>
      <c r="GQ290" s="48"/>
      <c r="GR290" s="48"/>
      <c r="GS290" s="48"/>
      <c r="GT290" s="48"/>
      <c r="GU290" s="48"/>
      <c r="GV290" s="48"/>
      <c r="GW290" s="48"/>
      <c r="GX290" s="48"/>
      <c r="GY290" s="48"/>
      <c r="GZ290" s="48"/>
      <c r="HA290" s="48"/>
      <c r="HB290" s="48"/>
      <c r="HC290" s="48"/>
      <c r="HD290" s="48"/>
      <c r="HE290" s="48"/>
      <c r="HF290" s="48"/>
      <c r="HG290" s="48"/>
      <c r="HH290" s="48"/>
      <c r="HI290" s="48"/>
      <c r="HJ290" s="48"/>
      <c r="HK290" s="48"/>
      <c r="HL290" s="48"/>
      <c r="HM290" s="48"/>
      <c r="HN290" s="48"/>
      <c r="HO290" s="48"/>
      <c r="HP290" s="48"/>
      <c r="HQ290" s="48"/>
      <c r="HR290" s="48"/>
      <c r="HS290" s="48"/>
      <c r="HT290" s="48"/>
      <c r="HU290" s="48"/>
      <c r="HV290" s="48"/>
      <c r="HW290" s="48"/>
      <c r="HX290" s="48"/>
      <c r="HY290" s="48"/>
      <c r="HZ290" s="48"/>
      <c r="IA290" s="48"/>
      <c r="IB290" s="48"/>
      <c r="IC290" s="48"/>
      <c r="ID290" s="48"/>
      <c r="IE290" s="48"/>
      <c r="IF290" s="48"/>
      <c r="IG290" s="48"/>
      <c r="IH290" s="48"/>
      <c r="II290" s="48"/>
      <c r="IJ290" s="48"/>
      <c r="IK290" s="48"/>
      <c r="IL290" s="48"/>
      <c r="IM290" s="48"/>
      <c r="IN290" s="48"/>
      <c r="IO290" s="48"/>
      <c r="IP290" s="48"/>
      <c r="IQ290" s="48"/>
      <c r="IR290" s="48"/>
      <c r="IS290" s="48"/>
      <c r="IT290" s="48"/>
      <c r="IU290" s="48"/>
      <c r="IV290" s="48"/>
      <c r="IW290" s="48"/>
      <c r="IX290" s="48"/>
      <c r="IY290" s="48"/>
      <c r="IZ290" s="48"/>
      <c r="JA290" s="48"/>
      <c r="JB290" s="48"/>
      <c r="JC290" s="48"/>
      <c r="JD290" s="48"/>
      <c r="JE290" s="48"/>
      <c r="JF290" s="48"/>
      <c r="JG290" s="48"/>
      <c r="JH290" s="48"/>
      <c r="JI290" s="48"/>
      <c r="JJ290" s="48"/>
      <c r="JK290" s="48"/>
      <c r="JL290" s="48"/>
      <c r="JM290" s="48"/>
      <c r="JN290" s="48"/>
      <c r="JO290" s="48"/>
      <c r="JP290" s="48"/>
      <c r="JQ290" s="48"/>
      <c r="JR290" s="48"/>
      <c r="JS290" s="48"/>
      <c r="JT290" s="48"/>
      <c r="JU290" s="48"/>
      <c r="JV290" s="48"/>
      <c r="JW290" s="48"/>
      <c r="JX290" s="48"/>
      <c r="JY290" s="48"/>
      <c r="JZ290" s="48"/>
      <c r="KA290" s="48"/>
      <c r="KB290" s="48"/>
      <c r="KC290" s="48"/>
      <c r="KD290" s="48"/>
      <c r="KE290" s="48"/>
      <c r="KF290" s="48"/>
      <c r="KG290" s="48"/>
      <c r="KH290" s="48"/>
      <c r="KI290" s="48"/>
    </row>
    <row r="291" spans="1:295" s="22" customFormat="1" ht="66.75" customHeight="1" x14ac:dyDescent="0.2">
      <c r="A291" s="49" t="s">
        <v>259</v>
      </c>
      <c r="B291" s="10" t="s">
        <v>260</v>
      </c>
      <c r="C291" s="10" t="s">
        <v>261</v>
      </c>
      <c r="D291" s="72" t="s">
        <v>262</v>
      </c>
      <c r="E291" s="49" t="s">
        <v>570</v>
      </c>
      <c r="F291" s="49" t="s">
        <v>1136</v>
      </c>
      <c r="G291" s="10" t="s">
        <v>1170</v>
      </c>
      <c r="H291" s="10" t="s">
        <v>1171</v>
      </c>
      <c r="I291" s="8">
        <v>41739</v>
      </c>
      <c r="J291" s="8" t="s">
        <v>826</v>
      </c>
      <c r="K291" s="37">
        <v>62000</v>
      </c>
      <c r="L291" s="61"/>
      <c r="M291" s="34"/>
      <c r="N291" s="34"/>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8"/>
      <c r="BY291" s="48"/>
      <c r="BZ291" s="48"/>
      <c r="CA291" s="48"/>
      <c r="CB291" s="48"/>
      <c r="CC291" s="48"/>
      <c r="CD291" s="48"/>
      <c r="CE291" s="48"/>
      <c r="CF291" s="48"/>
      <c r="CG291" s="48"/>
      <c r="CH291" s="48"/>
      <c r="CI291" s="48"/>
      <c r="CJ291" s="48"/>
      <c r="CK291" s="48"/>
      <c r="CL291" s="48"/>
      <c r="CM291" s="48"/>
      <c r="CN291" s="48"/>
      <c r="CO291" s="48"/>
      <c r="CP291" s="48"/>
      <c r="CQ291" s="48"/>
      <c r="CR291" s="48"/>
      <c r="CS291" s="48"/>
      <c r="CT291" s="48"/>
      <c r="CU291" s="48"/>
      <c r="CV291" s="48"/>
      <c r="CW291" s="48"/>
      <c r="CX291" s="48"/>
      <c r="CY291" s="48"/>
      <c r="CZ291" s="48"/>
      <c r="DA291" s="48"/>
      <c r="DB291" s="48"/>
      <c r="DC291" s="48"/>
      <c r="DD291" s="48"/>
      <c r="DE291" s="48"/>
      <c r="DF291" s="48"/>
      <c r="DG291" s="48"/>
      <c r="DH291" s="48"/>
      <c r="DI291" s="48"/>
      <c r="DJ291" s="48"/>
      <c r="DK291" s="48"/>
      <c r="DL291" s="48"/>
      <c r="DM291" s="48"/>
      <c r="DN291" s="48"/>
      <c r="DO291" s="48"/>
      <c r="DP291" s="48"/>
      <c r="DQ291" s="48"/>
      <c r="DR291" s="48"/>
      <c r="DS291" s="48"/>
      <c r="DT291" s="48"/>
      <c r="DU291" s="48"/>
      <c r="DV291" s="48"/>
      <c r="DW291" s="48"/>
      <c r="DX291" s="48"/>
      <c r="DY291" s="48"/>
      <c r="DZ291" s="48"/>
      <c r="EA291" s="48"/>
      <c r="EB291" s="48"/>
      <c r="EC291" s="48"/>
      <c r="ED291" s="48"/>
      <c r="EE291" s="48"/>
      <c r="EF291" s="48"/>
      <c r="EG291" s="48"/>
      <c r="EH291" s="48"/>
      <c r="EI291" s="48"/>
      <c r="EJ291" s="48"/>
      <c r="EK291" s="48"/>
      <c r="EL291" s="48"/>
      <c r="EM291" s="48"/>
      <c r="EN291" s="48"/>
      <c r="EO291" s="48"/>
      <c r="EP291" s="48"/>
      <c r="EQ291" s="48"/>
      <c r="ER291" s="48"/>
      <c r="ES291" s="48"/>
      <c r="ET291" s="48"/>
      <c r="EU291" s="48"/>
      <c r="EV291" s="48"/>
      <c r="EW291" s="48"/>
      <c r="EX291" s="48"/>
      <c r="EY291" s="48"/>
      <c r="EZ291" s="48"/>
      <c r="FA291" s="48"/>
      <c r="FB291" s="48"/>
      <c r="FC291" s="48"/>
      <c r="FD291" s="48"/>
      <c r="FE291" s="48"/>
      <c r="FF291" s="48"/>
      <c r="FG291" s="48"/>
      <c r="FH291" s="48"/>
      <c r="FI291" s="48"/>
      <c r="FJ291" s="48"/>
      <c r="FK291" s="48"/>
      <c r="FL291" s="48"/>
      <c r="FM291" s="48"/>
      <c r="FN291" s="48"/>
      <c r="FO291" s="48"/>
      <c r="FP291" s="48"/>
      <c r="FQ291" s="48"/>
      <c r="FR291" s="48"/>
      <c r="FS291" s="48"/>
      <c r="FT291" s="48"/>
      <c r="FU291" s="48"/>
      <c r="FV291" s="48"/>
      <c r="FW291" s="48"/>
      <c r="FX291" s="48"/>
      <c r="FY291" s="48"/>
      <c r="FZ291" s="48"/>
      <c r="GA291" s="48"/>
      <c r="GB291" s="48"/>
      <c r="GC291" s="48"/>
      <c r="GD291" s="48"/>
      <c r="GE291" s="48"/>
      <c r="GF291" s="48"/>
      <c r="GG291" s="48"/>
      <c r="GH291" s="48"/>
      <c r="GI291" s="48"/>
      <c r="GJ291" s="48"/>
      <c r="GK291" s="48"/>
      <c r="GL291" s="48"/>
      <c r="GM291" s="48"/>
      <c r="GN291" s="48"/>
      <c r="GO291" s="48"/>
      <c r="GP291" s="48"/>
      <c r="GQ291" s="48"/>
      <c r="GR291" s="48"/>
      <c r="GS291" s="48"/>
      <c r="GT291" s="48"/>
      <c r="GU291" s="48"/>
      <c r="GV291" s="48"/>
      <c r="GW291" s="48"/>
      <c r="GX291" s="48"/>
      <c r="GY291" s="48"/>
      <c r="GZ291" s="48"/>
      <c r="HA291" s="48"/>
      <c r="HB291" s="48"/>
      <c r="HC291" s="48"/>
      <c r="HD291" s="48"/>
      <c r="HE291" s="48"/>
      <c r="HF291" s="48"/>
      <c r="HG291" s="48"/>
      <c r="HH291" s="48"/>
      <c r="HI291" s="48"/>
      <c r="HJ291" s="48"/>
      <c r="HK291" s="48"/>
      <c r="HL291" s="48"/>
      <c r="HM291" s="48"/>
      <c r="HN291" s="48"/>
      <c r="HO291" s="48"/>
      <c r="HP291" s="48"/>
      <c r="HQ291" s="48"/>
      <c r="HR291" s="48"/>
      <c r="HS291" s="48"/>
      <c r="HT291" s="48"/>
      <c r="HU291" s="48"/>
      <c r="HV291" s="48"/>
      <c r="HW291" s="48"/>
      <c r="HX291" s="48"/>
      <c r="HY291" s="48"/>
      <c r="HZ291" s="48"/>
      <c r="IA291" s="48"/>
      <c r="IB291" s="48"/>
      <c r="IC291" s="48"/>
      <c r="ID291" s="48"/>
      <c r="IE291" s="48"/>
      <c r="IF291" s="48"/>
      <c r="IG291" s="48"/>
      <c r="IH291" s="48"/>
      <c r="II291" s="48"/>
      <c r="IJ291" s="48"/>
      <c r="IK291" s="48"/>
      <c r="IL291" s="48"/>
      <c r="IM291" s="48"/>
      <c r="IN291" s="48"/>
      <c r="IO291" s="48"/>
      <c r="IP291" s="48"/>
      <c r="IQ291" s="48"/>
      <c r="IR291" s="48"/>
      <c r="IS291" s="48"/>
      <c r="IT291" s="48"/>
      <c r="IU291" s="48"/>
      <c r="IV291" s="48"/>
      <c r="IW291" s="48"/>
      <c r="IX291" s="48"/>
      <c r="IY291" s="48"/>
      <c r="IZ291" s="48"/>
      <c r="JA291" s="48"/>
      <c r="JB291" s="48"/>
      <c r="JC291" s="48"/>
      <c r="JD291" s="48"/>
      <c r="JE291" s="48"/>
      <c r="JF291" s="48"/>
      <c r="JG291" s="48"/>
      <c r="JH291" s="48"/>
      <c r="JI291" s="48"/>
      <c r="JJ291" s="48"/>
      <c r="JK291" s="48"/>
      <c r="JL291" s="48"/>
      <c r="JM291" s="48"/>
      <c r="JN291" s="48"/>
      <c r="JO291" s="48"/>
      <c r="JP291" s="48"/>
      <c r="JQ291" s="48"/>
      <c r="JR291" s="48"/>
      <c r="JS291" s="48"/>
      <c r="JT291" s="48"/>
      <c r="JU291" s="48"/>
      <c r="JV291" s="48"/>
      <c r="JW291" s="48"/>
      <c r="JX291" s="48"/>
      <c r="JY291" s="48"/>
      <c r="JZ291" s="48"/>
      <c r="KA291" s="48"/>
      <c r="KB291" s="48"/>
      <c r="KC291" s="48"/>
      <c r="KD291" s="48"/>
      <c r="KE291" s="48"/>
      <c r="KF291" s="48"/>
      <c r="KG291" s="48"/>
      <c r="KH291" s="48"/>
      <c r="KI291" s="48"/>
    </row>
    <row r="292" spans="1:295" s="22" customFormat="1" ht="66.75" customHeight="1" x14ac:dyDescent="0.2">
      <c r="A292" s="49" t="s">
        <v>259</v>
      </c>
      <c r="B292" s="10" t="s">
        <v>260</v>
      </c>
      <c r="C292" s="10" t="s">
        <v>261</v>
      </c>
      <c r="D292" s="72" t="s">
        <v>262</v>
      </c>
      <c r="E292" s="49" t="s">
        <v>570</v>
      </c>
      <c r="F292" s="49" t="s">
        <v>1221</v>
      </c>
      <c r="G292" s="10" t="s">
        <v>966</v>
      </c>
      <c r="H292" s="10" t="s">
        <v>1274</v>
      </c>
      <c r="I292" s="8">
        <v>42923</v>
      </c>
      <c r="J292" s="8" t="s">
        <v>682</v>
      </c>
      <c r="K292" s="37">
        <v>75000</v>
      </c>
      <c r="L292" s="61"/>
      <c r="M292" s="34"/>
      <c r="N292" s="34"/>
      <c r="O292" s="48"/>
      <c r="P292" s="48"/>
      <c r="Q292" s="48"/>
      <c r="R292" s="48"/>
      <c r="S292" s="48"/>
      <c r="T292" s="48"/>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8"/>
      <c r="BP292" s="48"/>
      <c r="BQ292" s="48"/>
      <c r="BR292" s="48"/>
      <c r="BS292" s="48"/>
      <c r="BT292" s="48"/>
      <c r="BU292" s="48"/>
      <c r="BV292" s="48"/>
      <c r="BW292" s="48"/>
      <c r="BX292" s="48"/>
      <c r="BY292" s="48"/>
      <c r="BZ292" s="48"/>
      <c r="CA292" s="48"/>
      <c r="CB292" s="48"/>
      <c r="CC292" s="48"/>
      <c r="CD292" s="48"/>
      <c r="CE292" s="48"/>
      <c r="CF292" s="48"/>
      <c r="CG292" s="48"/>
      <c r="CH292" s="48"/>
      <c r="CI292" s="48"/>
      <c r="CJ292" s="48"/>
      <c r="CK292" s="48"/>
      <c r="CL292" s="48"/>
      <c r="CM292" s="48"/>
      <c r="CN292" s="48"/>
      <c r="CO292" s="48"/>
      <c r="CP292" s="48"/>
      <c r="CQ292" s="48"/>
      <c r="CR292" s="48"/>
      <c r="CS292" s="48"/>
      <c r="CT292" s="48"/>
      <c r="CU292" s="48"/>
      <c r="CV292" s="48"/>
      <c r="CW292" s="48"/>
      <c r="CX292" s="48"/>
      <c r="CY292" s="48"/>
      <c r="CZ292" s="48"/>
      <c r="DA292" s="48"/>
      <c r="DB292" s="48"/>
      <c r="DC292" s="48"/>
      <c r="DD292" s="48"/>
      <c r="DE292" s="48"/>
      <c r="DF292" s="48"/>
      <c r="DG292" s="48"/>
      <c r="DH292" s="48"/>
      <c r="DI292" s="48"/>
      <c r="DJ292" s="48"/>
      <c r="DK292" s="48"/>
      <c r="DL292" s="48"/>
      <c r="DM292" s="48"/>
      <c r="DN292" s="48"/>
      <c r="DO292" s="48"/>
      <c r="DP292" s="48"/>
      <c r="DQ292" s="48"/>
      <c r="DR292" s="48"/>
      <c r="DS292" s="48"/>
      <c r="DT292" s="48"/>
      <c r="DU292" s="48"/>
      <c r="DV292" s="48"/>
      <c r="DW292" s="48"/>
      <c r="DX292" s="48"/>
      <c r="DY292" s="48"/>
      <c r="DZ292" s="48"/>
      <c r="EA292" s="48"/>
      <c r="EB292" s="48"/>
      <c r="EC292" s="48"/>
      <c r="ED292" s="48"/>
      <c r="EE292" s="48"/>
      <c r="EF292" s="48"/>
      <c r="EG292" s="48"/>
      <c r="EH292" s="48"/>
      <c r="EI292" s="48"/>
      <c r="EJ292" s="48"/>
      <c r="EK292" s="48"/>
      <c r="EL292" s="48"/>
      <c r="EM292" s="48"/>
      <c r="EN292" s="48"/>
      <c r="EO292" s="48"/>
      <c r="EP292" s="48"/>
      <c r="EQ292" s="48"/>
      <c r="ER292" s="48"/>
      <c r="ES292" s="48"/>
      <c r="ET292" s="48"/>
      <c r="EU292" s="48"/>
      <c r="EV292" s="48"/>
      <c r="EW292" s="48"/>
      <c r="EX292" s="48"/>
      <c r="EY292" s="48"/>
      <c r="EZ292" s="48"/>
      <c r="FA292" s="48"/>
      <c r="FB292" s="48"/>
      <c r="FC292" s="48"/>
      <c r="FD292" s="48"/>
      <c r="FE292" s="48"/>
      <c r="FF292" s="48"/>
      <c r="FG292" s="48"/>
      <c r="FH292" s="48"/>
      <c r="FI292" s="48"/>
      <c r="FJ292" s="48"/>
      <c r="FK292" s="48"/>
      <c r="FL292" s="48"/>
      <c r="FM292" s="48"/>
      <c r="FN292" s="48"/>
      <c r="FO292" s="48"/>
      <c r="FP292" s="48"/>
      <c r="FQ292" s="48"/>
      <c r="FR292" s="48"/>
      <c r="FS292" s="48"/>
      <c r="FT292" s="48"/>
      <c r="FU292" s="48"/>
      <c r="FV292" s="48"/>
      <c r="FW292" s="48"/>
      <c r="FX292" s="48"/>
      <c r="FY292" s="48"/>
      <c r="FZ292" s="48"/>
      <c r="GA292" s="48"/>
      <c r="GB292" s="48"/>
      <c r="GC292" s="48"/>
      <c r="GD292" s="48"/>
      <c r="GE292" s="48"/>
      <c r="GF292" s="48"/>
      <c r="GG292" s="48"/>
      <c r="GH292" s="48"/>
      <c r="GI292" s="48"/>
      <c r="GJ292" s="48"/>
      <c r="GK292" s="48"/>
      <c r="GL292" s="48"/>
      <c r="GM292" s="48"/>
      <c r="GN292" s="48"/>
      <c r="GO292" s="48"/>
      <c r="GP292" s="48"/>
      <c r="GQ292" s="48"/>
      <c r="GR292" s="48"/>
      <c r="GS292" s="48"/>
      <c r="GT292" s="48"/>
      <c r="GU292" s="48"/>
      <c r="GV292" s="48"/>
      <c r="GW292" s="48"/>
      <c r="GX292" s="48"/>
      <c r="GY292" s="48"/>
      <c r="GZ292" s="48"/>
      <c r="HA292" s="48"/>
      <c r="HB292" s="48"/>
      <c r="HC292" s="48"/>
      <c r="HD292" s="48"/>
      <c r="HE292" s="48"/>
      <c r="HF292" s="48"/>
      <c r="HG292" s="48"/>
      <c r="HH292" s="48"/>
      <c r="HI292" s="48"/>
      <c r="HJ292" s="48"/>
      <c r="HK292" s="48"/>
      <c r="HL292" s="48"/>
      <c r="HM292" s="48"/>
      <c r="HN292" s="48"/>
      <c r="HO292" s="48"/>
      <c r="HP292" s="48"/>
      <c r="HQ292" s="48"/>
      <c r="HR292" s="48"/>
      <c r="HS292" s="48"/>
      <c r="HT292" s="48"/>
      <c r="HU292" s="48"/>
      <c r="HV292" s="48"/>
      <c r="HW292" s="48"/>
      <c r="HX292" s="48"/>
      <c r="HY292" s="48"/>
      <c r="HZ292" s="48"/>
      <c r="IA292" s="48"/>
      <c r="IB292" s="48"/>
      <c r="IC292" s="48"/>
      <c r="ID292" s="48"/>
      <c r="IE292" s="48"/>
      <c r="IF292" s="48"/>
      <c r="IG292" s="48"/>
      <c r="IH292" s="48"/>
      <c r="II292" s="48"/>
      <c r="IJ292" s="48"/>
      <c r="IK292" s="48"/>
      <c r="IL292" s="48"/>
      <c r="IM292" s="48"/>
      <c r="IN292" s="48"/>
      <c r="IO292" s="48"/>
      <c r="IP292" s="48"/>
      <c r="IQ292" s="48"/>
      <c r="IR292" s="48"/>
      <c r="IS292" s="48"/>
      <c r="IT292" s="48"/>
      <c r="IU292" s="48"/>
      <c r="IV292" s="48"/>
      <c r="IW292" s="48"/>
      <c r="IX292" s="48"/>
      <c r="IY292" s="48"/>
      <c r="IZ292" s="48"/>
      <c r="JA292" s="48"/>
      <c r="JB292" s="48"/>
      <c r="JC292" s="48"/>
      <c r="JD292" s="48"/>
      <c r="JE292" s="48"/>
      <c r="JF292" s="48"/>
      <c r="JG292" s="48"/>
      <c r="JH292" s="48"/>
      <c r="JI292" s="48"/>
      <c r="JJ292" s="48"/>
      <c r="JK292" s="48"/>
      <c r="JL292" s="48"/>
      <c r="JM292" s="48"/>
      <c r="JN292" s="48"/>
      <c r="JO292" s="48"/>
      <c r="JP292" s="48"/>
      <c r="JQ292" s="48"/>
      <c r="JR292" s="48"/>
      <c r="JS292" s="48"/>
      <c r="JT292" s="48"/>
      <c r="JU292" s="48"/>
      <c r="JV292" s="48"/>
      <c r="JW292" s="48"/>
      <c r="JX292" s="48"/>
      <c r="JY292" s="48"/>
      <c r="JZ292" s="48"/>
      <c r="KA292" s="48"/>
      <c r="KB292" s="48"/>
      <c r="KC292" s="48"/>
      <c r="KD292" s="48"/>
      <c r="KE292" s="48"/>
      <c r="KF292" s="48"/>
      <c r="KG292" s="48"/>
      <c r="KH292" s="48"/>
      <c r="KI292" s="48"/>
    </row>
    <row r="293" spans="1:295" s="22" customFormat="1" ht="66.75" customHeight="1" x14ac:dyDescent="0.2">
      <c r="A293" s="49" t="s">
        <v>259</v>
      </c>
      <c r="B293" s="10" t="s">
        <v>260</v>
      </c>
      <c r="C293" s="10" t="s">
        <v>261</v>
      </c>
      <c r="D293" s="72" t="s">
        <v>262</v>
      </c>
      <c r="E293" s="49" t="s">
        <v>570</v>
      </c>
      <c r="F293" s="49" t="s">
        <v>1222</v>
      </c>
      <c r="G293" s="10" t="s">
        <v>1275</v>
      </c>
      <c r="H293" s="10" t="s">
        <v>1276</v>
      </c>
      <c r="I293" s="8">
        <v>42943</v>
      </c>
      <c r="J293" s="8" t="s">
        <v>682</v>
      </c>
      <c r="K293" s="37">
        <v>63000</v>
      </c>
      <c r="L293" s="61"/>
      <c r="M293" s="34"/>
      <c r="N293" s="34"/>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48"/>
      <c r="CT293" s="48"/>
      <c r="CU293" s="48"/>
      <c r="CV293" s="48"/>
      <c r="CW293" s="48"/>
      <c r="CX293" s="48"/>
      <c r="CY293" s="48"/>
      <c r="CZ293" s="48"/>
      <c r="DA293" s="48"/>
      <c r="DB293" s="48"/>
      <c r="DC293" s="48"/>
      <c r="DD293" s="48"/>
      <c r="DE293" s="48"/>
      <c r="DF293" s="48"/>
      <c r="DG293" s="48"/>
      <c r="DH293" s="48"/>
      <c r="DI293" s="48"/>
      <c r="DJ293" s="48"/>
      <c r="DK293" s="48"/>
      <c r="DL293" s="48"/>
      <c r="DM293" s="48"/>
      <c r="DN293" s="48"/>
      <c r="DO293" s="48"/>
      <c r="DP293" s="48"/>
      <c r="DQ293" s="48"/>
      <c r="DR293" s="48"/>
      <c r="DS293" s="48"/>
      <c r="DT293" s="48"/>
      <c r="DU293" s="48"/>
      <c r="DV293" s="48"/>
      <c r="DW293" s="48"/>
      <c r="DX293" s="48"/>
      <c r="DY293" s="48"/>
      <c r="DZ293" s="48"/>
      <c r="EA293" s="48"/>
      <c r="EB293" s="48"/>
      <c r="EC293" s="48"/>
      <c r="ED293" s="48"/>
      <c r="EE293" s="48"/>
      <c r="EF293" s="48"/>
      <c r="EG293" s="48"/>
      <c r="EH293" s="48"/>
      <c r="EI293" s="48"/>
      <c r="EJ293" s="48"/>
      <c r="EK293" s="48"/>
      <c r="EL293" s="48"/>
      <c r="EM293" s="48"/>
      <c r="EN293" s="48"/>
      <c r="EO293" s="48"/>
      <c r="EP293" s="48"/>
      <c r="EQ293" s="48"/>
      <c r="ER293" s="48"/>
      <c r="ES293" s="48"/>
      <c r="ET293" s="48"/>
      <c r="EU293" s="48"/>
      <c r="EV293" s="48"/>
      <c r="EW293" s="48"/>
      <c r="EX293" s="48"/>
      <c r="EY293" s="48"/>
      <c r="EZ293" s="48"/>
      <c r="FA293" s="48"/>
      <c r="FB293" s="48"/>
      <c r="FC293" s="48"/>
      <c r="FD293" s="48"/>
      <c r="FE293" s="48"/>
      <c r="FF293" s="48"/>
      <c r="FG293" s="48"/>
      <c r="FH293" s="48"/>
      <c r="FI293" s="48"/>
      <c r="FJ293" s="48"/>
      <c r="FK293" s="48"/>
      <c r="FL293" s="48"/>
      <c r="FM293" s="48"/>
      <c r="FN293" s="48"/>
      <c r="FO293" s="48"/>
      <c r="FP293" s="48"/>
      <c r="FQ293" s="48"/>
      <c r="FR293" s="48"/>
      <c r="FS293" s="48"/>
      <c r="FT293" s="48"/>
      <c r="FU293" s="48"/>
      <c r="FV293" s="48"/>
      <c r="FW293" s="48"/>
      <c r="FX293" s="48"/>
      <c r="FY293" s="48"/>
      <c r="FZ293" s="48"/>
      <c r="GA293" s="48"/>
      <c r="GB293" s="48"/>
      <c r="GC293" s="48"/>
      <c r="GD293" s="48"/>
      <c r="GE293" s="48"/>
      <c r="GF293" s="48"/>
      <c r="GG293" s="48"/>
      <c r="GH293" s="48"/>
      <c r="GI293" s="48"/>
      <c r="GJ293" s="48"/>
      <c r="GK293" s="48"/>
      <c r="GL293" s="48"/>
      <c r="GM293" s="48"/>
      <c r="GN293" s="48"/>
      <c r="GO293" s="48"/>
      <c r="GP293" s="48"/>
      <c r="GQ293" s="48"/>
      <c r="GR293" s="48"/>
      <c r="GS293" s="48"/>
      <c r="GT293" s="48"/>
      <c r="GU293" s="48"/>
      <c r="GV293" s="48"/>
      <c r="GW293" s="48"/>
      <c r="GX293" s="48"/>
      <c r="GY293" s="48"/>
      <c r="GZ293" s="48"/>
      <c r="HA293" s="48"/>
      <c r="HB293" s="48"/>
      <c r="HC293" s="48"/>
      <c r="HD293" s="48"/>
      <c r="HE293" s="48"/>
      <c r="HF293" s="48"/>
      <c r="HG293" s="48"/>
      <c r="HH293" s="48"/>
      <c r="HI293" s="48"/>
      <c r="HJ293" s="48"/>
      <c r="HK293" s="48"/>
      <c r="HL293" s="48"/>
      <c r="HM293" s="48"/>
      <c r="HN293" s="48"/>
      <c r="HO293" s="48"/>
      <c r="HP293" s="48"/>
      <c r="HQ293" s="48"/>
      <c r="HR293" s="48"/>
      <c r="HS293" s="48"/>
      <c r="HT293" s="48"/>
      <c r="HU293" s="48"/>
      <c r="HV293" s="48"/>
      <c r="HW293" s="48"/>
      <c r="HX293" s="48"/>
      <c r="HY293" s="48"/>
      <c r="HZ293" s="48"/>
      <c r="IA293" s="48"/>
      <c r="IB293" s="48"/>
      <c r="IC293" s="48"/>
      <c r="ID293" s="48"/>
      <c r="IE293" s="48"/>
      <c r="IF293" s="48"/>
      <c r="IG293" s="48"/>
      <c r="IH293" s="48"/>
      <c r="II293" s="48"/>
      <c r="IJ293" s="48"/>
      <c r="IK293" s="48"/>
      <c r="IL293" s="48"/>
      <c r="IM293" s="48"/>
      <c r="IN293" s="48"/>
      <c r="IO293" s="48"/>
      <c r="IP293" s="48"/>
      <c r="IQ293" s="48"/>
      <c r="IR293" s="48"/>
      <c r="IS293" s="48"/>
      <c r="IT293" s="48"/>
      <c r="IU293" s="48"/>
      <c r="IV293" s="48"/>
      <c r="IW293" s="48"/>
      <c r="IX293" s="48"/>
      <c r="IY293" s="48"/>
      <c r="IZ293" s="48"/>
      <c r="JA293" s="48"/>
      <c r="JB293" s="48"/>
      <c r="JC293" s="48"/>
      <c r="JD293" s="48"/>
      <c r="JE293" s="48"/>
      <c r="JF293" s="48"/>
      <c r="JG293" s="48"/>
      <c r="JH293" s="48"/>
      <c r="JI293" s="48"/>
      <c r="JJ293" s="48"/>
      <c r="JK293" s="48"/>
      <c r="JL293" s="48"/>
      <c r="JM293" s="48"/>
      <c r="JN293" s="48"/>
      <c r="JO293" s="48"/>
      <c r="JP293" s="48"/>
      <c r="JQ293" s="48"/>
      <c r="JR293" s="48"/>
      <c r="JS293" s="48"/>
      <c r="JT293" s="48"/>
      <c r="JU293" s="48"/>
      <c r="JV293" s="48"/>
      <c r="JW293" s="48"/>
      <c r="JX293" s="48"/>
      <c r="JY293" s="48"/>
      <c r="JZ293" s="48"/>
      <c r="KA293" s="48"/>
      <c r="KB293" s="48"/>
      <c r="KC293" s="48"/>
      <c r="KD293" s="48"/>
      <c r="KE293" s="48"/>
      <c r="KF293" s="48"/>
      <c r="KG293" s="48"/>
      <c r="KH293" s="48"/>
      <c r="KI293" s="48"/>
    </row>
    <row r="294" spans="1:295" s="22" customFormat="1" ht="66.75" customHeight="1" x14ac:dyDescent="0.2">
      <c r="A294" s="49" t="s">
        <v>259</v>
      </c>
      <c r="B294" s="10" t="s">
        <v>260</v>
      </c>
      <c r="C294" s="10" t="s">
        <v>261</v>
      </c>
      <c r="D294" s="72" t="s">
        <v>262</v>
      </c>
      <c r="E294" s="49" t="s">
        <v>570</v>
      </c>
      <c r="F294" s="49" t="s">
        <v>1223</v>
      </c>
      <c r="G294" s="10" t="s">
        <v>1277</v>
      </c>
      <c r="H294" s="10" t="s">
        <v>1278</v>
      </c>
      <c r="I294" s="8">
        <v>42969</v>
      </c>
      <c r="J294" s="8" t="s">
        <v>682</v>
      </c>
      <c r="K294" s="37">
        <v>9000</v>
      </c>
      <c r="L294" s="61"/>
      <c r="M294" s="34"/>
      <c r="N294" s="34"/>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8"/>
      <c r="CT294" s="48"/>
      <c r="CU294" s="48"/>
      <c r="CV294" s="48"/>
      <c r="CW294" s="48"/>
      <c r="CX294" s="48"/>
      <c r="CY294" s="48"/>
      <c r="CZ294" s="48"/>
      <c r="DA294" s="48"/>
      <c r="DB294" s="48"/>
      <c r="DC294" s="48"/>
      <c r="DD294" s="48"/>
      <c r="DE294" s="48"/>
      <c r="DF294" s="48"/>
      <c r="DG294" s="48"/>
      <c r="DH294" s="48"/>
      <c r="DI294" s="48"/>
      <c r="DJ294" s="48"/>
      <c r="DK294" s="48"/>
      <c r="DL294" s="48"/>
      <c r="DM294" s="48"/>
      <c r="DN294" s="48"/>
      <c r="DO294" s="48"/>
      <c r="DP294" s="48"/>
      <c r="DQ294" s="48"/>
      <c r="DR294" s="48"/>
      <c r="DS294" s="48"/>
      <c r="DT294" s="48"/>
      <c r="DU294" s="48"/>
      <c r="DV294" s="48"/>
      <c r="DW294" s="48"/>
      <c r="DX294" s="48"/>
      <c r="DY294" s="48"/>
      <c r="DZ294" s="48"/>
      <c r="EA294" s="48"/>
      <c r="EB294" s="48"/>
      <c r="EC294" s="48"/>
      <c r="ED294" s="48"/>
      <c r="EE294" s="48"/>
      <c r="EF294" s="48"/>
      <c r="EG294" s="48"/>
      <c r="EH294" s="48"/>
      <c r="EI294" s="48"/>
      <c r="EJ294" s="48"/>
      <c r="EK294" s="48"/>
      <c r="EL294" s="48"/>
      <c r="EM294" s="48"/>
      <c r="EN294" s="48"/>
      <c r="EO294" s="48"/>
      <c r="EP294" s="48"/>
      <c r="EQ294" s="48"/>
      <c r="ER294" s="48"/>
      <c r="ES294" s="48"/>
      <c r="ET294" s="48"/>
      <c r="EU294" s="48"/>
      <c r="EV294" s="48"/>
      <c r="EW294" s="48"/>
      <c r="EX294" s="48"/>
      <c r="EY294" s="48"/>
      <c r="EZ294" s="48"/>
      <c r="FA294" s="48"/>
      <c r="FB294" s="48"/>
      <c r="FC294" s="48"/>
      <c r="FD294" s="48"/>
      <c r="FE294" s="48"/>
      <c r="FF294" s="48"/>
      <c r="FG294" s="48"/>
      <c r="FH294" s="48"/>
      <c r="FI294" s="48"/>
      <c r="FJ294" s="48"/>
      <c r="FK294" s="48"/>
      <c r="FL294" s="48"/>
      <c r="FM294" s="48"/>
      <c r="FN294" s="48"/>
      <c r="FO294" s="48"/>
      <c r="FP294" s="48"/>
      <c r="FQ294" s="48"/>
      <c r="FR294" s="48"/>
      <c r="FS294" s="48"/>
      <c r="FT294" s="48"/>
      <c r="FU294" s="48"/>
      <c r="FV294" s="48"/>
      <c r="FW294" s="48"/>
      <c r="FX294" s="48"/>
      <c r="FY294" s="48"/>
      <c r="FZ294" s="48"/>
      <c r="GA294" s="48"/>
      <c r="GB294" s="48"/>
      <c r="GC294" s="48"/>
      <c r="GD294" s="48"/>
      <c r="GE294" s="48"/>
      <c r="GF294" s="48"/>
      <c r="GG294" s="48"/>
      <c r="GH294" s="48"/>
      <c r="GI294" s="48"/>
      <c r="GJ294" s="48"/>
      <c r="GK294" s="48"/>
      <c r="GL294" s="48"/>
      <c r="GM294" s="48"/>
      <c r="GN294" s="48"/>
      <c r="GO294" s="48"/>
      <c r="GP294" s="48"/>
      <c r="GQ294" s="48"/>
      <c r="GR294" s="48"/>
      <c r="GS294" s="48"/>
      <c r="GT294" s="48"/>
      <c r="GU294" s="48"/>
      <c r="GV294" s="48"/>
      <c r="GW294" s="48"/>
      <c r="GX294" s="48"/>
      <c r="GY294" s="48"/>
      <c r="GZ294" s="48"/>
      <c r="HA294" s="48"/>
      <c r="HB294" s="48"/>
      <c r="HC294" s="48"/>
      <c r="HD294" s="48"/>
      <c r="HE294" s="48"/>
      <c r="HF294" s="48"/>
      <c r="HG294" s="48"/>
      <c r="HH294" s="48"/>
      <c r="HI294" s="48"/>
      <c r="HJ294" s="48"/>
      <c r="HK294" s="48"/>
      <c r="HL294" s="48"/>
      <c r="HM294" s="48"/>
      <c r="HN294" s="48"/>
      <c r="HO294" s="48"/>
      <c r="HP294" s="48"/>
      <c r="HQ294" s="48"/>
      <c r="HR294" s="48"/>
      <c r="HS294" s="48"/>
      <c r="HT294" s="48"/>
      <c r="HU294" s="48"/>
      <c r="HV294" s="48"/>
      <c r="HW294" s="48"/>
      <c r="HX294" s="48"/>
      <c r="HY294" s="48"/>
      <c r="HZ294" s="48"/>
      <c r="IA294" s="48"/>
      <c r="IB294" s="48"/>
      <c r="IC294" s="48"/>
      <c r="ID294" s="48"/>
      <c r="IE294" s="48"/>
      <c r="IF294" s="48"/>
      <c r="IG294" s="48"/>
      <c r="IH294" s="48"/>
      <c r="II294" s="48"/>
      <c r="IJ294" s="48"/>
      <c r="IK294" s="48"/>
      <c r="IL294" s="48"/>
      <c r="IM294" s="48"/>
      <c r="IN294" s="48"/>
      <c r="IO294" s="48"/>
      <c r="IP294" s="48"/>
      <c r="IQ294" s="48"/>
      <c r="IR294" s="48"/>
      <c r="IS294" s="48"/>
      <c r="IT294" s="48"/>
      <c r="IU294" s="48"/>
      <c r="IV294" s="48"/>
      <c r="IW294" s="48"/>
      <c r="IX294" s="48"/>
      <c r="IY294" s="48"/>
      <c r="IZ294" s="48"/>
      <c r="JA294" s="48"/>
      <c r="JB294" s="48"/>
      <c r="JC294" s="48"/>
      <c r="JD294" s="48"/>
      <c r="JE294" s="48"/>
      <c r="JF294" s="48"/>
      <c r="JG294" s="48"/>
      <c r="JH294" s="48"/>
      <c r="JI294" s="48"/>
      <c r="JJ294" s="48"/>
      <c r="JK294" s="48"/>
      <c r="JL294" s="48"/>
      <c r="JM294" s="48"/>
      <c r="JN294" s="48"/>
      <c r="JO294" s="48"/>
      <c r="JP294" s="48"/>
      <c r="JQ294" s="48"/>
      <c r="JR294" s="48"/>
      <c r="JS294" s="48"/>
      <c r="JT294" s="48"/>
      <c r="JU294" s="48"/>
      <c r="JV294" s="48"/>
      <c r="JW294" s="48"/>
      <c r="JX294" s="48"/>
      <c r="JY294" s="48"/>
      <c r="JZ294" s="48"/>
      <c r="KA294" s="48"/>
      <c r="KB294" s="48"/>
      <c r="KC294" s="48"/>
      <c r="KD294" s="48"/>
      <c r="KE294" s="48"/>
      <c r="KF294" s="48"/>
      <c r="KG294" s="48"/>
      <c r="KH294" s="48"/>
      <c r="KI294" s="48"/>
    </row>
    <row r="295" spans="1:295" s="22" customFormat="1" ht="58.5" customHeight="1" x14ac:dyDescent="0.2">
      <c r="A295" s="49" t="s">
        <v>259</v>
      </c>
      <c r="B295" s="10" t="s">
        <v>260</v>
      </c>
      <c r="C295" s="10" t="s">
        <v>261</v>
      </c>
      <c r="D295" s="72" t="s">
        <v>262</v>
      </c>
      <c r="E295" s="49" t="s">
        <v>570</v>
      </c>
      <c r="F295" s="49" t="s">
        <v>1224</v>
      </c>
      <c r="G295" s="10" t="s">
        <v>1279</v>
      </c>
      <c r="H295" s="10" t="s">
        <v>1280</v>
      </c>
      <c r="I295" s="8">
        <v>42969</v>
      </c>
      <c r="J295" s="8" t="s">
        <v>682</v>
      </c>
      <c r="K295" s="37">
        <v>20000</v>
      </c>
      <c r="L295" s="61"/>
      <c r="M295" s="34"/>
      <c r="N295" s="34"/>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8"/>
      <c r="CT295" s="48"/>
      <c r="CU295" s="48"/>
      <c r="CV295" s="48"/>
      <c r="CW295" s="48"/>
      <c r="CX295" s="48"/>
      <c r="CY295" s="48"/>
      <c r="CZ295" s="48"/>
      <c r="DA295" s="48"/>
      <c r="DB295" s="48"/>
      <c r="DC295" s="48"/>
      <c r="DD295" s="48"/>
      <c r="DE295" s="48"/>
      <c r="DF295" s="48"/>
      <c r="DG295" s="48"/>
      <c r="DH295" s="48"/>
      <c r="DI295" s="48"/>
      <c r="DJ295" s="48"/>
      <c r="DK295" s="48"/>
      <c r="DL295" s="48"/>
      <c r="DM295" s="48"/>
      <c r="DN295" s="48"/>
      <c r="DO295" s="48"/>
      <c r="DP295" s="48"/>
      <c r="DQ295" s="48"/>
      <c r="DR295" s="48"/>
      <c r="DS295" s="48"/>
      <c r="DT295" s="48"/>
      <c r="DU295" s="48"/>
      <c r="DV295" s="48"/>
      <c r="DW295" s="48"/>
      <c r="DX295" s="48"/>
      <c r="DY295" s="48"/>
      <c r="DZ295" s="48"/>
      <c r="EA295" s="48"/>
      <c r="EB295" s="48"/>
      <c r="EC295" s="48"/>
      <c r="ED295" s="48"/>
      <c r="EE295" s="48"/>
      <c r="EF295" s="48"/>
      <c r="EG295" s="48"/>
      <c r="EH295" s="48"/>
      <c r="EI295" s="48"/>
      <c r="EJ295" s="48"/>
      <c r="EK295" s="48"/>
      <c r="EL295" s="48"/>
      <c r="EM295" s="48"/>
      <c r="EN295" s="48"/>
      <c r="EO295" s="48"/>
      <c r="EP295" s="48"/>
      <c r="EQ295" s="48"/>
      <c r="ER295" s="48"/>
      <c r="ES295" s="48"/>
      <c r="ET295" s="48"/>
      <c r="EU295" s="48"/>
      <c r="EV295" s="48"/>
      <c r="EW295" s="48"/>
      <c r="EX295" s="48"/>
      <c r="EY295" s="48"/>
      <c r="EZ295" s="48"/>
      <c r="FA295" s="48"/>
      <c r="FB295" s="48"/>
      <c r="FC295" s="48"/>
      <c r="FD295" s="48"/>
      <c r="FE295" s="48"/>
      <c r="FF295" s="48"/>
      <c r="FG295" s="48"/>
      <c r="FH295" s="48"/>
      <c r="FI295" s="48"/>
      <c r="FJ295" s="48"/>
      <c r="FK295" s="48"/>
      <c r="FL295" s="48"/>
      <c r="FM295" s="48"/>
      <c r="FN295" s="48"/>
      <c r="FO295" s="48"/>
      <c r="FP295" s="48"/>
      <c r="FQ295" s="48"/>
      <c r="FR295" s="48"/>
      <c r="FS295" s="48"/>
      <c r="FT295" s="48"/>
      <c r="FU295" s="48"/>
      <c r="FV295" s="48"/>
      <c r="FW295" s="48"/>
      <c r="FX295" s="48"/>
      <c r="FY295" s="48"/>
      <c r="FZ295" s="48"/>
      <c r="GA295" s="48"/>
      <c r="GB295" s="48"/>
      <c r="GC295" s="48"/>
      <c r="GD295" s="48"/>
      <c r="GE295" s="48"/>
      <c r="GF295" s="48"/>
      <c r="GG295" s="48"/>
      <c r="GH295" s="48"/>
      <c r="GI295" s="48"/>
      <c r="GJ295" s="48"/>
      <c r="GK295" s="48"/>
      <c r="GL295" s="48"/>
      <c r="GM295" s="48"/>
      <c r="GN295" s="48"/>
      <c r="GO295" s="48"/>
      <c r="GP295" s="48"/>
      <c r="GQ295" s="48"/>
      <c r="GR295" s="48"/>
      <c r="GS295" s="48"/>
      <c r="GT295" s="48"/>
      <c r="GU295" s="48"/>
      <c r="GV295" s="48"/>
      <c r="GW295" s="48"/>
      <c r="GX295" s="48"/>
      <c r="GY295" s="48"/>
      <c r="GZ295" s="48"/>
      <c r="HA295" s="48"/>
      <c r="HB295" s="48"/>
      <c r="HC295" s="48"/>
      <c r="HD295" s="48"/>
      <c r="HE295" s="48"/>
      <c r="HF295" s="48"/>
      <c r="HG295" s="48"/>
      <c r="HH295" s="48"/>
      <c r="HI295" s="48"/>
      <c r="HJ295" s="48"/>
      <c r="HK295" s="48"/>
      <c r="HL295" s="48"/>
      <c r="HM295" s="48"/>
      <c r="HN295" s="48"/>
      <c r="HO295" s="48"/>
      <c r="HP295" s="48"/>
      <c r="HQ295" s="48"/>
      <c r="HR295" s="48"/>
      <c r="HS295" s="48"/>
      <c r="HT295" s="48"/>
      <c r="HU295" s="48"/>
      <c r="HV295" s="48"/>
      <c r="HW295" s="48"/>
      <c r="HX295" s="48"/>
      <c r="HY295" s="48"/>
      <c r="HZ295" s="48"/>
      <c r="IA295" s="48"/>
      <c r="IB295" s="48"/>
      <c r="IC295" s="48"/>
      <c r="ID295" s="48"/>
      <c r="IE295" s="48"/>
      <c r="IF295" s="48"/>
      <c r="IG295" s="48"/>
      <c r="IH295" s="48"/>
      <c r="II295" s="48"/>
      <c r="IJ295" s="48"/>
      <c r="IK295" s="48"/>
      <c r="IL295" s="48"/>
      <c r="IM295" s="48"/>
      <c r="IN295" s="48"/>
      <c r="IO295" s="48"/>
      <c r="IP295" s="48"/>
      <c r="IQ295" s="48"/>
      <c r="IR295" s="48"/>
      <c r="IS295" s="48"/>
      <c r="IT295" s="48"/>
      <c r="IU295" s="48"/>
      <c r="IV295" s="48"/>
      <c r="IW295" s="48"/>
      <c r="IX295" s="48"/>
      <c r="IY295" s="48"/>
      <c r="IZ295" s="48"/>
      <c r="JA295" s="48"/>
      <c r="JB295" s="48"/>
      <c r="JC295" s="48"/>
      <c r="JD295" s="48"/>
      <c r="JE295" s="48"/>
      <c r="JF295" s="48"/>
      <c r="JG295" s="48"/>
      <c r="JH295" s="48"/>
      <c r="JI295" s="48"/>
      <c r="JJ295" s="48"/>
      <c r="JK295" s="48"/>
      <c r="JL295" s="48"/>
      <c r="JM295" s="48"/>
      <c r="JN295" s="48"/>
      <c r="JO295" s="48"/>
      <c r="JP295" s="48"/>
      <c r="JQ295" s="48"/>
      <c r="JR295" s="48"/>
      <c r="JS295" s="48"/>
      <c r="JT295" s="48"/>
      <c r="JU295" s="48"/>
      <c r="JV295" s="48"/>
      <c r="JW295" s="48"/>
      <c r="JX295" s="48"/>
      <c r="JY295" s="48"/>
      <c r="JZ295" s="48"/>
      <c r="KA295" s="48"/>
      <c r="KB295" s="48"/>
      <c r="KC295" s="48"/>
      <c r="KD295" s="48"/>
      <c r="KE295" s="48"/>
      <c r="KF295" s="48"/>
      <c r="KG295" s="48"/>
      <c r="KH295" s="48"/>
      <c r="KI295" s="48"/>
    </row>
    <row r="296" spans="1:295" s="22" customFormat="1" ht="65.25" customHeight="1" x14ac:dyDescent="0.2">
      <c r="A296" s="49" t="s">
        <v>259</v>
      </c>
      <c r="B296" s="10" t="s">
        <v>260</v>
      </c>
      <c r="C296" s="10" t="s">
        <v>261</v>
      </c>
      <c r="D296" s="72" t="s">
        <v>262</v>
      </c>
      <c r="E296" s="49" t="s">
        <v>570</v>
      </c>
      <c r="F296" s="49" t="s">
        <v>1225</v>
      </c>
      <c r="G296" s="10" t="s">
        <v>1281</v>
      </c>
      <c r="H296" s="10" t="s">
        <v>1282</v>
      </c>
      <c r="I296" s="8">
        <v>42992</v>
      </c>
      <c r="J296" s="8" t="s">
        <v>682</v>
      </c>
      <c r="K296" s="37">
        <v>34000</v>
      </c>
      <c r="L296" s="61"/>
      <c r="M296" s="34"/>
      <c r="N296" s="34"/>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8"/>
      <c r="CT296" s="48"/>
      <c r="CU296" s="48"/>
      <c r="CV296" s="48"/>
      <c r="CW296" s="48"/>
      <c r="CX296" s="48"/>
      <c r="CY296" s="48"/>
      <c r="CZ296" s="48"/>
      <c r="DA296" s="48"/>
      <c r="DB296" s="48"/>
      <c r="DC296" s="48"/>
      <c r="DD296" s="48"/>
      <c r="DE296" s="48"/>
      <c r="DF296" s="48"/>
      <c r="DG296" s="48"/>
      <c r="DH296" s="48"/>
      <c r="DI296" s="48"/>
      <c r="DJ296" s="48"/>
      <c r="DK296" s="48"/>
      <c r="DL296" s="48"/>
      <c r="DM296" s="48"/>
      <c r="DN296" s="48"/>
      <c r="DO296" s="48"/>
      <c r="DP296" s="48"/>
      <c r="DQ296" s="48"/>
      <c r="DR296" s="48"/>
      <c r="DS296" s="48"/>
      <c r="DT296" s="48"/>
      <c r="DU296" s="48"/>
      <c r="DV296" s="48"/>
      <c r="DW296" s="48"/>
      <c r="DX296" s="48"/>
      <c r="DY296" s="48"/>
      <c r="DZ296" s="48"/>
      <c r="EA296" s="48"/>
      <c r="EB296" s="48"/>
      <c r="EC296" s="48"/>
      <c r="ED296" s="48"/>
      <c r="EE296" s="48"/>
      <c r="EF296" s="48"/>
      <c r="EG296" s="48"/>
      <c r="EH296" s="48"/>
      <c r="EI296" s="48"/>
      <c r="EJ296" s="48"/>
      <c r="EK296" s="48"/>
      <c r="EL296" s="48"/>
      <c r="EM296" s="48"/>
      <c r="EN296" s="48"/>
      <c r="EO296" s="48"/>
      <c r="EP296" s="48"/>
      <c r="EQ296" s="48"/>
      <c r="ER296" s="48"/>
      <c r="ES296" s="48"/>
      <c r="ET296" s="48"/>
      <c r="EU296" s="48"/>
      <c r="EV296" s="48"/>
      <c r="EW296" s="48"/>
      <c r="EX296" s="48"/>
      <c r="EY296" s="48"/>
      <c r="EZ296" s="48"/>
      <c r="FA296" s="48"/>
      <c r="FB296" s="48"/>
      <c r="FC296" s="48"/>
      <c r="FD296" s="48"/>
      <c r="FE296" s="48"/>
      <c r="FF296" s="48"/>
      <c r="FG296" s="48"/>
      <c r="FH296" s="48"/>
      <c r="FI296" s="48"/>
      <c r="FJ296" s="48"/>
      <c r="FK296" s="48"/>
      <c r="FL296" s="48"/>
      <c r="FM296" s="48"/>
      <c r="FN296" s="48"/>
      <c r="FO296" s="48"/>
      <c r="FP296" s="48"/>
      <c r="FQ296" s="48"/>
      <c r="FR296" s="48"/>
      <c r="FS296" s="48"/>
      <c r="FT296" s="48"/>
      <c r="FU296" s="48"/>
      <c r="FV296" s="48"/>
      <c r="FW296" s="48"/>
      <c r="FX296" s="48"/>
      <c r="FY296" s="48"/>
      <c r="FZ296" s="48"/>
      <c r="GA296" s="48"/>
      <c r="GB296" s="48"/>
      <c r="GC296" s="48"/>
      <c r="GD296" s="48"/>
      <c r="GE296" s="48"/>
      <c r="GF296" s="48"/>
      <c r="GG296" s="48"/>
      <c r="GH296" s="48"/>
      <c r="GI296" s="48"/>
      <c r="GJ296" s="48"/>
      <c r="GK296" s="48"/>
      <c r="GL296" s="48"/>
      <c r="GM296" s="48"/>
      <c r="GN296" s="48"/>
      <c r="GO296" s="48"/>
      <c r="GP296" s="48"/>
      <c r="GQ296" s="48"/>
      <c r="GR296" s="48"/>
      <c r="GS296" s="48"/>
      <c r="GT296" s="48"/>
      <c r="GU296" s="48"/>
      <c r="GV296" s="48"/>
      <c r="GW296" s="48"/>
      <c r="GX296" s="48"/>
      <c r="GY296" s="48"/>
      <c r="GZ296" s="48"/>
      <c r="HA296" s="48"/>
      <c r="HB296" s="48"/>
      <c r="HC296" s="48"/>
      <c r="HD296" s="48"/>
      <c r="HE296" s="48"/>
      <c r="HF296" s="48"/>
      <c r="HG296" s="48"/>
      <c r="HH296" s="48"/>
      <c r="HI296" s="48"/>
      <c r="HJ296" s="48"/>
      <c r="HK296" s="48"/>
      <c r="HL296" s="48"/>
      <c r="HM296" s="48"/>
      <c r="HN296" s="48"/>
      <c r="HO296" s="48"/>
      <c r="HP296" s="48"/>
      <c r="HQ296" s="48"/>
      <c r="HR296" s="48"/>
      <c r="HS296" s="48"/>
      <c r="HT296" s="48"/>
      <c r="HU296" s="48"/>
      <c r="HV296" s="48"/>
      <c r="HW296" s="48"/>
      <c r="HX296" s="48"/>
      <c r="HY296" s="48"/>
      <c r="HZ296" s="48"/>
      <c r="IA296" s="48"/>
      <c r="IB296" s="48"/>
      <c r="IC296" s="48"/>
      <c r="ID296" s="48"/>
      <c r="IE296" s="48"/>
      <c r="IF296" s="48"/>
      <c r="IG296" s="48"/>
      <c r="IH296" s="48"/>
      <c r="II296" s="48"/>
      <c r="IJ296" s="48"/>
      <c r="IK296" s="48"/>
      <c r="IL296" s="48"/>
      <c r="IM296" s="48"/>
      <c r="IN296" s="48"/>
      <c r="IO296" s="48"/>
      <c r="IP296" s="48"/>
      <c r="IQ296" s="48"/>
      <c r="IR296" s="48"/>
      <c r="IS296" s="48"/>
      <c r="IT296" s="48"/>
      <c r="IU296" s="48"/>
      <c r="IV296" s="48"/>
      <c r="IW296" s="48"/>
      <c r="IX296" s="48"/>
      <c r="IY296" s="48"/>
      <c r="IZ296" s="48"/>
      <c r="JA296" s="48"/>
      <c r="JB296" s="48"/>
      <c r="JC296" s="48"/>
      <c r="JD296" s="48"/>
      <c r="JE296" s="48"/>
      <c r="JF296" s="48"/>
      <c r="JG296" s="48"/>
      <c r="JH296" s="48"/>
      <c r="JI296" s="48"/>
      <c r="JJ296" s="48"/>
      <c r="JK296" s="48"/>
      <c r="JL296" s="48"/>
      <c r="JM296" s="48"/>
      <c r="JN296" s="48"/>
      <c r="JO296" s="48"/>
      <c r="JP296" s="48"/>
      <c r="JQ296" s="48"/>
      <c r="JR296" s="48"/>
      <c r="JS296" s="48"/>
      <c r="JT296" s="48"/>
      <c r="JU296" s="48"/>
      <c r="JV296" s="48"/>
      <c r="JW296" s="48"/>
      <c r="JX296" s="48"/>
      <c r="JY296" s="48"/>
      <c r="JZ296" s="48"/>
      <c r="KA296" s="48"/>
      <c r="KB296" s="48"/>
      <c r="KC296" s="48"/>
      <c r="KD296" s="48"/>
      <c r="KE296" s="48"/>
      <c r="KF296" s="48"/>
      <c r="KG296" s="48"/>
      <c r="KH296" s="48"/>
      <c r="KI296" s="48"/>
    </row>
    <row r="297" spans="1:295" s="22" customFormat="1" ht="38.25" customHeight="1" x14ac:dyDescent="0.2">
      <c r="A297" s="49" t="s">
        <v>259</v>
      </c>
      <c r="B297" s="10" t="s">
        <v>260</v>
      </c>
      <c r="C297" s="10" t="s">
        <v>261</v>
      </c>
      <c r="D297" s="72" t="s">
        <v>262</v>
      </c>
      <c r="E297" s="49" t="s">
        <v>570</v>
      </c>
      <c r="F297" s="49" t="s">
        <v>1226</v>
      </c>
      <c r="G297" s="10" t="s">
        <v>1283</v>
      </c>
      <c r="H297" s="10" t="s">
        <v>1284</v>
      </c>
      <c r="I297" s="8">
        <v>43014</v>
      </c>
      <c r="J297" s="8" t="s">
        <v>826</v>
      </c>
      <c r="K297" s="37">
        <v>22000</v>
      </c>
      <c r="L297" s="61"/>
      <c r="M297" s="34"/>
      <c r="N297" s="34"/>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8"/>
      <c r="CT297" s="48"/>
      <c r="CU297" s="48"/>
      <c r="CV297" s="48"/>
      <c r="CW297" s="48"/>
      <c r="CX297" s="48"/>
      <c r="CY297" s="48"/>
      <c r="CZ297" s="48"/>
      <c r="DA297" s="48"/>
      <c r="DB297" s="48"/>
      <c r="DC297" s="48"/>
      <c r="DD297" s="48"/>
      <c r="DE297" s="48"/>
      <c r="DF297" s="48"/>
      <c r="DG297" s="48"/>
      <c r="DH297" s="48"/>
      <c r="DI297" s="48"/>
      <c r="DJ297" s="48"/>
      <c r="DK297" s="48"/>
      <c r="DL297" s="48"/>
      <c r="DM297" s="48"/>
      <c r="DN297" s="48"/>
      <c r="DO297" s="48"/>
      <c r="DP297" s="48"/>
      <c r="DQ297" s="48"/>
      <c r="DR297" s="48"/>
      <c r="DS297" s="48"/>
      <c r="DT297" s="48"/>
      <c r="DU297" s="48"/>
      <c r="DV297" s="48"/>
      <c r="DW297" s="48"/>
      <c r="DX297" s="48"/>
      <c r="DY297" s="48"/>
      <c r="DZ297" s="48"/>
      <c r="EA297" s="48"/>
      <c r="EB297" s="48"/>
      <c r="EC297" s="48"/>
      <c r="ED297" s="48"/>
      <c r="EE297" s="48"/>
      <c r="EF297" s="48"/>
      <c r="EG297" s="48"/>
      <c r="EH297" s="48"/>
      <c r="EI297" s="48"/>
      <c r="EJ297" s="48"/>
      <c r="EK297" s="48"/>
      <c r="EL297" s="48"/>
      <c r="EM297" s="48"/>
      <c r="EN297" s="48"/>
      <c r="EO297" s="48"/>
      <c r="EP297" s="48"/>
      <c r="EQ297" s="48"/>
      <c r="ER297" s="48"/>
      <c r="ES297" s="48"/>
      <c r="ET297" s="48"/>
      <c r="EU297" s="48"/>
      <c r="EV297" s="48"/>
      <c r="EW297" s="48"/>
      <c r="EX297" s="48"/>
      <c r="EY297" s="48"/>
      <c r="EZ297" s="48"/>
      <c r="FA297" s="48"/>
      <c r="FB297" s="48"/>
      <c r="FC297" s="48"/>
      <c r="FD297" s="48"/>
      <c r="FE297" s="48"/>
      <c r="FF297" s="48"/>
      <c r="FG297" s="48"/>
      <c r="FH297" s="48"/>
      <c r="FI297" s="48"/>
      <c r="FJ297" s="48"/>
      <c r="FK297" s="48"/>
      <c r="FL297" s="48"/>
      <c r="FM297" s="48"/>
      <c r="FN297" s="48"/>
      <c r="FO297" s="48"/>
      <c r="FP297" s="48"/>
      <c r="FQ297" s="48"/>
      <c r="FR297" s="48"/>
      <c r="FS297" s="48"/>
      <c r="FT297" s="48"/>
      <c r="FU297" s="48"/>
      <c r="FV297" s="48"/>
      <c r="FW297" s="48"/>
      <c r="FX297" s="48"/>
      <c r="FY297" s="48"/>
      <c r="FZ297" s="48"/>
      <c r="GA297" s="48"/>
      <c r="GB297" s="48"/>
      <c r="GC297" s="48"/>
      <c r="GD297" s="48"/>
      <c r="GE297" s="48"/>
      <c r="GF297" s="48"/>
      <c r="GG297" s="48"/>
      <c r="GH297" s="48"/>
      <c r="GI297" s="48"/>
      <c r="GJ297" s="48"/>
      <c r="GK297" s="48"/>
      <c r="GL297" s="48"/>
      <c r="GM297" s="48"/>
      <c r="GN297" s="48"/>
      <c r="GO297" s="48"/>
      <c r="GP297" s="48"/>
      <c r="GQ297" s="48"/>
      <c r="GR297" s="48"/>
      <c r="GS297" s="48"/>
      <c r="GT297" s="48"/>
      <c r="GU297" s="48"/>
      <c r="GV297" s="48"/>
      <c r="GW297" s="48"/>
      <c r="GX297" s="48"/>
      <c r="GY297" s="48"/>
      <c r="GZ297" s="48"/>
      <c r="HA297" s="48"/>
      <c r="HB297" s="48"/>
      <c r="HC297" s="48"/>
      <c r="HD297" s="48"/>
      <c r="HE297" s="48"/>
      <c r="HF297" s="48"/>
      <c r="HG297" s="48"/>
      <c r="HH297" s="48"/>
      <c r="HI297" s="48"/>
      <c r="HJ297" s="48"/>
      <c r="HK297" s="48"/>
      <c r="HL297" s="48"/>
      <c r="HM297" s="48"/>
      <c r="HN297" s="48"/>
      <c r="HO297" s="48"/>
      <c r="HP297" s="48"/>
      <c r="HQ297" s="48"/>
      <c r="HR297" s="48"/>
      <c r="HS297" s="48"/>
      <c r="HT297" s="48"/>
      <c r="HU297" s="48"/>
      <c r="HV297" s="48"/>
      <c r="HW297" s="48"/>
      <c r="HX297" s="48"/>
      <c r="HY297" s="48"/>
      <c r="HZ297" s="48"/>
      <c r="IA297" s="48"/>
      <c r="IB297" s="48"/>
      <c r="IC297" s="48"/>
      <c r="ID297" s="48"/>
      <c r="IE297" s="48"/>
      <c r="IF297" s="48"/>
      <c r="IG297" s="48"/>
      <c r="IH297" s="48"/>
      <c r="II297" s="48"/>
      <c r="IJ297" s="48"/>
      <c r="IK297" s="48"/>
      <c r="IL297" s="48"/>
      <c r="IM297" s="48"/>
      <c r="IN297" s="48"/>
      <c r="IO297" s="48"/>
      <c r="IP297" s="48"/>
      <c r="IQ297" s="48"/>
      <c r="IR297" s="48"/>
      <c r="IS297" s="48"/>
      <c r="IT297" s="48"/>
      <c r="IU297" s="48"/>
      <c r="IV297" s="48"/>
      <c r="IW297" s="48"/>
      <c r="IX297" s="48"/>
      <c r="IY297" s="48"/>
      <c r="IZ297" s="48"/>
      <c r="JA297" s="48"/>
      <c r="JB297" s="48"/>
      <c r="JC297" s="48"/>
      <c r="JD297" s="48"/>
      <c r="JE297" s="48"/>
      <c r="JF297" s="48"/>
      <c r="JG297" s="48"/>
      <c r="JH297" s="48"/>
      <c r="JI297" s="48"/>
      <c r="JJ297" s="48"/>
      <c r="JK297" s="48"/>
      <c r="JL297" s="48"/>
      <c r="JM297" s="48"/>
      <c r="JN297" s="48"/>
      <c r="JO297" s="48"/>
      <c r="JP297" s="48"/>
      <c r="JQ297" s="48"/>
      <c r="JR297" s="48"/>
      <c r="JS297" s="48"/>
      <c r="JT297" s="48"/>
      <c r="JU297" s="48"/>
      <c r="JV297" s="48"/>
      <c r="JW297" s="48"/>
      <c r="JX297" s="48"/>
      <c r="JY297" s="48"/>
      <c r="JZ297" s="48"/>
      <c r="KA297" s="48"/>
      <c r="KB297" s="48"/>
      <c r="KC297" s="48"/>
      <c r="KD297" s="48"/>
      <c r="KE297" s="48"/>
      <c r="KF297" s="48"/>
      <c r="KG297" s="48"/>
      <c r="KH297" s="48"/>
      <c r="KI297" s="48"/>
    </row>
    <row r="298" spans="1:295" s="22" customFormat="1" ht="43.5" customHeight="1" x14ac:dyDescent="0.2">
      <c r="A298" s="49" t="s">
        <v>259</v>
      </c>
      <c r="B298" s="10" t="s">
        <v>260</v>
      </c>
      <c r="C298" s="10" t="s">
        <v>261</v>
      </c>
      <c r="D298" s="72" t="s">
        <v>262</v>
      </c>
      <c r="E298" s="49" t="s">
        <v>570</v>
      </c>
      <c r="F298" s="49" t="s">
        <v>1227</v>
      </c>
      <c r="G298" s="10" t="s">
        <v>1285</v>
      </c>
      <c r="H298" s="10" t="s">
        <v>1286</v>
      </c>
      <c r="I298" s="8">
        <v>43014</v>
      </c>
      <c r="J298" s="8" t="s">
        <v>826</v>
      </c>
      <c r="K298" s="37">
        <v>76000</v>
      </c>
      <c r="L298" s="61">
        <f>SUM(K280:K298)</f>
        <v>658500</v>
      </c>
      <c r="M298" s="34"/>
      <c r="N298" s="34"/>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8"/>
      <c r="CT298" s="48"/>
      <c r="CU298" s="48"/>
      <c r="CV298" s="48"/>
      <c r="CW298" s="48"/>
      <c r="CX298" s="48"/>
      <c r="CY298" s="48"/>
      <c r="CZ298" s="48"/>
      <c r="DA298" s="48"/>
      <c r="DB298" s="48"/>
      <c r="DC298" s="48"/>
      <c r="DD298" s="48"/>
      <c r="DE298" s="48"/>
      <c r="DF298" s="48"/>
      <c r="DG298" s="48"/>
      <c r="DH298" s="48"/>
      <c r="DI298" s="48"/>
      <c r="DJ298" s="48"/>
      <c r="DK298" s="48"/>
      <c r="DL298" s="48"/>
      <c r="DM298" s="48"/>
      <c r="DN298" s="48"/>
      <c r="DO298" s="48"/>
      <c r="DP298" s="48"/>
      <c r="DQ298" s="48"/>
      <c r="DR298" s="48"/>
      <c r="DS298" s="48"/>
      <c r="DT298" s="48"/>
      <c r="DU298" s="48"/>
      <c r="DV298" s="48"/>
      <c r="DW298" s="48"/>
      <c r="DX298" s="48"/>
      <c r="DY298" s="48"/>
      <c r="DZ298" s="48"/>
      <c r="EA298" s="48"/>
      <c r="EB298" s="48"/>
      <c r="EC298" s="48"/>
      <c r="ED298" s="48"/>
      <c r="EE298" s="48"/>
      <c r="EF298" s="48"/>
      <c r="EG298" s="48"/>
      <c r="EH298" s="48"/>
      <c r="EI298" s="48"/>
      <c r="EJ298" s="48"/>
      <c r="EK298" s="48"/>
      <c r="EL298" s="48"/>
      <c r="EM298" s="48"/>
      <c r="EN298" s="48"/>
      <c r="EO298" s="48"/>
      <c r="EP298" s="48"/>
      <c r="EQ298" s="48"/>
      <c r="ER298" s="48"/>
      <c r="ES298" s="48"/>
      <c r="ET298" s="48"/>
      <c r="EU298" s="48"/>
      <c r="EV298" s="48"/>
      <c r="EW298" s="48"/>
      <c r="EX298" s="48"/>
      <c r="EY298" s="48"/>
      <c r="EZ298" s="48"/>
      <c r="FA298" s="48"/>
      <c r="FB298" s="48"/>
      <c r="FC298" s="48"/>
      <c r="FD298" s="48"/>
      <c r="FE298" s="48"/>
      <c r="FF298" s="48"/>
      <c r="FG298" s="48"/>
      <c r="FH298" s="48"/>
      <c r="FI298" s="48"/>
      <c r="FJ298" s="48"/>
      <c r="FK298" s="48"/>
      <c r="FL298" s="48"/>
      <c r="FM298" s="48"/>
      <c r="FN298" s="48"/>
      <c r="FO298" s="48"/>
      <c r="FP298" s="48"/>
      <c r="FQ298" s="48"/>
      <c r="FR298" s="48"/>
      <c r="FS298" s="48"/>
      <c r="FT298" s="48"/>
      <c r="FU298" s="48"/>
      <c r="FV298" s="48"/>
      <c r="FW298" s="48"/>
      <c r="FX298" s="48"/>
      <c r="FY298" s="48"/>
      <c r="FZ298" s="48"/>
      <c r="GA298" s="48"/>
      <c r="GB298" s="48"/>
      <c r="GC298" s="48"/>
      <c r="GD298" s="48"/>
      <c r="GE298" s="48"/>
      <c r="GF298" s="48"/>
      <c r="GG298" s="48"/>
      <c r="GH298" s="48"/>
      <c r="GI298" s="48"/>
      <c r="GJ298" s="48"/>
      <c r="GK298" s="48"/>
      <c r="GL298" s="48"/>
      <c r="GM298" s="48"/>
      <c r="GN298" s="48"/>
      <c r="GO298" s="48"/>
      <c r="GP298" s="48"/>
      <c r="GQ298" s="48"/>
      <c r="GR298" s="48"/>
      <c r="GS298" s="48"/>
      <c r="GT298" s="48"/>
      <c r="GU298" s="48"/>
      <c r="GV298" s="48"/>
      <c r="GW298" s="48"/>
      <c r="GX298" s="48"/>
      <c r="GY298" s="48"/>
      <c r="GZ298" s="48"/>
      <c r="HA298" s="48"/>
      <c r="HB298" s="48"/>
      <c r="HC298" s="48"/>
      <c r="HD298" s="48"/>
      <c r="HE298" s="48"/>
      <c r="HF298" s="48"/>
      <c r="HG298" s="48"/>
      <c r="HH298" s="48"/>
      <c r="HI298" s="48"/>
      <c r="HJ298" s="48"/>
      <c r="HK298" s="48"/>
      <c r="HL298" s="48"/>
      <c r="HM298" s="48"/>
      <c r="HN298" s="48"/>
      <c r="HO298" s="48"/>
      <c r="HP298" s="48"/>
      <c r="HQ298" s="48"/>
      <c r="HR298" s="48"/>
      <c r="HS298" s="48"/>
      <c r="HT298" s="48"/>
      <c r="HU298" s="48"/>
      <c r="HV298" s="48"/>
      <c r="HW298" s="48"/>
      <c r="HX298" s="48"/>
      <c r="HY298" s="48"/>
      <c r="HZ298" s="48"/>
      <c r="IA298" s="48"/>
      <c r="IB298" s="48"/>
      <c r="IC298" s="48"/>
      <c r="ID298" s="48"/>
      <c r="IE298" s="48"/>
      <c r="IF298" s="48"/>
      <c r="IG298" s="48"/>
      <c r="IH298" s="48"/>
      <c r="II298" s="48"/>
      <c r="IJ298" s="48"/>
      <c r="IK298" s="48"/>
      <c r="IL298" s="48"/>
      <c r="IM298" s="48"/>
      <c r="IN298" s="48"/>
      <c r="IO298" s="48"/>
      <c r="IP298" s="48"/>
      <c r="IQ298" s="48"/>
      <c r="IR298" s="48"/>
      <c r="IS298" s="48"/>
      <c r="IT298" s="48"/>
      <c r="IU298" s="48"/>
      <c r="IV298" s="48"/>
      <c r="IW298" s="48"/>
      <c r="IX298" s="48"/>
      <c r="IY298" s="48"/>
      <c r="IZ298" s="48"/>
      <c r="JA298" s="48"/>
      <c r="JB298" s="48"/>
      <c r="JC298" s="48"/>
      <c r="JD298" s="48"/>
      <c r="JE298" s="48"/>
      <c r="JF298" s="48"/>
      <c r="JG298" s="48"/>
      <c r="JH298" s="48"/>
      <c r="JI298" s="48"/>
      <c r="JJ298" s="48"/>
      <c r="JK298" s="48"/>
      <c r="JL298" s="48"/>
      <c r="JM298" s="48"/>
      <c r="JN298" s="48"/>
      <c r="JO298" s="48"/>
      <c r="JP298" s="48"/>
      <c r="JQ298" s="48"/>
      <c r="JR298" s="48"/>
      <c r="JS298" s="48"/>
      <c r="JT298" s="48"/>
      <c r="JU298" s="48"/>
      <c r="JV298" s="48"/>
      <c r="JW298" s="48"/>
      <c r="JX298" s="48"/>
      <c r="JY298" s="48"/>
      <c r="JZ298" s="48"/>
      <c r="KA298" s="48"/>
      <c r="KB298" s="48"/>
      <c r="KC298" s="48"/>
      <c r="KD298" s="48"/>
      <c r="KE298" s="48"/>
      <c r="KF298" s="48"/>
      <c r="KG298" s="48"/>
      <c r="KH298" s="48"/>
      <c r="KI298" s="48"/>
    </row>
    <row r="299" spans="1:295" s="22" customFormat="1" ht="58.5" customHeight="1" x14ac:dyDescent="0.2">
      <c r="A299" s="49"/>
      <c r="B299" s="10"/>
      <c r="C299" s="10"/>
      <c r="D299" s="72"/>
      <c r="E299" s="49"/>
      <c r="F299" s="49"/>
      <c r="G299" s="10"/>
      <c r="H299" s="10"/>
      <c r="I299" s="8"/>
      <c r="J299" s="8"/>
      <c r="K299" s="37"/>
      <c r="L299" s="61"/>
      <c r="M299" s="34"/>
      <c r="N299" s="34"/>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8"/>
      <c r="CT299" s="48"/>
      <c r="CU299" s="48"/>
      <c r="CV299" s="48"/>
      <c r="CW299" s="48"/>
      <c r="CX299" s="48"/>
      <c r="CY299" s="48"/>
      <c r="CZ299" s="48"/>
      <c r="DA299" s="48"/>
      <c r="DB299" s="48"/>
      <c r="DC299" s="48"/>
      <c r="DD299" s="48"/>
      <c r="DE299" s="48"/>
      <c r="DF299" s="48"/>
      <c r="DG299" s="48"/>
      <c r="DH299" s="48"/>
      <c r="DI299" s="48"/>
      <c r="DJ299" s="48"/>
      <c r="DK299" s="48"/>
      <c r="DL299" s="48"/>
      <c r="DM299" s="48"/>
      <c r="DN299" s="48"/>
      <c r="DO299" s="48"/>
      <c r="DP299" s="48"/>
      <c r="DQ299" s="48"/>
      <c r="DR299" s="48"/>
      <c r="DS299" s="48"/>
      <c r="DT299" s="48"/>
      <c r="DU299" s="48"/>
      <c r="DV299" s="48"/>
      <c r="DW299" s="48"/>
      <c r="DX299" s="48"/>
      <c r="DY299" s="48"/>
      <c r="DZ299" s="48"/>
      <c r="EA299" s="48"/>
      <c r="EB299" s="48"/>
      <c r="EC299" s="48"/>
      <c r="ED299" s="48"/>
      <c r="EE299" s="48"/>
      <c r="EF299" s="48"/>
      <c r="EG299" s="48"/>
      <c r="EH299" s="48"/>
      <c r="EI299" s="48"/>
      <c r="EJ299" s="48"/>
      <c r="EK299" s="48"/>
      <c r="EL299" s="48"/>
      <c r="EM299" s="48"/>
      <c r="EN299" s="48"/>
      <c r="EO299" s="48"/>
      <c r="EP299" s="48"/>
      <c r="EQ299" s="48"/>
      <c r="ER299" s="48"/>
      <c r="ES299" s="48"/>
      <c r="ET299" s="48"/>
      <c r="EU299" s="48"/>
      <c r="EV299" s="48"/>
      <c r="EW299" s="48"/>
      <c r="EX299" s="48"/>
      <c r="EY299" s="48"/>
      <c r="EZ299" s="48"/>
      <c r="FA299" s="48"/>
      <c r="FB299" s="48"/>
      <c r="FC299" s="48"/>
      <c r="FD299" s="48"/>
      <c r="FE299" s="48"/>
      <c r="FF299" s="48"/>
      <c r="FG299" s="48"/>
      <c r="FH299" s="48"/>
      <c r="FI299" s="48"/>
      <c r="FJ299" s="48"/>
      <c r="FK299" s="48"/>
      <c r="FL299" s="48"/>
      <c r="FM299" s="48"/>
      <c r="FN299" s="48"/>
      <c r="FO299" s="48"/>
      <c r="FP299" s="48"/>
      <c r="FQ299" s="48"/>
      <c r="FR299" s="48"/>
      <c r="FS299" s="48"/>
      <c r="FT299" s="48"/>
      <c r="FU299" s="48"/>
      <c r="FV299" s="48"/>
      <c r="FW299" s="48"/>
      <c r="FX299" s="48"/>
      <c r="FY299" s="48"/>
      <c r="FZ299" s="48"/>
      <c r="GA299" s="48"/>
      <c r="GB299" s="48"/>
      <c r="GC299" s="48"/>
      <c r="GD299" s="48"/>
      <c r="GE299" s="48"/>
      <c r="GF299" s="48"/>
      <c r="GG299" s="48"/>
      <c r="GH299" s="48"/>
      <c r="GI299" s="48"/>
      <c r="GJ299" s="48"/>
      <c r="GK299" s="48"/>
      <c r="GL299" s="48"/>
      <c r="GM299" s="48"/>
      <c r="GN299" s="48"/>
      <c r="GO299" s="48"/>
      <c r="GP299" s="48"/>
      <c r="GQ299" s="48"/>
      <c r="GR299" s="48"/>
      <c r="GS299" s="48"/>
      <c r="GT299" s="48"/>
      <c r="GU299" s="48"/>
      <c r="GV299" s="48"/>
      <c r="GW299" s="48"/>
      <c r="GX299" s="48"/>
      <c r="GY299" s="48"/>
      <c r="GZ299" s="48"/>
      <c r="HA299" s="48"/>
      <c r="HB299" s="48"/>
      <c r="HC299" s="48"/>
      <c r="HD299" s="48"/>
      <c r="HE299" s="48"/>
      <c r="HF299" s="48"/>
      <c r="HG299" s="48"/>
      <c r="HH299" s="48"/>
      <c r="HI299" s="48"/>
      <c r="HJ299" s="48"/>
      <c r="HK299" s="48"/>
      <c r="HL299" s="48"/>
      <c r="HM299" s="48"/>
      <c r="HN299" s="48"/>
      <c r="HO299" s="48"/>
      <c r="HP299" s="48"/>
      <c r="HQ299" s="48"/>
      <c r="HR299" s="48"/>
      <c r="HS299" s="48"/>
      <c r="HT299" s="48"/>
      <c r="HU299" s="48"/>
      <c r="HV299" s="48"/>
      <c r="HW299" s="48"/>
      <c r="HX299" s="48"/>
      <c r="HY299" s="48"/>
      <c r="HZ299" s="48"/>
      <c r="IA299" s="48"/>
      <c r="IB299" s="48"/>
      <c r="IC299" s="48"/>
      <c r="ID299" s="48"/>
      <c r="IE299" s="48"/>
      <c r="IF299" s="48"/>
      <c r="IG299" s="48"/>
      <c r="IH299" s="48"/>
      <c r="II299" s="48"/>
      <c r="IJ299" s="48"/>
      <c r="IK299" s="48"/>
      <c r="IL299" s="48"/>
      <c r="IM299" s="48"/>
      <c r="IN299" s="48"/>
      <c r="IO299" s="48"/>
      <c r="IP299" s="48"/>
      <c r="IQ299" s="48"/>
      <c r="IR299" s="48"/>
      <c r="IS299" s="48"/>
      <c r="IT299" s="48"/>
      <c r="IU299" s="48"/>
      <c r="IV299" s="48"/>
      <c r="IW299" s="48"/>
      <c r="IX299" s="48"/>
      <c r="IY299" s="48"/>
      <c r="IZ299" s="48"/>
      <c r="JA299" s="48"/>
      <c r="JB299" s="48"/>
      <c r="JC299" s="48"/>
      <c r="JD299" s="48"/>
      <c r="JE299" s="48"/>
      <c r="JF299" s="48"/>
      <c r="JG299" s="48"/>
      <c r="JH299" s="48"/>
      <c r="JI299" s="48"/>
      <c r="JJ299" s="48"/>
      <c r="JK299" s="48"/>
      <c r="JL299" s="48"/>
      <c r="JM299" s="48"/>
      <c r="JN299" s="48"/>
      <c r="JO299" s="48"/>
      <c r="JP299" s="48"/>
      <c r="JQ299" s="48"/>
      <c r="JR299" s="48"/>
      <c r="JS299" s="48"/>
      <c r="JT299" s="48"/>
      <c r="JU299" s="48"/>
      <c r="JV299" s="48"/>
      <c r="JW299" s="48"/>
      <c r="JX299" s="48"/>
      <c r="JY299" s="48"/>
      <c r="JZ299" s="48"/>
      <c r="KA299" s="48"/>
      <c r="KB299" s="48"/>
      <c r="KC299" s="48"/>
      <c r="KD299" s="48"/>
      <c r="KE299" s="48"/>
      <c r="KF299" s="48"/>
      <c r="KG299" s="48"/>
      <c r="KH299" s="48"/>
      <c r="KI299" s="48"/>
    </row>
    <row r="300" spans="1:295" s="22" customFormat="1" ht="58.5" customHeight="1" x14ac:dyDescent="0.2">
      <c r="A300" s="49" t="s">
        <v>263</v>
      </c>
      <c r="B300" s="7">
        <v>101736844</v>
      </c>
      <c r="C300" s="10" t="s">
        <v>182</v>
      </c>
      <c r="D300" s="10" t="s">
        <v>182</v>
      </c>
      <c r="E300" s="10" t="s">
        <v>182</v>
      </c>
      <c r="F300" s="49" t="s">
        <v>582</v>
      </c>
      <c r="G300" s="10" t="s">
        <v>957</v>
      </c>
      <c r="H300" s="10" t="s">
        <v>958</v>
      </c>
      <c r="I300" s="8">
        <v>38666</v>
      </c>
      <c r="J300" s="50" t="s">
        <v>682</v>
      </c>
      <c r="K300" s="80">
        <v>242100</v>
      </c>
      <c r="L300" s="65"/>
      <c r="M300" s="34"/>
      <c r="N300" s="34"/>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8"/>
      <c r="CT300" s="48"/>
      <c r="CU300" s="48"/>
      <c r="CV300" s="48"/>
      <c r="CW300" s="48"/>
      <c r="CX300" s="48"/>
      <c r="CY300" s="48"/>
      <c r="CZ300" s="48"/>
      <c r="DA300" s="48"/>
      <c r="DB300" s="48"/>
      <c r="DC300" s="48"/>
      <c r="DD300" s="48"/>
      <c r="DE300" s="48"/>
      <c r="DF300" s="48"/>
      <c r="DG300" s="48"/>
      <c r="DH300" s="48"/>
      <c r="DI300" s="48"/>
      <c r="DJ300" s="48"/>
      <c r="DK300" s="48"/>
      <c r="DL300" s="48"/>
      <c r="DM300" s="48"/>
      <c r="DN300" s="48"/>
      <c r="DO300" s="48"/>
      <c r="DP300" s="48"/>
      <c r="DQ300" s="48"/>
      <c r="DR300" s="48"/>
      <c r="DS300" s="48"/>
      <c r="DT300" s="48"/>
      <c r="DU300" s="48"/>
      <c r="DV300" s="48"/>
      <c r="DW300" s="48"/>
      <c r="DX300" s="48"/>
      <c r="DY300" s="48"/>
      <c r="DZ300" s="48"/>
      <c r="EA300" s="48"/>
      <c r="EB300" s="48"/>
      <c r="EC300" s="48"/>
      <c r="ED300" s="48"/>
      <c r="EE300" s="48"/>
      <c r="EF300" s="48"/>
      <c r="EG300" s="48"/>
      <c r="EH300" s="48"/>
      <c r="EI300" s="48"/>
      <c r="EJ300" s="48"/>
      <c r="EK300" s="48"/>
      <c r="EL300" s="48"/>
      <c r="EM300" s="48"/>
      <c r="EN300" s="48"/>
      <c r="EO300" s="48"/>
      <c r="EP300" s="48"/>
      <c r="EQ300" s="48"/>
      <c r="ER300" s="48"/>
      <c r="ES300" s="48"/>
      <c r="ET300" s="48"/>
      <c r="EU300" s="48"/>
      <c r="EV300" s="48"/>
      <c r="EW300" s="48"/>
      <c r="EX300" s="48"/>
      <c r="EY300" s="48"/>
      <c r="EZ300" s="48"/>
      <c r="FA300" s="48"/>
      <c r="FB300" s="48"/>
      <c r="FC300" s="48"/>
      <c r="FD300" s="48"/>
      <c r="FE300" s="48"/>
      <c r="FF300" s="48"/>
      <c r="FG300" s="48"/>
      <c r="FH300" s="48"/>
      <c r="FI300" s="48"/>
      <c r="FJ300" s="48"/>
      <c r="FK300" s="48"/>
      <c r="FL300" s="48"/>
      <c r="FM300" s="48"/>
      <c r="FN300" s="48"/>
      <c r="FO300" s="48"/>
      <c r="FP300" s="48"/>
      <c r="FQ300" s="48"/>
      <c r="FR300" s="48"/>
      <c r="FS300" s="48"/>
      <c r="FT300" s="48"/>
      <c r="FU300" s="48"/>
      <c r="FV300" s="48"/>
      <c r="FW300" s="48"/>
      <c r="FX300" s="48"/>
      <c r="FY300" s="48"/>
      <c r="FZ300" s="48"/>
      <c r="GA300" s="48"/>
      <c r="GB300" s="48"/>
      <c r="GC300" s="48"/>
      <c r="GD300" s="48"/>
      <c r="GE300" s="48"/>
      <c r="GF300" s="48"/>
      <c r="GG300" s="48"/>
      <c r="GH300" s="48"/>
      <c r="GI300" s="48"/>
      <c r="GJ300" s="48"/>
      <c r="GK300" s="48"/>
      <c r="GL300" s="48"/>
      <c r="GM300" s="48"/>
      <c r="GN300" s="48"/>
      <c r="GO300" s="48"/>
      <c r="GP300" s="48"/>
      <c r="GQ300" s="48"/>
      <c r="GR300" s="48"/>
      <c r="GS300" s="48"/>
      <c r="GT300" s="48"/>
      <c r="GU300" s="48"/>
      <c r="GV300" s="48"/>
      <c r="GW300" s="48"/>
      <c r="GX300" s="48"/>
      <c r="GY300" s="48"/>
      <c r="GZ300" s="48"/>
      <c r="HA300" s="48"/>
      <c r="HB300" s="48"/>
      <c r="HC300" s="48"/>
      <c r="HD300" s="48"/>
      <c r="HE300" s="48"/>
      <c r="HF300" s="48"/>
      <c r="HG300" s="48"/>
      <c r="HH300" s="48"/>
      <c r="HI300" s="48"/>
      <c r="HJ300" s="48"/>
      <c r="HK300" s="48"/>
      <c r="HL300" s="48"/>
      <c r="HM300" s="48"/>
      <c r="HN300" s="48"/>
      <c r="HO300" s="48"/>
      <c r="HP300" s="48"/>
      <c r="HQ300" s="48"/>
      <c r="HR300" s="48"/>
      <c r="HS300" s="48"/>
      <c r="HT300" s="48"/>
      <c r="HU300" s="48"/>
      <c r="HV300" s="48"/>
      <c r="HW300" s="48"/>
      <c r="HX300" s="48"/>
      <c r="HY300" s="48"/>
      <c r="HZ300" s="48"/>
      <c r="IA300" s="48"/>
      <c r="IB300" s="48"/>
      <c r="IC300" s="48"/>
      <c r="ID300" s="48"/>
      <c r="IE300" s="48"/>
      <c r="IF300" s="48"/>
      <c r="IG300" s="48"/>
      <c r="IH300" s="48"/>
      <c r="II300" s="48"/>
      <c r="IJ300" s="48"/>
      <c r="IK300" s="48"/>
      <c r="IL300" s="48"/>
      <c r="IM300" s="48"/>
      <c r="IN300" s="48"/>
      <c r="IO300" s="48"/>
      <c r="IP300" s="48"/>
      <c r="IQ300" s="48"/>
      <c r="IR300" s="48"/>
      <c r="IS300" s="48"/>
      <c r="IT300" s="48"/>
      <c r="IU300" s="48"/>
      <c r="IV300" s="48"/>
      <c r="IW300" s="48"/>
      <c r="IX300" s="48"/>
      <c r="IY300" s="48"/>
      <c r="IZ300" s="48"/>
      <c r="JA300" s="48"/>
      <c r="JB300" s="48"/>
      <c r="JC300" s="48"/>
      <c r="JD300" s="48"/>
      <c r="JE300" s="48"/>
      <c r="JF300" s="48"/>
      <c r="JG300" s="48"/>
      <c r="JH300" s="48"/>
      <c r="JI300" s="48"/>
      <c r="JJ300" s="48"/>
      <c r="JK300" s="48"/>
      <c r="JL300" s="48"/>
      <c r="JM300" s="48"/>
      <c r="JN300" s="48"/>
      <c r="JO300" s="48"/>
      <c r="JP300" s="48"/>
      <c r="JQ300" s="48"/>
      <c r="JR300" s="48"/>
      <c r="JS300" s="48"/>
      <c r="JT300" s="48"/>
      <c r="JU300" s="48"/>
      <c r="JV300" s="48"/>
      <c r="JW300" s="48"/>
      <c r="JX300" s="48"/>
      <c r="JY300" s="48"/>
      <c r="JZ300" s="48"/>
      <c r="KA300" s="48"/>
      <c r="KB300" s="48"/>
      <c r="KC300" s="48"/>
      <c r="KD300" s="48"/>
      <c r="KE300" s="48"/>
      <c r="KF300" s="48"/>
      <c r="KG300" s="48"/>
      <c r="KH300" s="48"/>
      <c r="KI300" s="48"/>
    </row>
    <row r="301" spans="1:295" s="22" customFormat="1" ht="39.75" customHeight="1" x14ac:dyDescent="0.2">
      <c r="A301" s="49" t="s">
        <v>263</v>
      </c>
      <c r="B301" s="7">
        <v>101736844</v>
      </c>
      <c r="C301" s="10" t="s">
        <v>182</v>
      </c>
      <c r="D301" s="10" t="s">
        <v>182</v>
      </c>
      <c r="E301" s="10" t="s">
        <v>182</v>
      </c>
      <c r="F301" s="49" t="s">
        <v>583</v>
      </c>
      <c r="G301" s="10" t="s">
        <v>957</v>
      </c>
      <c r="H301" s="10" t="s">
        <v>959</v>
      </c>
      <c r="I301" s="8">
        <v>38824</v>
      </c>
      <c r="J301" s="50" t="s">
        <v>682</v>
      </c>
      <c r="K301" s="80">
        <v>114283.58</v>
      </c>
      <c r="L301" s="65"/>
      <c r="M301" s="34"/>
      <c r="N301" s="34"/>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48"/>
      <c r="BX301" s="48"/>
      <c r="BY301" s="48"/>
      <c r="BZ301" s="48"/>
      <c r="CA301" s="48"/>
      <c r="CB301" s="48"/>
      <c r="CC301" s="48"/>
      <c r="CD301" s="48"/>
      <c r="CE301" s="48"/>
      <c r="CF301" s="48"/>
      <c r="CG301" s="48"/>
      <c r="CH301" s="48"/>
      <c r="CI301" s="48"/>
      <c r="CJ301" s="48"/>
      <c r="CK301" s="48"/>
      <c r="CL301" s="48"/>
      <c r="CM301" s="48"/>
      <c r="CN301" s="48"/>
      <c r="CO301" s="48"/>
      <c r="CP301" s="48"/>
      <c r="CQ301" s="48"/>
      <c r="CR301" s="48"/>
      <c r="CS301" s="48"/>
      <c r="CT301" s="48"/>
      <c r="CU301" s="48"/>
      <c r="CV301" s="48"/>
      <c r="CW301" s="48"/>
      <c r="CX301" s="48"/>
      <c r="CY301" s="48"/>
      <c r="CZ301" s="48"/>
      <c r="DA301" s="48"/>
      <c r="DB301" s="48"/>
      <c r="DC301" s="48"/>
      <c r="DD301" s="48"/>
      <c r="DE301" s="48"/>
      <c r="DF301" s="48"/>
      <c r="DG301" s="48"/>
      <c r="DH301" s="48"/>
      <c r="DI301" s="48"/>
      <c r="DJ301" s="48"/>
      <c r="DK301" s="48"/>
      <c r="DL301" s="48"/>
      <c r="DM301" s="48"/>
      <c r="DN301" s="48"/>
      <c r="DO301" s="48"/>
      <c r="DP301" s="48"/>
      <c r="DQ301" s="48"/>
      <c r="DR301" s="48"/>
      <c r="DS301" s="48"/>
      <c r="DT301" s="48"/>
      <c r="DU301" s="48"/>
      <c r="DV301" s="48"/>
      <c r="DW301" s="48"/>
      <c r="DX301" s="48"/>
      <c r="DY301" s="48"/>
      <c r="DZ301" s="48"/>
      <c r="EA301" s="48"/>
      <c r="EB301" s="48"/>
      <c r="EC301" s="48"/>
      <c r="ED301" s="48"/>
      <c r="EE301" s="48"/>
      <c r="EF301" s="48"/>
      <c r="EG301" s="48"/>
      <c r="EH301" s="48"/>
      <c r="EI301" s="48"/>
      <c r="EJ301" s="48"/>
      <c r="EK301" s="48"/>
      <c r="EL301" s="48"/>
      <c r="EM301" s="48"/>
      <c r="EN301" s="48"/>
      <c r="EO301" s="48"/>
      <c r="EP301" s="48"/>
      <c r="EQ301" s="48"/>
      <c r="ER301" s="48"/>
      <c r="ES301" s="48"/>
      <c r="ET301" s="48"/>
      <c r="EU301" s="48"/>
      <c r="EV301" s="48"/>
      <c r="EW301" s="48"/>
      <c r="EX301" s="48"/>
      <c r="EY301" s="48"/>
      <c r="EZ301" s="48"/>
      <c r="FA301" s="48"/>
      <c r="FB301" s="48"/>
      <c r="FC301" s="48"/>
      <c r="FD301" s="48"/>
      <c r="FE301" s="48"/>
      <c r="FF301" s="48"/>
      <c r="FG301" s="48"/>
      <c r="FH301" s="48"/>
      <c r="FI301" s="48"/>
      <c r="FJ301" s="48"/>
      <c r="FK301" s="48"/>
      <c r="FL301" s="48"/>
      <c r="FM301" s="48"/>
      <c r="FN301" s="48"/>
      <c r="FO301" s="48"/>
      <c r="FP301" s="48"/>
      <c r="FQ301" s="48"/>
      <c r="FR301" s="48"/>
      <c r="FS301" s="48"/>
      <c r="FT301" s="48"/>
      <c r="FU301" s="48"/>
      <c r="FV301" s="48"/>
      <c r="FW301" s="48"/>
      <c r="FX301" s="48"/>
      <c r="FY301" s="48"/>
      <c r="FZ301" s="48"/>
      <c r="GA301" s="48"/>
      <c r="GB301" s="48"/>
      <c r="GC301" s="48"/>
      <c r="GD301" s="48"/>
      <c r="GE301" s="48"/>
      <c r="GF301" s="48"/>
      <c r="GG301" s="48"/>
      <c r="GH301" s="48"/>
      <c r="GI301" s="48"/>
      <c r="GJ301" s="48"/>
      <c r="GK301" s="48"/>
      <c r="GL301" s="48"/>
      <c r="GM301" s="48"/>
      <c r="GN301" s="48"/>
      <c r="GO301" s="48"/>
      <c r="GP301" s="48"/>
      <c r="GQ301" s="48"/>
      <c r="GR301" s="48"/>
      <c r="GS301" s="48"/>
      <c r="GT301" s="48"/>
      <c r="GU301" s="48"/>
      <c r="GV301" s="48"/>
      <c r="GW301" s="48"/>
      <c r="GX301" s="48"/>
      <c r="GY301" s="48"/>
      <c r="GZ301" s="48"/>
      <c r="HA301" s="48"/>
      <c r="HB301" s="48"/>
      <c r="HC301" s="48"/>
      <c r="HD301" s="48"/>
      <c r="HE301" s="48"/>
      <c r="HF301" s="48"/>
      <c r="HG301" s="48"/>
      <c r="HH301" s="48"/>
      <c r="HI301" s="48"/>
      <c r="HJ301" s="48"/>
      <c r="HK301" s="48"/>
      <c r="HL301" s="48"/>
      <c r="HM301" s="48"/>
      <c r="HN301" s="48"/>
      <c r="HO301" s="48"/>
      <c r="HP301" s="48"/>
      <c r="HQ301" s="48"/>
      <c r="HR301" s="48"/>
      <c r="HS301" s="48"/>
      <c r="HT301" s="48"/>
      <c r="HU301" s="48"/>
      <c r="HV301" s="48"/>
      <c r="HW301" s="48"/>
      <c r="HX301" s="48"/>
      <c r="HY301" s="48"/>
      <c r="HZ301" s="48"/>
      <c r="IA301" s="48"/>
      <c r="IB301" s="48"/>
      <c r="IC301" s="48"/>
      <c r="ID301" s="48"/>
      <c r="IE301" s="48"/>
      <c r="IF301" s="48"/>
      <c r="IG301" s="48"/>
      <c r="IH301" s="48"/>
      <c r="II301" s="48"/>
      <c r="IJ301" s="48"/>
      <c r="IK301" s="48"/>
      <c r="IL301" s="48"/>
      <c r="IM301" s="48"/>
      <c r="IN301" s="48"/>
      <c r="IO301" s="48"/>
      <c r="IP301" s="48"/>
      <c r="IQ301" s="48"/>
      <c r="IR301" s="48"/>
      <c r="IS301" s="48"/>
      <c r="IT301" s="48"/>
      <c r="IU301" s="48"/>
      <c r="IV301" s="48"/>
      <c r="IW301" s="48"/>
      <c r="IX301" s="48"/>
      <c r="IY301" s="48"/>
      <c r="IZ301" s="48"/>
      <c r="JA301" s="48"/>
      <c r="JB301" s="48"/>
      <c r="JC301" s="48"/>
      <c r="JD301" s="48"/>
      <c r="JE301" s="48"/>
      <c r="JF301" s="48"/>
      <c r="JG301" s="48"/>
      <c r="JH301" s="48"/>
      <c r="JI301" s="48"/>
      <c r="JJ301" s="48"/>
      <c r="JK301" s="48"/>
      <c r="JL301" s="48"/>
      <c r="JM301" s="48"/>
      <c r="JN301" s="48"/>
      <c r="JO301" s="48"/>
      <c r="JP301" s="48"/>
      <c r="JQ301" s="48"/>
      <c r="JR301" s="48"/>
      <c r="JS301" s="48"/>
      <c r="JT301" s="48"/>
      <c r="JU301" s="48"/>
      <c r="JV301" s="48"/>
      <c r="JW301" s="48"/>
      <c r="JX301" s="48"/>
      <c r="JY301" s="48"/>
      <c r="JZ301" s="48"/>
      <c r="KA301" s="48"/>
      <c r="KB301" s="48"/>
      <c r="KC301" s="48"/>
      <c r="KD301" s="48"/>
      <c r="KE301" s="48"/>
      <c r="KF301" s="48"/>
      <c r="KG301" s="48"/>
      <c r="KH301" s="48"/>
      <c r="KI301" s="48"/>
    </row>
    <row r="302" spans="1:295" s="22" customFormat="1" ht="60" customHeight="1" x14ac:dyDescent="0.2">
      <c r="A302" s="49" t="s">
        <v>263</v>
      </c>
      <c r="B302" s="7">
        <v>101736844</v>
      </c>
      <c r="C302" s="10" t="s">
        <v>182</v>
      </c>
      <c r="D302" s="10" t="s">
        <v>182</v>
      </c>
      <c r="E302" s="10" t="s">
        <v>182</v>
      </c>
      <c r="F302" s="49" t="s">
        <v>584</v>
      </c>
      <c r="G302" s="10" t="s">
        <v>957</v>
      </c>
      <c r="H302" s="10" t="s">
        <v>960</v>
      </c>
      <c r="I302" s="8">
        <v>38832</v>
      </c>
      <c r="J302" s="50" t="s">
        <v>682</v>
      </c>
      <c r="K302" s="80">
        <v>77887.039999999994</v>
      </c>
      <c r="L302" s="65"/>
      <c r="M302" s="34"/>
      <c r="N302" s="34"/>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c r="AU302" s="48"/>
      <c r="AV302" s="48"/>
      <c r="AW302" s="48"/>
      <c r="AX302" s="48"/>
      <c r="AY302" s="48"/>
      <c r="AZ302" s="48"/>
      <c r="BA302" s="48"/>
      <c r="BB302" s="48"/>
      <c r="BC302" s="48"/>
      <c r="BD302" s="48"/>
      <c r="BE302" s="48"/>
      <c r="BF302" s="48"/>
      <c r="BG302" s="48"/>
      <c r="BH302" s="48"/>
      <c r="BI302" s="48"/>
      <c r="BJ302" s="48"/>
      <c r="BK302" s="48"/>
      <c r="BL302" s="48"/>
      <c r="BM302" s="48"/>
      <c r="BN302" s="48"/>
      <c r="BO302" s="48"/>
      <c r="BP302" s="48"/>
      <c r="BQ302" s="48"/>
      <c r="BR302" s="48"/>
      <c r="BS302" s="48"/>
      <c r="BT302" s="48"/>
      <c r="BU302" s="48"/>
      <c r="BV302" s="48"/>
      <c r="BW302" s="48"/>
      <c r="BX302" s="48"/>
      <c r="BY302" s="48"/>
      <c r="BZ302" s="48"/>
      <c r="CA302" s="48"/>
      <c r="CB302" s="48"/>
      <c r="CC302" s="48"/>
      <c r="CD302" s="48"/>
      <c r="CE302" s="48"/>
      <c r="CF302" s="48"/>
      <c r="CG302" s="48"/>
      <c r="CH302" s="48"/>
      <c r="CI302" s="48"/>
      <c r="CJ302" s="48"/>
      <c r="CK302" s="48"/>
      <c r="CL302" s="48"/>
      <c r="CM302" s="48"/>
      <c r="CN302" s="48"/>
      <c r="CO302" s="48"/>
      <c r="CP302" s="48"/>
      <c r="CQ302" s="48"/>
      <c r="CR302" s="48"/>
      <c r="CS302" s="48"/>
      <c r="CT302" s="48"/>
      <c r="CU302" s="48"/>
      <c r="CV302" s="48"/>
      <c r="CW302" s="48"/>
      <c r="CX302" s="48"/>
      <c r="CY302" s="48"/>
      <c r="CZ302" s="48"/>
      <c r="DA302" s="48"/>
      <c r="DB302" s="48"/>
      <c r="DC302" s="48"/>
      <c r="DD302" s="48"/>
      <c r="DE302" s="48"/>
      <c r="DF302" s="48"/>
      <c r="DG302" s="48"/>
      <c r="DH302" s="48"/>
      <c r="DI302" s="48"/>
      <c r="DJ302" s="48"/>
      <c r="DK302" s="48"/>
      <c r="DL302" s="48"/>
      <c r="DM302" s="48"/>
      <c r="DN302" s="48"/>
      <c r="DO302" s="48"/>
      <c r="DP302" s="48"/>
      <c r="DQ302" s="48"/>
      <c r="DR302" s="48"/>
      <c r="DS302" s="48"/>
      <c r="DT302" s="48"/>
      <c r="DU302" s="48"/>
      <c r="DV302" s="48"/>
      <c r="DW302" s="48"/>
      <c r="DX302" s="48"/>
      <c r="DY302" s="48"/>
      <c r="DZ302" s="48"/>
      <c r="EA302" s="48"/>
      <c r="EB302" s="48"/>
      <c r="EC302" s="48"/>
      <c r="ED302" s="48"/>
      <c r="EE302" s="48"/>
      <c r="EF302" s="48"/>
      <c r="EG302" s="48"/>
      <c r="EH302" s="48"/>
      <c r="EI302" s="48"/>
      <c r="EJ302" s="48"/>
      <c r="EK302" s="48"/>
      <c r="EL302" s="48"/>
      <c r="EM302" s="48"/>
      <c r="EN302" s="48"/>
      <c r="EO302" s="48"/>
      <c r="EP302" s="48"/>
      <c r="EQ302" s="48"/>
      <c r="ER302" s="48"/>
      <c r="ES302" s="48"/>
      <c r="ET302" s="48"/>
      <c r="EU302" s="48"/>
      <c r="EV302" s="48"/>
      <c r="EW302" s="48"/>
      <c r="EX302" s="48"/>
      <c r="EY302" s="48"/>
      <c r="EZ302" s="48"/>
      <c r="FA302" s="48"/>
      <c r="FB302" s="48"/>
      <c r="FC302" s="48"/>
      <c r="FD302" s="48"/>
      <c r="FE302" s="48"/>
      <c r="FF302" s="48"/>
      <c r="FG302" s="48"/>
      <c r="FH302" s="48"/>
      <c r="FI302" s="48"/>
      <c r="FJ302" s="48"/>
      <c r="FK302" s="48"/>
      <c r="FL302" s="48"/>
      <c r="FM302" s="48"/>
      <c r="FN302" s="48"/>
      <c r="FO302" s="48"/>
      <c r="FP302" s="48"/>
      <c r="FQ302" s="48"/>
      <c r="FR302" s="48"/>
      <c r="FS302" s="48"/>
      <c r="FT302" s="48"/>
      <c r="FU302" s="48"/>
      <c r="FV302" s="48"/>
      <c r="FW302" s="48"/>
      <c r="FX302" s="48"/>
      <c r="FY302" s="48"/>
      <c r="FZ302" s="48"/>
      <c r="GA302" s="48"/>
      <c r="GB302" s="48"/>
      <c r="GC302" s="48"/>
      <c r="GD302" s="48"/>
      <c r="GE302" s="48"/>
      <c r="GF302" s="48"/>
      <c r="GG302" s="48"/>
      <c r="GH302" s="48"/>
      <c r="GI302" s="48"/>
      <c r="GJ302" s="48"/>
      <c r="GK302" s="48"/>
      <c r="GL302" s="48"/>
      <c r="GM302" s="48"/>
      <c r="GN302" s="48"/>
      <c r="GO302" s="48"/>
      <c r="GP302" s="48"/>
      <c r="GQ302" s="48"/>
      <c r="GR302" s="48"/>
      <c r="GS302" s="48"/>
      <c r="GT302" s="48"/>
      <c r="GU302" s="48"/>
      <c r="GV302" s="48"/>
      <c r="GW302" s="48"/>
      <c r="GX302" s="48"/>
      <c r="GY302" s="48"/>
      <c r="GZ302" s="48"/>
      <c r="HA302" s="48"/>
      <c r="HB302" s="48"/>
      <c r="HC302" s="48"/>
      <c r="HD302" s="48"/>
      <c r="HE302" s="48"/>
      <c r="HF302" s="48"/>
      <c r="HG302" s="48"/>
      <c r="HH302" s="48"/>
      <c r="HI302" s="48"/>
      <c r="HJ302" s="48"/>
      <c r="HK302" s="48"/>
      <c r="HL302" s="48"/>
      <c r="HM302" s="48"/>
      <c r="HN302" s="48"/>
      <c r="HO302" s="48"/>
      <c r="HP302" s="48"/>
      <c r="HQ302" s="48"/>
      <c r="HR302" s="48"/>
      <c r="HS302" s="48"/>
      <c r="HT302" s="48"/>
      <c r="HU302" s="48"/>
      <c r="HV302" s="48"/>
      <c r="HW302" s="48"/>
      <c r="HX302" s="48"/>
      <c r="HY302" s="48"/>
      <c r="HZ302" s="48"/>
      <c r="IA302" s="48"/>
      <c r="IB302" s="48"/>
      <c r="IC302" s="48"/>
      <c r="ID302" s="48"/>
      <c r="IE302" s="48"/>
      <c r="IF302" s="48"/>
      <c r="IG302" s="48"/>
      <c r="IH302" s="48"/>
      <c r="II302" s="48"/>
      <c r="IJ302" s="48"/>
      <c r="IK302" s="48"/>
      <c r="IL302" s="48"/>
      <c r="IM302" s="48"/>
      <c r="IN302" s="48"/>
      <c r="IO302" s="48"/>
      <c r="IP302" s="48"/>
      <c r="IQ302" s="48"/>
      <c r="IR302" s="48"/>
      <c r="IS302" s="48"/>
      <c r="IT302" s="48"/>
      <c r="IU302" s="48"/>
      <c r="IV302" s="48"/>
      <c r="IW302" s="48"/>
      <c r="IX302" s="48"/>
      <c r="IY302" s="48"/>
      <c r="IZ302" s="48"/>
      <c r="JA302" s="48"/>
      <c r="JB302" s="48"/>
      <c r="JC302" s="48"/>
      <c r="JD302" s="48"/>
      <c r="JE302" s="48"/>
      <c r="JF302" s="48"/>
      <c r="JG302" s="48"/>
      <c r="JH302" s="48"/>
      <c r="JI302" s="48"/>
      <c r="JJ302" s="48"/>
      <c r="JK302" s="48"/>
      <c r="JL302" s="48"/>
      <c r="JM302" s="48"/>
      <c r="JN302" s="48"/>
      <c r="JO302" s="48"/>
      <c r="JP302" s="48"/>
      <c r="JQ302" s="48"/>
      <c r="JR302" s="48"/>
      <c r="JS302" s="48"/>
      <c r="JT302" s="48"/>
      <c r="JU302" s="48"/>
      <c r="JV302" s="48"/>
      <c r="JW302" s="48"/>
      <c r="JX302" s="48"/>
      <c r="JY302" s="48"/>
      <c r="JZ302" s="48"/>
      <c r="KA302" s="48"/>
      <c r="KB302" s="48"/>
      <c r="KC302" s="48"/>
      <c r="KD302" s="48"/>
      <c r="KE302" s="48"/>
      <c r="KF302" s="48"/>
      <c r="KG302" s="48"/>
      <c r="KH302" s="48"/>
      <c r="KI302" s="48"/>
    </row>
    <row r="303" spans="1:295" s="22" customFormat="1" ht="44.25" customHeight="1" x14ac:dyDescent="0.2">
      <c r="A303" s="49" t="s">
        <v>263</v>
      </c>
      <c r="B303" s="7">
        <v>101736844</v>
      </c>
      <c r="C303" s="10" t="s">
        <v>182</v>
      </c>
      <c r="D303" s="10" t="s">
        <v>182</v>
      </c>
      <c r="E303" s="10" t="s">
        <v>182</v>
      </c>
      <c r="F303" s="49" t="s">
        <v>585</v>
      </c>
      <c r="G303" s="10" t="s">
        <v>957</v>
      </c>
      <c r="H303" s="10" t="s">
        <v>961</v>
      </c>
      <c r="I303" s="8">
        <v>38832</v>
      </c>
      <c r="J303" s="50" t="s">
        <v>682</v>
      </c>
      <c r="K303" s="80">
        <v>1006810.51</v>
      </c>
      <c r="L303" s="65"/>
      <c r="M303" s="34"/>
      <c r="N303" s="34"/>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c r="BB303" s="48"/>
      <c r="BC303" s="48"/>
      <c r="BD303" s="48"/>
      <c r="BE303" s="48"/>
      <c r="BF303" s="48"/>
      <c r="BG303" s="48"/>
      <c r="BH303" s="48"/>
      <c r="BI303" s="48"/>
      <c r="BJ303" s="48"/>
      <c r="BK303" s="48"/>
      <c r="BL303" s="48"/>
      <c r="BM303" s="48"/>
      <c r="BN303" s="48"/>
      <c r="BO303" s="48"/>
      <c r="BP303" s="48"/>
      <c r="BQ303" s="48"/>
      <c r="BR303" s="48"/>
      <c r="BS303" s="48"/>
      <c r="BT303" s="48"/>
      <c r="BU303" s="48"/>
      <c r="BV303" s="48"/>
      <c r="BW303" s="48"/>
      <c r="BX303" s="48"/>
      <c r="BY303" s="48"/>
      <c r="BZ303" s="48"/>
      <c r="CA303" s="48"/>
      <c r="CB303" s="48"/>
      <c r="CC303" s="48"/>
      <c r="CD303" s="48"/>
      <c r="CE303" s="48"/>
      <c r="CF303" s="48"/>
      <c r="CG303" s="48"/>
      <c r="CH303" s="48"/>
      <c r="CI303" s="48"/>
      <c r="CJ303" s="48"/>
      <c r="CK303" s="48"/>
      <c r="CL303" s="48"/>
      <c r="CM303" s="48"/>
      <c r="CN303" s="48"/>
      <c r="CO303" s="48"/>
      <c r="CP303" s="48"/>
      <c r="CQ303" s="48"/>
      <c r="CR303" s="48"/>
      <c r="CS303" s="48"/>
      <c r="CT303" s="48"/>
      <c r="CU303" s="48"/>
      <c r="CV303" s="48"/>
      <c r="CW303" s="48"/>
      <c r="CX303" s="48"/>
      <c r="CY303" s="48"/>
      <c r="CZ303" s="48"/>
      <c r="DA303" s="48"/>
      <c r="DB303" s="48"/>
      <c r="DC303" s="48"/>
      <c r="DD303" s="48"/>
      <c r="DE303" s="48"/>
      <c r="DF303" s="48"/>
      <c r="DG303" s="48"/>
      <c r="DH303" s="48"/>
      <c r="DI303" s="48"/>
      <c r="DJ303" s="48"/>
      <c r="DK303" s="48"/>
      <c r="DL303" s="48"/>
      <c r="DM303" s="48"/>
      <c r="DN303" s="48"/>
      <c r="DO303" s="48"/>
      <c r="DP303" s="48"/>
      <c r="DQ303" s="48"/>
      <c r="DR303" s="48"/>
      <c r="DS303" s="48"/>
      <c r="DT303" s="48"/>
      <c r="DU303" s="48"/>
      <c r="DV303" s="48"/>
      <c r="DW303" s="48"/>
      <c r="DX303" s="48"/>
      <c r="DY303" s="48"/>
      <c r="DZ303" s="48"/>
      <c r="EA303" s="48"/>
      <c r="EB303" s="48"/>
      <c r="EC303" s="48"/>
      <c r="ED303" s="48"/>
      <c r="EE303" s="48"/>
      <c r="EF303" s="48"/>
      <c r="EG303" s="48"/>
      <c r="EH303" s="48"/>
      <c r="EI303" s="48"/>
      <c r="EJ303" s="48"/>
      <c r="EK303" s="48"/>
      <c r="EL303" s="48"/>
      <c r="EM303" s="48"/>
      <c r="EN303" s="48"/>
      <c r="EO303" s="48"/>
      <c r="EP303" s="48"/>
      <c r="EQ303" s="48"/>
      <c r="ER303" s="48"/>
      <c r="ES303" s="48"/>
      <c r="ET303" s="48"/>
      <c r="EU303" s="48"/>
      <c r="EV303" s="48"/>
      <c r="EW303" s="48"/>
      <c r="EX303" s="48"/>
      <c r="EY303" s="48"/>
      <c r="EZ303" s="48"/>
      <c r="FA303" s="48"/>
      <c r="FB303" s="48"/>
      <c r="FC303" s="48"/>
      <c r="FD303" s="48"/>
      <c r="FE303" s="48"/>
      <c r="FF303" s="48"/>
      <c r="FG303" s="48"/>
      <c r="FH303" s="48"/>
      <c r="FI303" s="48"/>
      <c r="FJ303" s="48"/>
      <c r="FK303" s="48"/>
      <c r="FL303" s="48"/>
      <c r="FM303" s="48"/>
      <c r="FN303" s="48"/>
      <c r="FO303" s="48"/>
      <c r="FP303" s="48"/>
      <c r="FQ303" s="48"/>
      <c r="FR303" s="48"/>
      <c r="FS303" s="48"/>
      <c r="FT303" s="48"/>
      <c r="FU303" s="48"/>
      <c r="FV303" s="48"/>
      <c r="FW303" s="48"/>
      <c r="FX303" s="48"/>
      <c r="FY303" s="48"/>
      <c r="FZ303" s="48"/>
      <c r="GA303" s="48"/>
      <c r="GB303" s="48"/>
      <c r="GC303" s="48"/>
      <c r="GD303" s="48"/>
      <c r="GE303" s="48"/>
      <c r="GF303" s="48"/>
      <c r="GG303" s="48"/>
      <c r="GH303" s="48"/>
      <c r="GI303" s="48"/>
      <c r="GJ303" s="48"/>
      <c r="GK303" s="48"/>
      <c r="GL303" s="48"/>
      <c r="GM303" s="48"/>
      <c r="GN303" s="48"/>
      <c r="GO303" s="48"/>
      <c r="GP303" s="48"/>
      <c r="GQ303" s="48"/>
      <c r="GR303" s="48"/>
      <c r="GS303" s="48"/>
      <c r="GT303" s="48"/>
      <c r="GU303" s="48"/>
      <c r="GV303" s="48"/>
      <c r="GW303" s="48"/>
      <c r="GX303" s="48"/>
      <c r="GY303" s="48"/>
      <c r="GZ303" s="48"/>
      <c r="HA303" s="48"/>
      <c r="HB303" s="48"/>
      <c r="HC303" s="48"/>
      <c r="HD303" s="48"/>
      <c r="HE303" s="48"/>
      <c r="HF303" s="48"/>
      <c r="HG303" s="48"/>
      <c r="HH303" s="48"/>
      <c r="HI303" s="48"/>
      <c r="HJ303" s="48"/>
      <c r="HK303" s="48"/>
      <c r="HL303" s="48"/>
      <c r="HM303" s="48"/>
      <c r="HN303" s="48"/>
      <c r="HO303" s="48"/>
      <c r="HP303" s="48"/>
      <c r="HQ303" s="48"/>
      <c r="HR303" s="48"/>
      <c r="HS303" s="48"/>
      <c r="HT303" s="48"/>
      <c r="HU303" s="48"/>
      <c r="HV303" s="48"/>
      <c r="HW303" s="48"/>
      <c r="HX303" s="48"/>
      <c r="HY303" s="48"/>
      <c r="HZ303" s="48"/>
      <c r="IA303" s="48"/>
      <c r="IB303" s="48"/>
      <c r="IC303" s="48"/>
      <c r="ID303" s="48"/>
      <c r="IE303" s="48"/>
      <c r="IF303" s="48"/>
      <c r="IG303" s="48"/>
      <c r="IH303" s="48"/>
      <c r="II303" s="48"/>
      <c r="IJ303" s="48"/>
      <c r="IK303" s="48"/>
      <c r="IL303" s="48"/>
      <c r="IM303" s="48"/>
      <c r="IN303" s="48"/>
      <c r="IO303" s="48"/>
      <c r="IP303" s="48"/>
      <c r="IQ303" s="48"/>
      <c r="IR303" s="48"/>
      <c r="IS303" s="48"/>
      <c r="IT303" s="48"/>
      <c r="IU303" s="48"/>
      <c r="IV303" s="48"/>
      <c r="IW303" s="48"/>
      <c r="IX303" s="48"/>
      <c r="IY303" s="48"/>
      <c r="IZ303" s="48"/>
      <c r="JA303" s="48"/>
      <c r="JB303" s="48"/>
      <c r="JC303" s="48"/>
      <c r="JD303" s="48"/>
      <c r="JE303" s="48"/>
      <c r="JF303" s="48"/>
      <c r="JG303" s="48"/>
      <c r="JH303" s="48"/>
      <c r="JI303" s="48"/>
      <c r="JJ303" s="48"/>
      <c r="JK303" s="48"/>
      <c r="JL303" s="48"/>
      <c r="JM303" s="48"/>
      <c r="JN303" s="48"/>
      <c r="JO303" s="48"/>
      <c r="JP303" s="48"/>
      <c r="JQ303" s="48"/>
      <c r="JR303" s="48"/>
      <c r="JS303" s="48"/>
      <c r="JT303" s="48"/>
      <c r="JU303" s="48"/>
      <c r="JV303" s="48"/>
      <c r="JW303" s="48"/>
      <c r="JX303" s="48"/>
      <c r="JY303" s="48"/>
      <c r="JZ303" s="48"/>
      <c r="KA303" s="48"/>
      <c r="KB303" s="48"/>
      <c r="KC303" s="48"/>
      <c r="KD303" s="48"/>
      <c r="KE303" s="48"/>
      <c r="KF303" s="48"/>
      <c r="KG303" s="48"/>
      <c r="KH303" s="48"/>
      <c r="KI303" s="48"/>
    </row>
    <row r="304" spans="1:295" s="22" customFormat="1" ht="61.5" customHeight="1" x14ac:dyDescent="0.2">
      <c r="A304" s="49" t="s">
        <v>263</v>
      </c>
      <c r="B304" s="7">
        <v>101736844</v>
      </c>
      <c r="C304" s="10" t="s">
        <v>182</v>
      </c>
      <c r="D304" s="10" t="s">
        <v>182</v>
      </c>
      <c r="E304" s="10" t="s">
        <v>182</v>
      </c>
      <c r="F304" s="49" t="s">
        <v>586</v>
      </c>
      <c r="G304" s="10" t="s">
        <v>962</v>
      </c>
      <c r="H304" s="10" t="s">
        <v>963</v>
      </c>
      <c r="I304" s="11">
        <v>38779</v>
      </c>
      <c r="J304" s="71" t="s">
        <v>682</v>
      </c>
      <c r="K304" s="81">
        <v>126935.6</v>
      </c>
      <c r="L304" s="64">
        <f>SUM(K300:K304)</f>
        <v>1568016.73</v>
      </c>
      <c r="M304" s="34"/>
      <c r="N304" s="34"/>
      <c r="O304" s="48"/>
      <c r="P304" s="48"/>
      <c r="Q304" s="48"/>
      <c r="R304" s="48"/>
      <c r="S304" s="48"/>
      <c r="T304" s="48"/>
      <c r="U304" s="48"/>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c r="AU304" s="48"/>
      <c r="AV304" s="48"/>
      <c r="AW304" s="48"/>
      <c r="AX304" s="48"/>
      <c r="AY304" s="48"/>
      <c r="AZ304" s="48"/>
      <c r="BA304" s="48"/>
      <c r="BB304" s="48"/>
      <c r="BC304" s="48"/>
      <c r="BD304" s="48"/>
      <c r="BE304" s="48"/>
      <c r="BF304" s="48"/>
      <c r="BG304" s="48"/>
      <c r="BH304" s="48"/>
      <c r="BI304" s="48"/>
      <c r="BJ304" s="48"/>
      <c r="BK304" s="48"/>
      <c r="BL304" s="48"/>
      <c r="BM304" s="48"/>
      <c r="BN304" s="48"/>
      <c r="BO304" s="48"/>
      <c r="BP304" s="48"/>
      <c r="BQ304" s="48"/>
      <c r="BR304" s="48"/>
      <c r="BS304" s="48"/>
      <c r="BT304" s="48"/>
      <c r="BU304" s="48"/>
      <c r="BV304" s="48"/>
      <c r="BW304" s="48"/>
      <c r="BX304" s="48"/>
      <c r="BY304" s="48"/>
      <c r="BZ304" s="48"/>
      <c r="CA304" s="48"/>
      <c r="CB304" s="48"/>
      <c r="CC304" s="48"/>
      <c r="CD304" s="48"/>
      <c r="CE304" s="48"/>
      <c r="CF304" s="48"/>
      <c r="CG304" s="48"/>
      <c r="CH304" s="48"/>
      <c r="CI304" s="48"/>
      <c r="CJ304" s="48"/>
      <c r="CK304" s="48"/>
      <c r="CL304" s="48"/>
      <c r="CM304" s="48"/>
      <c r="CN304" s="48"/>
      <c r="CO304" s="48"/>
      <c r="CP304" s="48"/>
      <c r="CQ304" s="48"/>
      <c r="CR304" s="48"/>
      <c r="CS304" s="48"/>
      <c r="CT304" s="48"/>
      <c r="CU304" s="48"/>
      <c r="CV304" s="48"/>
      <c r="CW304" s="48"/>
      <c r="CX304" s="48"/>
      <c r="CY304" s="48"/>
      <c r="CZ304" s="48"/>
      <c r="DA304" s="48"/>
      <c r="DB304" s="48"/>
      <c r="DC304" s="48"/>
      <c r="DD304" s="48"/>
      <c r="DE304" s="48"/>
      <c r="DF304" s="48"/>
      <c r="DG304" s="48"/>
      <c r="DH304" s="48"/>
      <c r="DI304" s="48"/>
      <c r="DJ304" s="48"/>
      <c r="DK304" s="48"/>
      <c r="DL304" s="48"/>
      <c r="DM304" s="48"/>
      <c r="DN304" s="48"/>
      <c r="DO304" s="48"/>
      <c r="DP304" s="48"/>
      <c r="DQ304" s="48"/>
      <c r="DR304" s="48"/>
      <c r="DS304" s="48"/>
      <c r="DT304" s="48"/>
      <c r="DU304" s="48"/>
      <c r="DV304" s="48"/>
      <c r="DW304" s="48"/>
      <c r="DX304" s="48"/>
      <c r="DY304" s="48"/>
      <c r="DZ304" s="48"/>
      <c r="EA304" s="48"/>
      <c r="EB304" s="48"/>
      <c r="EC304" s="48"/>
      <c r="ED304" s="48"/>
      <c r="EE304" s="48"/>
      <c r="EF304" s="48"/>
      <c r="EG304" s="48"/>
      <c r="EH304" s="48"/>
      <c r="EI304" s="48"/>
      <c r="EJ304" s="48"/>
      <c r="EK304" s="48"/>
      <c r="EL304" s="48"/>
      <c r="EM304" s="48"/>
      <c r="EN304" s="48"/>
      <c r="EO304" s="48"/>
      <c r="EP304" s="48"/>
      <c r="EQ304" s="48"/>
      <c r="ER304" s="48"/>
      <c r="ES304" s="48"/>
      <c r="ET304" s="48"/>
      <c r="EU304" s="48"/>
      <c r="EV304" s="48"/>
      <c r="EW304" s="48"/>
      <c r="EX304" s="48"/>
      <c r="EY304" s="48"/>
      <c r="EZ304" s="48"/>
      <c r="FA304" s="48"/>
      <c r="FB304" s="48"/>
      <c r="FC304" s="48"/>
      <c r="FD304" s="48"/>
      <c r="FE304" s="48"/>
      <c r="FF304" s="48"/>
      <c r="FG304" s="48"/>
      <c r="FH304" s="48"/>
      <c r="FI304" s="48"/>
      <c r="FJ304" s="48"/>
      <c r="FK304" s="48"/>
      <c r="FL304" s="48"/>
      <c r="FM304" s="48"/>
      <c r="FN304" s="48"/>
      <c r="FO304" s="48"/>
      <c r="FP304" s="48"/>
      <c r="FQ304" s="48"/>
      <c r="FR304" s="48"/>
      <c r="FS304" s="48"/>
      <c r="FT304" s="48"/>
      <c r="FU304" s="48"/>
      <c r="FV304" s="48"/>
      <c r="FW304" s="48"/>
      <c r="FX304" s="48"/>
      <c r="FY304" s="48"/>
      <c r="FZ304" s="48"/>
      <c r="GA304" s="48"/>
      <c r="GB304" s="48"/>
      <c r="GC304" s="48"/>
      <c r="GD304" s="48"/>
      <c r="GE304" s="48"/>
      <c r="GF304" s="48"/>
      <c r="GG304" s="48"/>
      <c r="GH304" s="48"/>
      <c r="GI304" s="48"/>
      <c r="GJ304" s="48"/>
      <c r="GK304" s="48"/>
      <c r="GL304" s="48"/>
      <c r="GM304" s="48"/>
      <c r="GN304" s="48"/>
      <c r="GO304" s="48"/>
      <c r="GP304" s="48"/>
      <c r="GQ304" s="48"/>
      <c r="GR304" s="48"/>
      <c r="GS304" s="48"/>
      <c r="GT304" s="48"/>
      <c r="GU304" s="48"/>
      <c r="GV304" s="48"/>
      <c r="GW304" s="48"/>
      <c r="GX304" s="48"/>
      <c r="GY304" s="48"/>
      <c r="GZ304" s="48"/>
      <c r="HA304" s="48"/>
      <c r="HB304" s="48"/>
      <c r="HC304" s="48"/>
      <c r="HD304" s="48"/>
      <c r="HE304" s="48"/>
      <c r="HF304" s="48"/>
      <c r="HG304" s="48"/>
      <c r="HH304" s="48"/>
      <c r="HI304" s="48"/>
      <c r="HJ304" s="48"/>
      <c r="HK304" s="48"/>
      <c r="HL304" s="48"/>
      <c r="HM304" s="48"/>
      <c r="HN304" s="48"/>
      <c r="HO304" s="48"/>
      <c r="HP304" s="48"/>
      <c r="HQ304" s="48"/>
      <c r="HR304" s="48"/>
      <c r="HS304" s="48"/>
      <c r="HT304" s="48"/>
      <c r="HU304" s="48"/>
      <c r="HV304" s="48"/>
      <c r="HW304" s="48"/>
      <c r="HX304" s="48"/>
      <c r="HY304" s="48"/>
      <c r="HZ304" s="48"/>
      <c r="IA304" s="48"/>
      <c r="IB304" s="48"/>
      <c r="IC304" s="48"/>
      <c r="ID304" s="48"/>
      <c r="IE304" s="48"/>
      <c r="IF304" s="48"/>
      <c r="IG304" s="48"/>
      <c r="IH304" s="48"/>
      <c r="II304" s="48"/>
      <c r="IJ304" s="48"/>
      <c r="IK304" s="48"/>
      <c r="IL304" s="48"/>
      <c r="IM304" s="48"/>
      <c r="IN304" s="48"/>
      <c r="IO304" s="48"/>
      <c r="IP304" s="48"/>
      <c r="IQ304" s="48"/>
      <c r="IR304" s="48"/>
      <c r="IS304" s="48"/>
      <c r="IT304" s="48"/>
      <c r="IU304" s="48"/>
      <c r="IV304" s="48"/>
      <c r="IW304" s="48"/>
      <c r="IX304" s="48"/>
      <c r="IY304" s="48"/>
      <c r="IZ304" s="48"/>
      <c r="JA304" s="48"/>
      <c r="JB304" s="48"/>
      <c r="JC304" s="48"/>
      <c r="JD304" s="48"/>
      <c r="JE304" s="48"/>
      <c r="JF304" s="48"/>
      <c r="JG304" s="48"/>
      <c r="JH304" s="48"/>
      <c r="JI304" s="48"/>
      <c r="JJ304" s="48"/>
      <c r="JK304" s="48"/>
      <c r="JL304" s="48"/>
      <c r="JM304" s="48"/>
      <c r="JN304" s="48"/>
      <c r="JO304" s="48"/>
      <c r="JP304" s="48"/>
      <c r="JQ304" s="48"/>
      <c r="JR304" s="48"/>
      <c r="JS304" s="48"/>
      <c r="JT304" s="48"/>
      <c r="JU304" s="48"/>
      <c r="JV304" s="48"/>
      <c r="JW304" s="48"/>
      <c r="JX304" s="48"/>
      <c r="JY304" s="48"/>
      <c r="JZ304" s="48"/>
      <c r="KA304" s="48"/>
      <c r="KB304" s="48"/>
      <c r="KC304" s="48"/>
      <c r="KD304" s="48"/>
      <c r="KE304" s="48"/>
      <c r="KF304" s="48"/>
      <c r="KG304" s="48"/>
      <c r="KH304" s="48"/>
      <c r="KI304" s="48"/>
    </row>
    <row r="305" spans="1:295" s="22" customFormat="1" ht="50.25" customHeight="1" x14ac:dyDescent="0.2">
      <c r="A305" s="49"/>
      <c r="B305" s="7"/>
      <c r="C305" s="10"/>
      <c r="D305" s="10"/>
      <c r="E305" s="10"/>
      <c r="F305" s="49"/>
      <c r="G305" s="10"/>
      <c r="H305" s="10"/>
      <c r="I305" s="11"/>
      <c r="J305" s="71"/>
      <c r="K305" s="81"/>
      <c r="L305" s="64"/>
      <c r="M305" s="34"/>
      <c r="N305" s="34"/>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c r="BB305" s="48"/>
      <c r="BC305" s="48"/>
      <c r="BD305" s="48"/>
      <c r="BE305" s="48"/>
      <c r="BF305" s="48"/>
      <c r="BG305" s="48"/>
      <c r="BH305" s="48"/>
      <c r="BI305" s="48"/>
      <c r="BJ305" s="48"/>
      <c r="BK305" s="48"/>
      <c r="BL305" s="48"/>
      <c r="BM305" s="48"/>
      <c r="BN305" s="48"/>
      <c r="BO305" s="48"/>
      <c r="BP305" s="48"/>
      <c r="BQ305" s="48"/>
      <c r="BR305" s="48"/>
      <c r="BS305" s="48"/>
      <c r="BT305" s="48"/>
      <c r="BU305" s="48"/>
      <c r="BV305" s="48"/>
      <c r="BW305" s="48"/>
      <c r="BX305" s="48"/>
      <c r="BY305" s="48"/>
      <c r="BZ305" s="48"/>
      <c r="CA305" s="48"/>
      <c r="CB305" s="48"/>
      <c r="CC305" s="48"/>
      <c r="CD305" s="48"/>
      <c r="CE305" s="48"/>
      <c r="CF305" s="48"/>
      <c r="CG305" s="48"/>
      <c r="CH305" s="48"/>
      <c r="CI305" s="48"/>
      <c r="CJ305" s="48"/>
      <c r="CK305" s="48"/>
      <c r="CL305" s="48"/>
      <c r="CM305" s="48"/>
      <c r="CN305" s="48"/>
      <c r="CO305" s="48"/>
      <c r="CP305" s="48"/>
      <c r="CQ305" s="48"/>
      <c r="CR305" s="48"/>
      <c r="CS305" s="48"/>
      <c r="CT305" s="48"/>
      <c r="CU305" s="48"/>
      <c r="CV305" s="48"/>
      <c r="CW305" s="48"/>
      <c r="CX305" s="48"/>
      <c r="CY305" s="48"/>
      <c r="CZ305" s="48"/>
      <c r="DA305" s="48"/>
      <c r="DB305" s="48"/>
      <c r="DC305" s="48"/>
      <c r="DD305" s="48"/>
      <c r="DE305" s="48"/>
      <c r="DF305" s="48"/>
      <c r="DG305" s="48"/>
      <c r="DH305" s="48"/>
      <c r="DI305" s="48"/>
      <c r="DJ305" s="48"/>
      <c r="DK305" s="48"/>
      <c r="DL305" s="48"/>
      <c r="DM305" s="48"/>
      <c r="DN305" s="48"/>
      <c r="DO305" s="48"/>
      <c r="DP305" s="48"/>
      <c r="DQ305" s="48"/>
      <c r="DR305" s="48"/>
      <c r="DS305" s="48"/>
      <c r="DT305" s="48"/>
      <c r="DU305" s="48"/>
      <c r="DV305" s="48"/>
      <c r="DW305" s="48"/>
      <c r="DX305" s="48"/>
      <c r="DY305" s="48"/>
      <c r="DZ305" s="48"/>
      <c r="EA305" s="48"/>
      <c r="EB305" s="48"/>
      <c r="EC305" s="48"/>
      <c r="ED305" s="48"/>
      <c r="EE305" s="48"/>
      <c r="EF305" s="48"/>
      <c r="EG305" s="48"/>
      <c r="EH305" s="48"/>
      <c r="EI305" s="48"/>
      <c r="EJ305" s="48"/>
      <c r="EK305" s="48"/>
      <c r="EL305" s="48"/>
      <c r="EM305" s="48"/>
      <c r="EN305" s="48"/>
      <c r="EO305" s="48"/>
      <c r="EP305" s="48"/>
      <c r="EQ305" s="48"/>
      <c r="ER305" s="48"/>
      <c r="ES305" s="48"/>
      <c r="ET305" s="48"/>
      <c r="EU305" s="48"/>
      <c r="EV305" s="48"/>
      <c r="EW305" s="48"/>
      <c r="EX305" s="48"/>
      <c r="EY305" s="48"/>
      <c r="EZ305" s="48"/>
      <c r="FA305" s="48"/>
      <c r="FB305" s="48"/>
      <c r="FC305" s="48"/>
      <c r="FD305" s="48"/>
      <c r="FE305" s="48"/>
      <c r="FF305" s="48"/>
      <c r="FG305" s="48"/>
      <c r="FH305" s="48"/>
      <c r="FI305" s="48"/>
      <c r="FJ305" s="48"/>
      <c r="FK305" s="48"/>
      <c r="FL305" s="48"/>
      <c r="FM305" s="48"/>
      <c r="FN305" s="48"/>
      <c r="FO305" s="48"/>
      <c r="FP305" s="48"/>
      <c r="FQ305" s="48"/>
      <c r="FR305" s="48"/>
      <c r="FS305" s="48"/>
      <c r="FT305" s="48"/>
      <c r="FU305" s="48"/>
      <c r="FV305" s="48"/>
      <c r="FW305" s="48"/>
      <c r="FX305" s="48"/>
      <c r="FY305" s="48"/>
      <c r="FZ305" s="48"/>
      <c r="GA305" s="48"/>
      <c r="GB305" s="48"/>
      <c r="GC305" s="48"/>
      <c r="GD305" s="48"/>
      <c r="GE305" s="48"/>
      <c r="GF305" s="48"/>
      <c r="GG305" s="48"/>
      <c r="GH305" s="48"/>
      <c r="GI305" s="48"/>
      <c r="GJ305" s="48"/>
      <c r="GK305" s="48"/>
      <c r="GL305" s="48"/>
      <c r="GM305" s="48"/>
      <c r="GN305" s="48"/>
      <c r="GO305" s="48"/>
      <c r="GP305" s="48"/>
      <c r="GQ305" s="48"/>
      <c r="GR305" s="48"/>
      <c r="GS305" s="48"/>
      <c r="GT305" s="48"/>
      <c r="GU305" s="48"/>
      <c r="GV305" s="48"/>
      <c r="GW305" s="48"/>
      <c r="GX305" s="48"/>
      <c r="GY305" s="48"/>
      <c r="GZ305" s="48"/>
      <c r="HA305" s="48"/>
      <c r="HB305" s="48"/>
      <c r="HC305" s="48"/>
      <c r="HD305" s="48"/>
      <c r="HE305" s="48"/>
      <c r="HF305" s="48"/>
      <c r="HG305" s="48"/>
      <c r="HH305" s="48"/>
      <c r="HI305" s="48"/>
      <c r="HJ305" s="48"/>
      <c r="HK305" s="48"/>
      <c r="HL305" s="48"/>
      <c r="HM305" s="48"/>
      <c r="HN305" s="48"/>
      <c r="HO305" s="48"/>
      <c r="HP305" s="48"/>
      <c r="HQ305" s="48"/>
      <c r="HR305" s="48"/>
      <c r="HS305" s="48"/>
      <c r="HT305" s="48"/>
      <c r="HU305" s="48"/>
      <c r="HV305" s="48"/>
      <c r="HW305" s="48"/>
      <c r="HX305" s="48"/>
      <c r="HY305" s="48"/>
      <c r="HZ305" s="48"/>
      <c r="IA305" s="48"/>
      <c r="IB305" s="48"/>
      <c r="IC305" s="48"/>
      <c r="ID305" s="48"/>
      <c r="IE305" s="48"/>
      <c r="IF305" s="48"/>
      <c r="IG305" s="48"/>
      <c r="IH305" s="48"/>
      <c r="II305" s="48"/>
      <c r="IJ305" s="48"/>
      <c r="IK305" s="48"/>
      <c r="IL305" s="48"/>
      <c r="IM305" s="48"/>
      <c r="IN305" s="48"/>
      <c r="IO305" s="48"/>
      <c r="IP305" s="48"/>
      <c r="IQ305" s="48"/>
      <c r="IR305" s="48"/>
      <c r="IS305" s="48"/>
      <c r="IT305" s="48"/>
      <c r="IU305" s="48"/>
      <c r="IV305" s="48"/>
      <c r="IW305" s="48"/>
      <c r="IX305" s="48"/>
      <c r="IY305" s="48"/>
      <c r="IZ305" s="48"/>
      <c r="JA305" s="48"/>
      <c r="JB305" s="48"/>
      <c r="JC305" s="48"/>
      <c r="JD305" s="48"/>
      <c r="JE305" s="48"/>
      <c r="JF305" s="48"/>
      <c r="JG305" s="48"/>
      <c r="JH305" s="48"/>
      <c r="JI305" s="48"/>
      <c r="JJ305" s="48"/>
      <c r="JK305" s="48"/>
      <c r="JL305" s="48"/>
      <c r="JM305" s="48"/>
      <c r="JN305" s="48"/>
      <c r="JO305" s="48"/>
      <c r="JP305" s="48"/>
      <c r="JQ305" s="48"/>
      <c r="JR305" s="48"/>
      <c r="JS305" s="48"/>
      <c r="JT305" s="48"/>
      <c r="JU305" s="48"/>
      <c r="JV305" s="48"/>
      <c r="JW305" s="48"/>
      <c r="JX305" s="48"/>
      <c r="JY305" s="48"/>
      <c r="JZ305" s="48"/>
      <c r="KA305" s="48"/>
      <c r="KB305" s="48"/>
      <c r="KC305" s="48"/>
      <c r="KD305" s="48"/>
      <c r="KE305" s="48"/>
      <c r="KF305" s="48"/>
      <c r="KG305" s="48"/>
      <c r="KH305" s="48"/>
      <c r="KI305" s="48"/>
    </row>
    <row r="306" spans="1:295" s="22" customFormat="1" ht="75.75" customHeight="1" x14ac:dyDescent="0.2">
      <c r="A306" s="49" t="s">
        <v>264</v>
      </c>
      <c r="B306" s="7" t="s">
        <v>265</v>
      </c>
      <c r="C306" s="10" t="s">
        <v>266</v>
      </c>
      <c r="D306" s="72" t="s">
        <v>267</v>
      </c>
      <c r="E306" s="49" t="s">
        <v>587</v>
      </c>
      <c r="F306" s="49" t="s">
        <v>588</v>
      </c>
      <c r="G306" s="10" t="s">
        <v>964</v>
      </c>
      <c r="H306" s="10" t="s">
        <v>965</v>
      </c>
      <c r="I306" s="8">
        <v>41430</v>
      </c>
      <c r="J306" s="8" t="s">
        <v>868</v>
      </c>
      <c r="K306" s="58">
        <v>51448</v>
      </c>
      <c r="L306" s="59">
        <f>K306</f>
        <v>51448</v>
      </c>
      <c r="M306" s="34"/>
      <c r="N306" s="34"/>
      <c r="O306" s="48"/>
      <c r="P306" s="48"/>
      <c r="Q306" s="48"/>
      <c r="R306" s="48"/>
      <c r="S306" s="48"/>
      <c r="T306" s="48"/>
      <c r="U306" s="48"/>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c r="AU306" s="48"/>
      <c r="AV306" s="48"/>
      <c r="AW306" s="48"/>
      <c r="AX306" s="48"/>
      <c r="AY306" s="48"/>
      <c r="AZ306" s="48"/>
      <c r="BA306" s="48"/>
      <c r="BB306" s="48"/>
      <c r="BC306" s="48"/>
      <c r="BD306" s="48"/>
      <c r="BE306" s="48"/>
      <c r="BF306" s="48"/>
      <c r="BG306" s="48"/>
      <c r="BH306" s="48"/>
      <c r="BI306" s="48"/>
      <c r="BJ306" s="48"/>
      <c r="BK306" s="48"/>
      <c r="BL306" s="48"/>
      <c r="BM306" s="48"/>
      <c r="BN306" s="48"/>
      <c r="BO306" s="48"/>
      <c r="BP306" s="48"/>
      <c r="BQ306" s="48"/>
      <c r="BR306" s="48"/>
      <c r="BS306" s="48"/>
      <c r="BT306" s="48"/>
      <c r="BU306" s="48"/>
      <c r="BV306" s="48"/>
      <c r="BW306" s="48"/>
      <c r="BX306" s="48"/>
      <c r="BY306" s="48"/>
      <c r="BZ306" s="48"/>
      <c r="CA306" s="48"/>
      <c r="CB306" s="48"/>
      <c r="CC306" s="48"/>
      <c r="CD306" s="48"/>
      <c r="CE306" s="48"/>
      <c r="CF306" s="48"/>
      <c r="CG306" s="48"/>
      <c r="CH306" s="48"/>
      <c r="CI306" s="48"/>
      <c r="CJ306" s="48"/>
      <c r="CK306" s="48"/>
      <c r="CL306" s="48"/>
      <c r="CM306" s="48"/>
      <c r="CN306" s="48"/>
      <c r="CO306" s="48"/>
      <c r="CP306" s="48"/>
      <c r="CQ306" s="48"/>
      <c r="CR306" s="48"/>
      <c r="CS306" s="48"/>
      <c r="CT306" s="48"/>
      <c r="CU306" s="48"/>
      <c r="CV306" s="48"/>
      <c r="CW306" s="48"/>
      <c r="CX306" s="48"/>
      <c r="CY306" s="48"/>
      <c r="CZ306" s="48"/>
      <c r="DA306" s="48"/>
      <c r="DB306" s="48"/>
      <c r="DC306" s="48"/>
      <c r="DD306" s="48"/>
      <c r="DE306" s="48"/>
      <c r="DF306" s="48"/>
      <c r="DG306" s="48"/>
      <c r="DH306" s="48"/>
      <c r="DI306" s="48"/>
      <c r="DJ306" s="48"/>
      <c r="DK306" s="48"/>
      <c r="DL306" s="48"/>
      <c r="DM306" s="48"/>
      <c r="DN306" s="48"/>
      <c r="DO306" s="48"/>
      <c r="DP306" s="48"/>
      <c r="DQ306" s="48"/>
      <c r="DR306" s="48"/>
      <c r="DS306" s="48"/>
      <c r="DT306" s="48"/>
      <c r="DU306" s="48"/>
      <c r="DV306" s="48"/>
      <c r="DW306" s="48"/>
      <c r="DX306" s="48"/>
      <c r="DY306" s="48"/>
      <c r="DZ306" s="48"/>
      <c r="EA306" s="48"/>
      <c r="EB306" s="48"/>
      <c r="EC306" s="48"/>
      <c r="ED306" s="48"/>
      <c r="EE306" s="48"/>
      <c r="EF306" s="48"/>
      <c r="EG306" s="48"/>
      <c r="EH306" s="48"/>
      <c r="EI306" s="48"/>
      <c r="EJ306" s="48"/>
      <c r="EK306" s="48"/>
      <c r="EL306" s="48"/>
      <c r="EM306" s="48"/>
      <c r="EN306" s="48"/>
      <c r="EO306" s="48"/>
      <c r="EP306" s="48"/>
      <c r="EQ306" s="48"/>
      <c r="ER306" s="48"/>
      <c r="ES306" s="48"/>
      <c r="ET306" s="48"/>
      <c r="EU306" s="48"/>
      <c r="EV306" s="48"/>
      <c r="EW306" s="48"/>
      <c r="EX306" s="48"/>
      <c r="EY306" s="48"/>
      <c r="EZ306" s="48"/>
      <c r="FA306" s="48"/>
      <c r="FB306" s="48"/>
      <c r="FC306" s="48"/>
      <c r="FD306" s="48"/>
      <c r="FE306" s="48"/>
      <c r="FF306" s="48"/>
      <c r="FG306" s="48"/>
      <c r="FH306" s="48"/>
      <c r="FI306" s="48"/>
      <c r="FJ306" s="48"/>
      <c r="FK306" s="48"/>
      <c r="FL306" s="48"/>
      <c r="FM306" s="48"/>
      <c r="FN306" s="48"/>
      <c r="FO306" s="48"/>
      <c r="FP306" s="48"/>
      <c r="FQ306" s="48"/>
      <c r="FR306" s="48"/>
      <c r="FS306" s="48"/>
      <c r="FT306" s="48"/>
      <c r="FU306" s="48"/>
      <c r="FV306" s="48"/>
      <c r="FW306" s="48"/>
      <c r="FX306" s="48"/>
      <c r="FY306" s="48"/>
      <c r="FZ306" s="48"/>
      <c r="GA306" s="48"/>
      <c r="GB306" s="48"/>
      <c r="GC306" s="48"/>
      <c r="GD306" s="48"/>
      <c r="GE306" s="48"/>
      <c r="GF306" s="48"/>
      <c r="GG306" s="48"/>
      <c r="GH306" s="48"/>
      <c r="GI306" s="48"/>
      <c r="GJ306" s="48"/>
      <c r="GK306" s="48"/>
      <c r="GL306" s="48"/>
      <c r="GM306" s="48"/>
      <c r="GN306" s="48"/>
      <c r="GO306" s="48"/>
      <c r="GP306" s="48"/>
      <c r="GQ306" s="48"/>
      <c r="GR306" s="48"/>
      <c r="GS306" s="48"/>
      <c r="GT306" s="48"/>
      <c r="GU306" s="48"/>
      <c r="GV306" s="48"/>
      <c r="GW306" s="48"/>
      <c r="GX306" s="48"/>
      <c r="GY306" s="48"/>
      <c r="GZ306" s="48"/>
      <c r="HA306" s="48"/>
      <c r="HB306" s="48"/>
      <c r="HC306" s="48"/>
      <c r="HD306" s="48"/>
      <c r="HE306" s="48"/>
      <c r="HF306" s="48"/>
      <c r="HG306" s="48"/>
      <c r="HH306" s="48"/>
      <c r="HI306" s="48"/>
      <c r="HJ306" s="48"/>
      <c r="HK306" s="48"/>
      <c r="HL306" s="48"/>
      <c r="HM306" s="48"/>
      <c r="HN306" s="48"/>
      <c r="HO306" s="48"/>
      <c r="HP306" s="48"/>
      <c r="HQ306" s="48"/>
      <c r="HR306" s="48"/>
      <c r="HS306" s="48"/>
      <c r="HT306" s="48"/>
      <c r="HU306" s="48"/>
      <c r="HV306" s="48"/>
      <c r="HW306" s="48"/>
      <c r="HX306" s="48"/>
      <c r="HY306" s="48"/>
      <c r="HZ306" s="48"/>
      <c r="IA306" s="48"/>
      <c r="IB306" s="48"/>
      <c r="IC306" s="48"/>
      <c r="ID306" s="48"/>
      <c r="IE306" s="48"/>
      <c r="IF306" s="48"/>
      <c r="IG306" s="48"/>
      <c r="IH306" s="48"/>
      <c r="II306" s="48"/>
      <c r="IJ306" s="48"/>
      <c r="IK306" s="48"/>
      <c r="IL306" s="48"/>
      <c r="IM306" s="48"/>
      <c r="IN306" s="48"/>
      <c r="IO306" s="48"/>
      <c r="IP306" s="48"/>
      <c r="IQ306" s="48"/>
      <c r="IR306" s="48"/>
      <c r="IS306" s="48"/>
      <c r="IT306" s="48"/>
      <c r="IU306" s="48"/>
      <c r="IV306" s="48"/>
      <c r="IW306" s="48"/>
      <c r="IX306" s="48"/>
      <c r="IY306" s="48"/>
      <c r="IZ306" s="48"/>
      <c r="JA306" s="48"/>
      <c r="JB306" s="48"/>
      <c r="JC306" s="48"/>
      <c r="JD306" s="48"/>
      <c r="JE306" s="48"/>
      <c r="JF306" s="48"/>
      <c r="JG306" s="48"/>
      <c r="JH306" s="48"/>
      <c r="JI306" s="48"/>
      <c r="JJ306" s="48"/>
      <c r="JK306" s="48"/>
      <c r="JL306" s="48"/>
      <c r="JM306" s="48"/>
      <c r="JN306" s="48"/>
      <c r="JO306" s="48"/>
      <c r="JP306" s="48"/>
      <c r="JQ306" s="48"/>
      <c r="JR306" s="48"/>
      <c r="JS306" s="48"/>
      <c r="JT306" s="48"/>
      <c r="JU306" s="48"/>
      <c r="JV306" s="48"/>
      <c r="JW306" s="48"/>
      <c r="JX306" s="48"/>
      <c r="JY306" s="48"/>
      <c r="JZ306" s="48"/>
      <c r="KA306" s="48"/>
      <c r="KB306" s="48"/>
      <c r="KC306" s="48"/>
      <c r="KD306" s="48"/>
      <c r="KE306" s="48"/>
      <c r="KF306" s="48"/>
      <c r="KG306" s="48"/>
      <c r="KH306" s="48"/>
      <c r="KI306" s="48"/>
    </row>
    <row r="307" spans="1:295" s="22" customFormat="1" ht="47.25" customHeight="1" x14ac:dyDescent="0.2">
      <c r="A307" s="49"/>
      <c r="B307" s="7"/>
      <c r="C307" s="10"/>
      <c r="D307" s="72"/>
      <c r="E307" s="49"/>
      <c r="F307" s="49"/>
      <c r="G307" s="10"/>
      <c r="H307" s="10"/>
      <c r="I307" s="8"/>
      <c r="J307" s="8"/>
      <c r="K307" s="58"/>
      <c r="L307" s="59"/>
      <c r="M307" s="34"/>
      <c r="N307" s="34"/>
      <c r="O307" s="48"/>
      <c r="P307" s="48"/>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c r="AU307" s="48"/>
      <c r="AV307" s="48"/>
      <c r="AW307" s="48"/>
      <c r="AX307" s="48"/>
      <c r="AY307" s="48"/>
      <c r="AZ307" s="48"/>
      <c r="BA307" s="48"/>
      <c r="BB307" s="48"/>
      <c r="BC307" s="48"/>
      <c r="BD307" s="48"/>
      <c r="BE307" s="48"/>
      <c r="BF307" s="48"/>
      <c r="BG307" s="48"/>
      <c r="BH307" s="48"/>
      <c r="BI307" s="48"/>
      <c r="BJ307" s="48"/>
      <c r="BK307" s="48"/>
      <c r="BL307" s="48"/>
      <c r="BM307" s="48"/>
      <c r="BN307" s="48"/>
      <c r="BO307" s="48"/>
      <c r="BP307" s="48"/>
      <c r="BQ307" s="48"/>
      <c r="BR307" s="48"/>
      <c r="BS307" s="48"/>
      <c r="BT307" s="48"/>
      <c r="BU307" s="48"/>
      <c r="BV307" s="48"/>
      <c r="BW307" s="48"/>
      <c r="BX307" s="48"/>
      <c r="BY307" s="48"/>
      <c r="BZ307" s="48"/>
      <c r="CA307" s="48"/>
      <c r="CB307" s="48"/>
      <c r="CC307" s="48"/>
      <c r="CD307" s="48"/>
      <c r="CE307" s="48"/>
      <c r="CF307" s="48"/>
      <c r="CG307" s="48"/>
      <c r="CH307" s="48"/>
      <c r="CI307" s="48"/>
      <c r="CJ307" s="48"/>
      <c r="CK307" s="48"/>
      <c r="CL307" s="48"/>
      <c r="CM307" s="48"/>
      <c r="CN307" s="48"/>
      <c r="CO307" s="48"/>
      <c r="CP307" s="48"/>
      <c r="CQ307" s="48"/>
      <c r="CR307" s="48"/>
      <c r="CS307" s="48"/>
      <c r="CT307" s="48"/>
      <c r="CU307" s="48"/>
      <c r="CV307" s="48"/>
      <c r="CW307" s="48"/>
      <c r="CX307" s="48"/>
      <c r="CY307" s="48"/>
      <c r="CZ307" s="48"/>
      <c r="DA307" s="48"/>
      <c r="DB307" s="48"/>
      <c r="DC307" s="48"/>
      <c r="DD307" s="48"/>
      <c r="DE307" s="48"/>
      <c r="DF307" s="48"/>
      <c r="DG307" s="48"/>
      <c r="DH307" s="48"/>
      <c r="DI307" s="48"/>
      <c r="DJ307" s="48"/>
      <c r="DK307" s="48"/>
      <c r="DL307" s="48"/>
      <c r="DM307" s="48"/>
      <c r="DN307" s="48"/>
      <c r="DO307" s="48"/>
      <c r="DP307" s="48"/>
      <c r="DQ307" s="48"/>
      <c r="DR307" s="48"/>
      <c r="DS307" s="48"/>
      <c r="DT307" s="48"/>
      <c r="DU307" s="48"/>
      <c r="DV307" s="48"/>
      <c r="DW307" s="48"/>
      <c r="DX307" s="48"/>
      <c r="DY307" s="48"/>
      <c r="DZ307" s="48"/>
      <c r="EA307" s="48"/>
      <c r="EB307" s="48"/>
      <c r="EC307" s="48"/>
      <c r="ED307" s="48"/>
      <c r="EE307" s="48"/>
      <c r="EF307" s="48"/>
      <c r="EG307" s="48"/>
      <c r="EH307" s="48"/>
      <c r="EI307" s="48"/>
      <c r="EJ307" s="48"/>
      <c r="EK307" s="48"/>
      <c r="EL307" s="48"/>
      <c r="EM307" s="48"/>
      <c r="EN307" s="48"/>
      <c r="EO307" s="48"/>
      <c r="EP307" s="48"/>
      <c r="EQ307" s="48"/>
      <c r="ER307" s="48"/>
      <c r="ES307" s="48"/>
      <c r="ET307" s="48"/>
      <c r="EU307" s="48"/>
      <c r="EV307" s="48"/>
      <c r="EW307" s="48"/>
      <c r="EX307" s="48"/>
      <c r="EY307" s="48"/>
      <c r="EZ307" s="48"/>
      <c r="FA307" s="48"/>
      <c r="FB307" s="48"/>
      <c r="FC307" s="48"/>
      <c r="FD307" s="48"/>
      <c r="FE307" s="48"/>
      <c r="FF307" s="48"/>
      <c r="FG307" s="48"/>
      <c r="FH307" s="48"/>
      <c r="FI307" s="48"/>
      <c r="FJ307" s="48"/>
      <c r="FK307" s="48"/>
      <c r="FL307" s="48"/>
      <c r="FM307" s="48"/>
      <c r="FN307" s="48"/>
      <c r="FO307" s="48"/>
      <c r="FP307" s="48"/>
      <c r="FQ307" s="48"/>
      <c r="FR307" s="48"/>
      <c r="FS307" s="48"/>
      <c r="FT307" s="48"/>
      <c r="FU307" s="48"/>
      <c r="FV307" s="48"/>
      <c r="FW307" s="48"/>
      <c r="FX307" s="48"/>
      <c r="FY307" s="48"/>
      <c r="FZ307" s="48"/>
      <c r="GA307" s="48"/>
      <c r="GB307" s="48"/>
      <c r="GC307" s="48"/>
      <c r="GD307" s="48"/>
      <c r="GE307" s="48"/>
      <c r="GF307" s="48"/>
      <c r="GG307" s="48"/>
      <c r="GH307" s="48"/>
      <c r="GI307" s="48"/>
      <c r="GJ307" s="48"/>
      <c r="GK307" s="48"/>
      <c r="GL307" s="48"/>
      <c r="GM307" s="48"/>
      <c r="GN307" s="48"/>
      <c r="GO307" s="48"/>
      <c r="GP307" s="48"/>
      <c r="GQ307" s="48"/>
      <c r="GR307" s="48"/>
      <c r="GS307" s="48"/>
      <c r="GT307" s="48"/>
      <c r="GU307" s="48"/>
      <c r="GV307" s="48"/>
      <c r="GW307" s="48"/>
      <c r="GX307" s="48"/>
      <c r="GY307" s="48"/>
      <c r="GZ307" s="48"/>
      <c r="HA307" s="48"/>
      <c r="HB307" s="48"/>
      <c r="HC307" s="48"/>
      <c r="HD307" s="48"/>
      <c r="HE307" s="48"/>
      <c r="HF307" s="48"/>
      <c r="HG307" s="48"/>
      <c r="HH307" s="48"/>
      <c r="HI307" s="48"/>
      <c r="HJ307" s="48"/>
      <c r="HK307" s="48"/>
      <c r="HL307" s="48"/>
      <c r="HM307" s="48"/>
      <c r="HN307" s="48"/>
      <c r="HO307" s="48"/>
      <c r="HP307" s="48"/>
      <c r="HQ307" s="48"/>
      <c r="HR307" s="48"/>
      <c r="HS307" s="48"/>
      <c r="HT307" s="48"/>
      <c r="HU307" s="48"/>
      <c r="HV307" s="48"/>
      <c r="HW307" s="48"/>
      <c r="HX307" s="48"/>
      <c r="HY307" s="48"/>
      <c r="HZ307" s="48"/>
      <c r="IA307" s="48"/>
      <c r="IB307" s="48"/>
      <c r="IC307" s="48"/>
      <c r="ID307" s="48"/>
      <c r="IE307" s="48"/>
      <c r="IF307" s="48"/>
      <c r="IG307" s="48"/>
      <c r="IH307" s="48"/>
      <c r="II307" s="48"/>
      <c r="IJ307" s="48"/>
      <c r="IK307" s="48"/>
      <c r="IL307" s="48"/>
      <c r="IM307" s="48"/>
      <c r="IN307" s="48"/>
      <c r="IO307" s="48"/>
      <c r="IP307" s="48"/>
      <c r="IQ307" s="48"/>
      <c r="IR307" s="48"/>
      <c r="IS307" s="48"/>
      <c r="IT307" s="48"/>
      <c r="IU307" s="48"/>
      <c r="IV307" s="48"/>
      <c r="IW307" s="48"/>
      <c r="IX307" s="48"/>
      <c r="IY307" s="48"/>
      <c r="IZ307" s="48"/>
      <c r="JA307" s="48"/>
      <c r="JB307" s="48"/>
      <c r="JC307" s="48"/>
      <c r="JD307" s="48"/>
      <c r="JE307" s="48"/>
      <c r="JF307" s="48"/>
      <c r="JG307" s="48"/>
      <c r="JH307" s="48"/>
      <c r="JI307" s="48"/>
      <c r="JJ307" s="48"/>
      <c r="JK307" s="48"/>
      <c r="JL307" s="48"/>
      <c r="JM307" s="48"/>
      <c r="JN307" s="48"/>
      <c r="JO307" s="48"/>
      <c r="JP307" s="48"/>
      <c r="JQ307" s="48"/>
      <c r="JR307" s="48"/>
      <c r="JS307" s="48"/>
      <c r="JT307" s="48"/>
      <c r="JU307" s="48"/>
      <c r="JV307" s="48"/>
      <c r="JW307" s="48"/>
      <c r="JX307" s="48"/>
      <c r="JY307" s="48"/>
      <c r="JZ307" s="48"/>
      <c r="KA307" s="48"/>
      <c r="KB307" s="48"/>
      <c r="KC307" s="48"/>
      <c r="KD307" s="48"/>
      <c r="KE307" s="48"/>
      <c r="KF307" s="48"/>
      <c r="KG307" s="48"/>
      <c r="KH307" s="48"/>
      <c r="KI307" s="48"/>
    </row>
    <row r="308" spans="1:295" s="22" customFormat="1" ht="69" customHeight="1" x14ac:dyDescent="0.2">
      <c r="A308" s="49" t="s">
        <v>268</v>
      </c>
      <c r="B308" s="7" t="s">
        <v>269</v>
      </c>
      <c r="C308" s="10" t="s">
        <v>270</v>
      </c>
      <c r="D308" s="72" t="s">
        <v>271</v>
      </c>
      <c r="E308" s="49" t="s">
        <v>182</v>
      </c>
      <c r="F308" s="49" t="s">
        <v>589</v>
      </c>
      <c r="G308" s="10" t="s">
        <v>966</v>
      </c>
      <c r="H308" s="10" t="s">
        <v>967</v>
      </c>
      <c r="I308" s="8">
        <v>41444</v>
      </c>
      <c r="J308" s="8" t="s">
        <v>956</v>
      </c>
      <c r="K308" s="58">
        <v>18880</v>
      </c>
      <c r="L308" s="59">
        <f>K308</f>
        <v>18880</v>
      </c>
      <c r="M308" s="34"/>
      <c r="N308" s="34"/>
      <c r="O308" s="48"/>
      <c r="P308" s="48"/>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c r="AU308" s="48"/>
      <c r="AV308" s="48"/>
      <c r="AW308" s="48"/>
      <c r="AX308" s="48"/>
      <c r="AY308" s="48"/>
      <c r="AZ308" s="48"/>
      <c r="BA308" s="48"/>
      <c r="BB308" s="48"/>
      <c r="BC308" s="48"/>
      <c r="BD308" s="48"/>
      <c r="BE308" s="48"/>
      <c r="BF308" s="48"/>
      <c r="BG308" s="48"/>
      <c r="BH308" s="48"/>
      <c r="BI308" s="48"/>
      <c r="BJ308" s="48"/>
      <c r="BK308" s="48"/>
      <c r="BL308" s="48"/>
      <c r="BM308" s="48"/>
      <c r="BN308" s="48"/>
      <c r="BO308" s="48"/>
      <c r="BP308" s="48"/>
      <c r="BQ308" s="48"/>
      <c r="BR308" s="48"/>
      <c r="BS308" s="48"/>
      <c r="BT308" s="48"/>
      <c r="BU308" s="48"/>
      <c r="BV308" s="48"/>
      <c r="BW308" s="48"/>
      <c r="BX308" s="48"/>
      <c r="BY308" s="48"/>
      <c r="BZ308" s="48"/>
      <c r="CA308" s="48"/>
      <c r="CB308" s="48"/>
      <c r="CC308" s="48"/>
      <c r="CD308" s="48"/>
      <c r="CE308" s="48"/>
      <c r="CF308" s="48"/>
      <c r="CG308" s="48"/>
      <c r="CH308" s="48"/>
      <c r="CI308" s="48"/>
      <c r="CJ308" s="48"/>
      <c r="CK308" s="48"/>
      <c r="CL308" s="48"/>
      <c r="CM308" s="48"/>
      <c r="CN308" s="48"/>
      <c r="CO308" s="48"/>
      <c r="CP308" s="48"/>
      <c r="CQ308" s="48"/>
      <c r="CR308" s="48"/>
      <c r="CS308" s="48"/>
      <c r="CT308" s="48"/>
      <c r="CU308" s="48"/>
      <c r="CV308" s="48"/>
      <c r="CW308" s="48"/>
      <c r="CX308" s="48"/>
      <c r="CY308" s="48"/>
      <c r="CZ308" s="48"/>
      <c r="DA308" s="48"/>
      <c r="DB308" s="48"/>
      <c r="DC308" s="48"/>
      <c r="DD308" s="48"/>
      <c r="DE308" s="48"/>
      <c r="DF308" s="48"/>
      <c r="DG308" s="48"/>
      <c r="DH308" s="48"/>
      <c r="DI308" s="48"/>
      <c r="DJ308" s="48"/>
      <c r="DK308" s="48"/>
      <c r="DL308" s="48"/>
      <c r="DM308" s="48"/>
      <c r="DN308" s="48"/>
      <c r="DO308" s="48"/>
      <c r="DP308" s="48"/>
      <c r="DQ308" s="48"/>
      <c r="DR308" s="48"/>
      <c r="DS308" s="48"/>
      <c r="DT308" s="48"/>
      <c r="DU308" s="48"/>
      <c r="DV308" s="48"/>
      <c r="DW308" s="48"/>
      <c r="DX308" s="48"/>
      <c r="DY308" s="48"/>
      <c r="DZ308" s="48"/>
      <c r="EA308" s="48"/>
      <c r="EB308" s="48"/>
      <c r="EC308" s="48"/>
      <c r="ED308" s="48"/>
      <c r="EE308" s="48"/>
      <c r="EF308" s="48"/>
      <c r="EG308" s="48"/>
      <c r="EH308" s="48"/>
      <c r="EI308" s="48"/>
      <c r="EJ308" s="48"/>
      <c r="EK308" s="48"/>
      <c r="EL308" s="48"/>
      <c r="EM308" s="48"/>
      <c r="EN308" s="48"/>
      <c r="EO308" s="48"/>
      <c r="EP308" s="48"/>
      <c r="EQ308" s="48"/>
      <c r="ER308" s="48"/>
      <c r="ES308" s="48"/>
      <c r="ET308" s="48"/>
      <c r="EU308" s="48"/>
      <c r="EV308" s="48"/>
      <c r="EW308" s="48"/>
      <c r="EX308" s="48"/>
      <c r="EY308" s="48"/>
      <c r="EZ308" s="48"/>
      <c r="FA308" s="48"/>
      <c r="FB308" s="48"/>
      <c r="FC308" s="48"/>
      <c r="FD308" s="48"/>
      <c r="FE308" s="48"/>
      <c r="FF308" s="48"/>
      <c r="FG308" s="48"/>
      <c r="FH308" s="48"/>
      <c r="FI308" s="48"/>
      <c r="FJ308" s="48"/>
      <c r="FK308" s="48"/>
      <c r="FL308" s="48"/>
      <c r="FM308" s="48"/>
      <c r="FN308" s="48"/>
      <c r="FO308" s="48"/>
      <c r="FP308" s="48"/>
      <c r="FQ308" s="48"/>
      <c r="FR308" s="48"/>
      <c r="FS308" s="48"/>
      <c r="FT308" s="48"/>
      <c r="FU308" s="48"/>
      <c r="FV308" s="48"/>
      <c r="FW308" s="48"/>
      <c r="FX308" s="48"/>
      <c r="FY308" s="48"/>
      <c r="FZ308" s="48"/>
      <c r="GA308" s="48"/>
      <c r="GB308" s="48"/>
      <c r="GC308" s="48"/>
      <c r="GD308" s="48"/>
      <c r="GE308" s="48"/>
      <c r="GF308" s="48"/>
      <c r="GG308" s="48"/>
      <c r="GH308" s="48"/>
      <c r="GI308" s="48"/>
      <c r="GJ308" s="48"/>
      <c r="GK308" s="48"/>
      <c r="GL308" s="48"/>
      <c r="GM308" s="48"/>
      <c r="GN308" s="48"/>
      <c r="GO308" s="48"/>
      <c r="GP308" s="48"/>
      <c r="GQ308" s="48"/>
      <c r="GR308" s="48"/>
      <c r="GS308" s="48"/>
      <c r="GT308" s="48"/>
      <c r="GU308" s="48"/>
      <c r="GV308" s="48"/>
      <c r="GW308" s="48"/>
      <c r="GX308" s="48"/>
      <c r="GY308" s="48"/>
      <c r="GZ308" s="48"/>
      <c r="HA308" s="48"/>
      <c r="HB308" s="48"/>
      <c r="HC308" s="48"/>
      <c r="HD308" s="48"/>
      <c r="HE308" s="48"/>
      <c r="HF308" s="48"/>
      <c r="HG308" s="48"/>
      <c r="HH308" s="48"/>
      <c r="HI308" s="48"/>
      <c r="HJ308" s="48"/>
      <c r="HK308" s="48"/>
      <c r="HL308" s="48"/>
      <c r="HM308" s="48"/>
      <c r="HN308" s="48"/>
      <c r="HO308" s="48"/>
      <c r="HP308" s="48"/>
      <c r="HQ308" s="48"/>
      <c r="HR308" s="48"/>
      <c r="HS308" s="48"/>
      <c r="HT308" s="48"/>
      <c r="HU308" s="48"/>
      <c r="HV308" s="48"/>
      <c r="HW308" s="48"/>
      <c r="HX308" s="48"/>
      <c r="HY308" s="48"/>
      <c r="HZ308" s="48"/>
      <c r="IA308" s="48"/>
      <c r="IB308" s="48"/>
      <c r="IC308" s="48"/>
      <c r="ID308" s="48"/>
      <c r="IE308" s="48"/>
      <c r="IF308" s="48"/>
      <c r="IG308" s="48"/>
      <c r="IH308" s="48"/>
      <c r="II308" s="48"/>
      <c r="IJ308" s="48"/>
      <c r="IK308" s="48"/>
      <c r="IL308" s="48"/>
      <c r="IM308" s="48"/>
      <c r="IN308" s="48"/>
      <c r="IO308" s="48"/>
      <c r="IP308" s="48"/>
      <c r="IQ308" s="48"/>
      <c r="IR308" s="48"/>
      <c r="IS308" s="48"/>
      <c r="IT308" s="48"/>
      <c r="IU308" s="48"/>
      <c r="IV308" s="48"/>
      <c r="IW308" s="48"/>
      <c r="IX308" s="48"/>
      <c r="IY308" s="48"/>
      <c r="IZ308" s="48"/>
      <c r="JA308" s="48"/>
      <c r="JB308" s="48"/>
      <c r="JC308" s="48"/>
      <c r="JD308" s="48"/>
      <c r="JE308" s="48"/>
      <c r="JF308" s="48"/>
      <c r="JG308" s="48"/>
      <c r="JH308" s="48"/>
      <c r="JI308" s="48"/>
      <c r="JJ308" s="48"/>
      <c r="JK308" s="48"/>
      <c r="JL308" s="48"/>
      <c r="JM308" s="48"/>
      <c r="JN308" s="48"/>
      <c r="JO308" s="48"/>
      <c r="JP308" s="48"/>
      <c r="JQ308" s="48"/>
      <c r="JR308" s="48"/>
      <c r="JS308" s="48"/>
      <c r="JT308" s="48"/>
      <c r="JU308" s="48"/>
      <c r="JV308" s="48"/>
      <c r="JW308" s="48"/>
      <c r="JX308" s="48"/>
      <c r="JY308" s="48"/>
      <c r="JZ308" s="48"/>
      <c r="KA308" s="48"/>
      <c r="KB308" s="48"/>
      <c r="KC308" s="48"/>
      <c r="KD308" s="48"/>
      <c r="KE308" s="48"/>
      <c r="KF308" s="48"/>
      <c r="KG308" s="48"/>
      <c r="KH308" s="48"/>
      <c r="KI308" s="48"/>
    </row>
    <row r="309" spans="1:295" s="22" customFormat="1" ht="65.25" customHeight="1" x14ac:dyDescent="0.2">
      <c r="A309" s="49"/>
      <c r="B309" s="7"/>
      <c r="C309" s="10"/>
      <c r="D309" s="72"/>
      <c r="E309" s="49"/>
      <c r="F309" s="49"/>
      <c r="G309" s="10"/>
      <c r="H309" s="10"/>
      <c r="I309" s="8"/>
      <c r="J309" s="8"/>
      <c r="K309" s="58"/>
      <c r="L309" s="59"/>
      <c r="M309" s="34"/>
      <c r="N309" s="34"/>
      <c r="O309" s="48"/>
      <c r="P309" s="48"/>
      <c r="Q309" s="48"/>
      <c r="R309" s="48"/>
      <c r="S309" s="48"/>
      <c r="T309" s="4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c r="BB309" s="48"/>
      <c r="BC309" s="48"/>
      <c r="BD309" s="48"/>
      <c r="BE309" s="48"/>
      <c r="BF309" s="48"/>
      <c r="BG309" s="48"/>
      <c r="BH309" s="48"/>
      <c r="BI309" s="48"/>
      <c r="BJ309" s="48"/>
      <c r="BK309" s="48"/>
      <c r="BL309" s="48"/>
      <c r="BM309" s="48"/>
      <c r="BN309" s="48"/>
      <c r="BO309" s="48"/>
      <c r="BP309" s="48"/>
      <c r="BQ309" s="48"/>
      <c r="BR309" s="48"/>
      <c r="BS309" s="48"/>
      <c r="BT309" s="48"/>
      <c r="BU309" s="48"/>
      <c r="BV309" s="48"/>
      <c r="BW309" s="48"/>
      <c r="BX309" s="48"/>
      <c r="BY309" s="48"/>
      <c r="BZ309" s="48"/>
      <c r="CA309" s="48"/>
      <c r="CB309" s="48"/>
      <c r="CC309" s="48"/>
      <c r="CD309" s="48"/>
      <c r="CE309" s="48"/>
      <c r="CF309" s="48"/>
      <c r="CG309" s="48"/>
      <c r="CH309" s="48"/>
      <c r="CI309" s="48"/>
      <c r="CJ309" s="48"/>
      <c r="CK309" s="48"/>
      <c r="CL309" s="48"/>
      <c r="CM309" s="48"/>
      <c r="CN309" s="48"/>
      <c r="CO309" s="48"/>
      <c r="CP309" s="48"/>
      <c r="CQ309" s="48"/>
      <c r="CR309" s="48"/>
      <c r="CS309" s="48"/>
      <c r="CT309" s="48"/>
      <c r="CU309" s="48"/>
      <c r="CV309" s="48"/>
      <c r="CW309" s="48"/>
      <c r="CX309" s="48"/>
      <c r="CY309" s="48"/>
      <c r="CZ309" s="48"/>
      <c r="DA309" s="48"/>
      <c r="DB309" s="48"/>
      <c r="DC309" s="48"/>
      <c r="DD309" s="48"/>
      <c r="DE309" s="48"/>
      <c r="DF309" s="48"/>
      <c r="DG309" s="48"/>
      <c r="DH309" s="48"/>
      <c r="DI309" s="48"/>
      <c r="DJ309" s="48"/>
      <c r="DK309" s="48"/>
      <c r="DL309" s="48"/>
      <c r="DM309" s="48"/>
      <c r="DN309" s="48"/>
      <c r="DO309" s="48"/>
      <c r="DP309" s="48"/>
      <c r="DQ309" s="48"/>
      <c r="DR309" s="48"/>
      <c r="DS309" s="48"/>
      <c r="DT309" s="48"/>
      <c r="DU309" s="48"/>
      <c r="DV309" s="48"/>
      <c r="DW309" s="48"/>
      <c r="DX309" s="48"/>
      <c r="DY309" s="48"/>
      <c r="DZ309" s="48"/>
      <c r="EA309" s="48"/>
      <c r="EB309" s="48"/>
      <c r="EC309" s="48"/>
      <c r="ED309" s="48"/>
      <c r="EE309" s="48"/>
      <c r="EF309" s="48"/>
      <c r="EG309" s="48"/>
      <c r="EH309" s="48"/>
      <c r="EI309" s="48"/>
      <c r="EJ309" s="48"/>
      <c r="EK309" s="48"/>
      <c r="EL309" s="48"/>
      <c r="EM309" s="48"/>
      <c r="EN309" s="48"/>
      <c r="EO309" s="48"/>
      <c r="EP309" s="48"/>
      <c r="EQ309" s="48"/>
      <c r="ER309" s="48"/>
      <c r="ES309" s="48"/>
      <c r="ET309" s="48"/>
      <c r="EU309" s="48"/>
      <c r="EV309" s="48"/>
      <c r="EW309" s="48"/>
      <c r="EX309" s="48"/>
      <c r="EY309" s="48"/>
      <c r="EZ309" s="48"/>
      <c r="FA309" s="48"/>
      <c r="FB309" s="48"/>
      <c r="FC309" s="48"/>
      <c r="FD309" s="48"/>
      <c r="FE309" s="48"/>
      <c r="FF309" s="48"/>
      <c r="FG309" s="48"/>
      <c r="FH309" s="48"/>
      <c r="FI309" s="48"/>
      <c r="FJ309" s="48"/>
      <c r="FK309" s="48"/>
      <c r="FL309" s="48"/>
      <c r="FM309" s="48"/>
      <c r="FN309" s="48"/>
      <c r="FO309" s="48"/>
      <c r="FP309" s="48"/>
      <c r="FQ309" s="48"/>
      <c r="FR309" s="48"/>
      <c r="FS309" s="48"/>
      <c r="FT309" s="48"/>
      <c r="FU309" s="48"/>
      <c r="FV309" s="48"/>
      <c r="FW309" s="48"/>
      <c r="FX309" s="48"/>
      <c r="FY309" s="48"/>
      <c r="FZ309" s="48"/>
      <c r="GA309" s="48"/>
      <c r="GB309" s="48"/>
      <c r="GC309" s="48"/>
      <c r="GD309" s="48"/>
      <c r="GE309" s="48"/>
      <c r="GF309" s="48"/>
      <c r="GG309" s="48"/>
      <c r="GH309" s="48"/>
      <c r="GI309" s="48"/>
      <c r="GJ309" s="48"/>
      <c r="GK309" s="48"/>
      <c r="GL309" s="48"/>
      <c r="GM309" s="48"/>
      <c r="GN309" s="48"/>
      <c r="GO309" s="48"/>
      <c r="GP309" s="48"/>
      <c r="GQ309" s="48"/>
      <c r="GR309" s="48"/>
      <c r="GS309" s="48"/>
      <c r="GT309" s="48"/>
      <c r="GU309" s="48"/>
      <c r="GV309" s="48"/>
      <c r="GW309" s="48"/>
      <c r="GX309" s="48"/>
      <c r="GY309" s="48"/>
      <c r="GZ309" s="48"/>
      <c r="HA309" s="48"/>
      <c r="HB309" s="48"/>
      <c r="HC309" s="48"/>
      <c r="HD309" s="48"/>
      <c r="HE309" s="48"/>
      <c r="HF309" s="48"/>
      <c r="HG309" s="48"/>
      <c r="HH309" s="48"/>
      <c r="HI309" s="48"/>
      <c r="HJ309" s="48"/>
      <c r="HK309" s="48"/>
      <c r="HL309" s="48"/>
      <c r="HM309" s="48"/>
      <c r="HN309" s="48"/>
      <c r="HO309" s="48"/>
      <c r="HP309" s="48"/>
      <c r="HQ309" s="48"/>
      <c r="HR309" s="48"/>
      <c r="HS309" s="48"/>
      <c r="HT309" s="48"/>
      <c r="HU309" s="48"/>
      <c r="HV309" s="48"/>
      <c r="HW309" s="48"/>
      <c r="HX309" s="48"/>
      <c r="HY309" s="48"/>
      <c r="HZ309" s="48"/>
      <c r="IA309" s="48"/>
      <c r="IB309" s="48"/>
      <c r="IC309" s="48"/>
      <c r="ID309" s="48"/>
      <c r="IE309" s="48"/>
      <c r="IF309" s="48"/>
      <c r="IG309" s="48"/>
      <c r="IH309" s="48"/>
      <c r="II309" s="48"/>
      <c r="IJ309" s="48"/>
      <c r="IK309" s="48"/>
      <c r="IL309" s="48"/>
      <c r="IM309" s="48"/>
      <c r="IN309" s="48"/>
      <c r="IO309" s="48"/>
      <c r="IP309" s="48"/>
      <c r="IQ309" s="48"/>
      <c r="IR309" s="48"/>
      <c r="IS309" s="48"/>
      <c r="IT309" s="48"/>
      <c r="IU309" s="48"/>
      <c r="IV309" s="48"/>
      <c r="IW309" s="48"/>
      <c r="IX309" s="48"/>
      <c r="IY309" s="48"/>
      <c r="IZ309" s="48"/>
      <c r="JA309" s="48"/>
      <c r="JB309" s="48"/>
      <c r="JC309" s="48"/>
      <c r="JD309" s="48"/>
      <c r="JE309" s="48"/>
      <c r="JF309" s="48"/>
      <c r="JG309" s="48"/>
      <c r="JH309" s="48"/>
      <c r="JI309" s="48"/>
      <c r="JJ309" s="48"/>
      <c r="JK309" s="48"/>
      <c r="JL309" s="48"/>
      <c r="JM309" s="48"/>
      <c r="JN309" s="48"/>
      <c r="JO309" s="48"/>
      <c r="JP309" s="48"/>
      <c r="JQ309" s="48"/>
      <c r="JR309" s="48"/>
      <c r="JS309" s="48"/>
      <c r="JT309" s="48"/>
      <c r="JU309" s="48"/>
      <c r="JV309" s="48"/>
      <c r="JW309" s="48"/>
      <c r="JX309" s="48"/>
      <c r="JY309" s="48"/>
      <c r="JZ309" s="48"/>
      <c r="KA309" s="48"/>
      <c r="KB309" s="48"/>
      <c r="KC309" s="48"/>
      <c r="KD309" s="48"/>
      <c r="KE309" s="48"/>
      <c r="KF309" s="48"/>
      <c r="KG309" s="48"/>
      <c r="KH309" s="48"/>
      <c r="KI309" s="48"/>
    </row>
    <row r="310" spans="1:295" s="22" customFormat="1" ht="74.25" customHeight="1" x14ac:dyDescent="0.2">
      <c r="A310" s="49" t="s">
        <v>272</v>
      </c>
      <c r="B310" s="10" t="s">
        <v>273</v>
      </c>
      <c r="C310" s="10" t="s">
        <v>274</v>
      </c>
      <c r="D310" s="72" t="s">
        <v>275</v>
      </c>
      <c r="E310" s="49" t="s">
        <v>590</v>
      </c>
      <c r="F310" s="49" t="s">
        <v>591</v>
      </c>
      <c r="G310" s="10" t="s">
        <v>762</v>
      </c>
      <c r="H310" s="10" t="s">
        <v>968</v>
      </c>
      <c r="I310" s="8">
        <v>42515</v>
      </c>
      <c r="J310" s="8" t="s">
        <v>956</v>
      </c>
      <c r="K310" s="37">
        <v>50000</v>
      </c>
      <c r="L310" s="61"/>
      <c r="M310" s="34"/>
      <c r="N310" s="34"/>
      <c r="O310" s="48"/>
      <c r="P310" s="48"/>
      <c r="Q310" s="48"/>
      <c r="R310" s="48"/>
      <c r="S310" s="48"/>
      <c r="T310" s="48"/>
      <c r="U310" s="48"/>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c r="AU310" s="48"/>
      <c r="AV310" s="48"/>
      <c r="AW310" s="48"/>
      <c r="AX310" s="48"/>
      <c r="AY310" s="48"/>
      <c r="AZ310" s="48"/>
      <c r="BA310" s="48"/>
      <c r="BB310" s="48"/>
      <c r="BC310" s="48"/>
      <c r="BD310" s="48"/>
      <c r="BE310" s="48"/>
      <c r="BF310" s="48"/>
      <c r="BG310" s="48"/>
      <c r="BH310" s="48"/>
      <c r="BI310" s="48"/>
      <c r="BJ310" s="48"/>
      <c r="BK310" s="48"/>
      <c r="BL310" s="48"/>
      <c r="BM310" s="48"/>
      <c r="BN310" s="48"/>
      <c r="BO310" s="48"/>
      <c r="BP310" s="48"/>
      <c r="BQ310" s="48"/>
      <c r="BR310" s="48"/>
      <c r="BS310" s="48"/>
      <c r="BT310" s="48"/>
      <c r="BU310" s="48"/>
      <c r="BV310" s="48"/>
      <c r="BW310" s="48"/>
      <c r="BX310" s="48"/>
      <c r="BY310" s="48"/>
      <c r="BZ310" s="48"/>
      <c r="CA310" s="48"/>
      <c r="CB310" s="48"/>
      <c r="CC310" s="48"/>
      <c r="CD310" s="48"/>
      <c r="CE310" s="48"/>
      <c r="CF310" s="48"/>
      <c r="CG310" s="48"/>
      <c r="CH310" s="48"/>
      <c r="CI310" s="48"/>
      <c r="CJ310" s="48"/>
      <c r="CK310" s="48"/>
      <c r="CL310" s="48"/>
      <c r="CM310" s="48"/>
      <c r="CN310" s="48"/>
      <c r="CO310" s="48"/>
      <c r="CP310" s="48"/>
      <c r="CQ310" s="48"/>
      <c r="CR310" s="48"/>
      <c r="CS310" s="48"/>
      <c r="CT310" s="48"/>
      <c r="CU310" s="48"/>
      <c r="CV310" s="48"/>
      <c r="CW310" s="48"/>
      <c r="CX310" s="48"/>
      <c r="CY310" s="48"/>
      <c r="CZ310" s="48"/>
      <c r="DA310" s="48"/>
      <c r="DB310" s="48"/>
      <c r="DC310" s="48"/>
      <c r="DD310" s="48"/>
      <c r="DE310" s="48"/>
      <c r="DF310" s="48"/>
      <c r="DG310" s="48"/>
      <c r="DH310" s="48"/>
      <c r="DI310" s="48"/>
      <c r="DJ310" s="48"/>
      <c r="DK310" s="48"/>
      <c r="DL310" s="48"/>
      <c r="DM310" s="48"/>
      <c r="DN310" s="48"/>
      <c r="DO310" s="48"/>
      <c r="DP310" s="48"/>
      <c r="DQ310" s="48"/>
      <c r="DR310" s="48"/>
      <c r="DS310" s="48"/>
      <c r="DT310" s="48"/>
      <c r="DU310" s="48"/>
      <c r="DV310" s="48"/>
      <c r="DW310" s="48"/>
      <c r="DX310" s="48"/>
      <c r="DY310" s="48"/>
      <c r="DZ310" s="48"/>
      <c r="EA310" s="48"/>
      <c r="EB310" s="48"/>
      <c r="EC310" s="48"/>
      <c r="ED310" s="48"/>
      <c r="EE310" s="48"/>
      <c r="EF310" s="48"/>
      <c r="EG310" s="48"/>
      <c r="EH310" s="48"/>
      <c r="EI310" s="48"/>
      <c r="EJ310" s="48"/>
      <c r="EK310" s="48"/>
      <c r="EL310" s="48"/>
      <c r="EM310" s="48"/>
      <c r="EN310" s="48"/>
      <c r="EO310" s="48"/>
      <c r="EP310" s="48"/>
      <c r="EQ310" s="48"/>
      <c r="ER310" s="48"/>
      <c r="ES310" s="48"/>
      <c r="ET310" s="48"/>
      <c r="EU310" s="48"/>
      <c r="EV310" s="48"/>
      <c r="EW310" s="48"/>
      <c r="EX310" s="48"/>
      <c r="EY310" s="48"/>
      <c r="EZ310" s="48"/>
      <c r="FA310" s="48"/>
      <c r="FB310" s="48"/>
      <c r="FC310" s="48"/>
      <c r="FD310" s="48"/>
      <c r="FE310" s="48"/>
      <c r="FF310" s="48"/>
      <c r="FG310" s="48"/>
      <c r="FH310" s="48"/>
      <c r="FI310" s="48"/>
      <c r="FJ310" s="48"/>
      <c r="FK310" s="48"/>
      <c r="FL310" s="48"/>
      <c r="FM310" s="48"/>
      <c r="FN310" s="48"/>
      <c r="FO310" s="48"/>
      <c r="FP310" s="48"/>
      <c r="FQ310" s="48"/>
      <c r="FR310" s="48"/>
      <c r="FS310" s="48"/>
      <c r="FT310" s="48"/>
      <c r="FU310" s="48"/>
      <c r="FV310" s="48"/>
      <c r="FW310" s="48"/>
      <c r="FX310" s="48"/>
      <c r="FY310" s="48"/>
      <c r="FZ310" s="48"/>
      <c r="GA310" s="48"/>
      <c r="GB310" s="48"/>
      <c r="GC310" s="48"/>
      <c r="GD310" s="48"/>
      <c r="GE310" s="48"/>
      <c r="GF310" s="48"/>
      <c r="GG310" s="48"/>
      <c r="GH310" s="48"/>
      <c r="GI310" s="48"/>
      <c r="GJ310" s="48"/>
      <c r="GK310" s="48"/>
      <c r="GL310" s="48"/>
      <c r="GM310" s="48"/>
      <c r="GN310" s="48"/>
      <c r="GO310" s="48"/>
      <c r="GP310" s="48"/>
      <c r="GQ310" s="48"/>
      <c r="GR310" s="48"/>
      <c r="GS310" s="48"/>
      <c r="GT310" s="48"/>
      <c r="GU310" s="48"/>
      <c r="GV310" s="48"/>
      <c r="GW310" s="48"/>
      <c r="GX310" s="48"/>
      <c r="GY310" s="48"/>
      <c r="GZ310" s="48"/>
      <c r="HA310" s="48"/>
      <c r="HB310" s="48"/>
      <c r="HC310" s="48"/>
      <c r="HD310" s="48"/>
      <c r="HE310" s="48"/>
      <c r="HF310" s="48"/>
      <c r="HG310" s="48"/>
      <c r="HH310" s="48"/>
      <c r="HI310" s="48"/>
      <c r="HJ310" s="48"/>
      <c r="HK310" s="48"/>
      <c r="HL310" s="48"/>
      <c r="HM310" s="48"/>
      <c r="HN310" s="48"/>
      <c r="HO310" s="48"/>
      <c r="HP310" s="48"/>
      <c r="HQ310" s="48"/>
      <c r="HR310" s="48"/>
      <c r="HS310" s="48"/>
      <c r="HT310" s="48"/>
      <c r="HU310" s="48"/>
      <c r="HV310" s="48"/>
      <c r="HW310" s="48"/>
      <c r="HX310" s="48"/>
      <c r="HY310" s="48"/>
      <c r="HZ310" s="48"/>
      <c r="IA310" s="48"/>
      <c r="IB310" s="48"/>
      <c r="IC310" s="48"/>
      <c r="ID310" s="48"/>
      <c r="IE310" s="48"/>
      <c r="IF310" s="48"/>
      <c r="IG310" s="48"/>
      <c r="IH310" s="48"/>
      <c r="II310" s="48"/>
      <c r="IJ310" s="48"/>
      <c r="IK310" s="48"/>
      <c r="IL310" s="48"/>
      <c r="IM310" s="48"/>
      <c r="IN310" s="48"/>
      <c r="IO310" s="48"/>
      <c r="IP310" s="48"/>
      <c r="IQ310" s="48"/>
      <c r="IR310" s="48"/>
      <c r="IS310" s="48"/>
      <c r="IT310" s="48"/>
      <c r="IU310" s="48"/>
      <c r="IV310" s="48"/>
      <c r="IW310" s="48"/>
      <c r="IX310" s="48"/>
      <c r="IY310" s="48"/>
      <c r="IZ310" s="48"/>
      <c r="JA310" s="48"/>
      <c r="JB310" s="48"/>
      <c r="JC310" s="48"/>
      <c r="JD310" s="48"/>
      <c r="JE310" s="48"/>
      <c r="JF310" s="48"/>
      <c r="JG310" s="48"/>
      <c r="JH310" s="48"/>
      <c r="JI310" s="48"/>
      <c r="JJ310" s="48"/>
      <c r="JK310" s="48"/>
      <c r="JL310" s="48"/>
      <c r="JM310" s="48"/>
      <c r="JN310" s="48"/>
      <c r="JO310" s="48"/>
      <c r="JP310" s="48"/>
      <c r="JQ310" s="48"/>
      <c r="JR310" s="48"/>
      <c r="JS310" s="48"/>
      <c r="JT310" s="48"/>
      <c r="JU310" s="48"/>
      <c r="JV310" s="48"/>
      <c r="JW310" s="48"/>
      <c r="JX310" s="48"/>
      <c r="JY310" s="48"/>
      <c r="JZ310" s="48"/>
      <c r="KA310" s="48"/>
      <c r="KB310" s="48"/>
      <c r="KC310" s="48"/>
      <c r="KD310" s="48"/>
      <c r="KE310" s="48"/>
      <c r="KF310" s="48"/>
      <c r="KG310" s="48"/>
      <c r="KH310" s="48"/>
      <c r="KI310" s="48"/>
    </row>
    <row r="311" spans="1:295" s="22" customFormat="1" ht="75.75" customHeight="1" x14ac:dyDescent="0.2">
      <c r="A311" s="49" t="s">
        <v>272</v>
      </c>
      <c r="B311" s="10" t="s">
        <v>273</v>
      </c>
      <c r="C311" s="10" t="s">
        <v>274</v>
      </c>
      <c r="D311" s="72" t="s">
        <v>275</v>
      </c>
      <c r="E311" s="49" t="s">
        <v>590</v>
      </c>
      <c r="F311" s="49" t="s">
        <v>592</v>
      </c>
      <c r="G311" s="10" t="s">
        <v>762</v>
      </c>
      <c r="H311" s="10" t="s">
        <v>969</v>
      </c>
      <c r="I311" s="8">
        <v>42546</v>
      </c>
      <c r="J311" s="8" t="s">
        <v>956</v>
      </c>
      <c r="K311" s="37">
        <v>50000</v>
      </c>
      <c r="L311" s="61"/>
      <c r="M311" s="34"/>
      <c r="N311" s="34"/>
      <c r="O311" s="48"/>
      <c r="P311" s="48"/>
      <c r="Q311" s="48"/>
      <c r="R311" s="48"/>
      <c r="S311" s="48"/>
      <c r="T311" s="48"/>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c r="BB311" s="48"/>
      <c r="BC311" s="48"/>
      <c r="BD311" s="48"/>
      <c r="BE311" s="48"/>
      <c r="BF311" s="48"/>
      <c r="BG311" s="48"/>
      <c r="BH311" s="48"/>
      <c r="BI311" s="48"/>
      <c r="BJ311" s="48"/>
      <c r="BK311" s="48"/>
      <c r="BL311" s="48"/>
      <c r="BM311" s="48"/>
      <c r="BN311" s="48"/>
      <c r="BO311" s="48"/>
      <c r="BP311" s="48"/>
      <c r="BQ311" s="48"/>
      <c r="BR311" s="48"/>
      <c r="BS311" s="48"/>
      <c r="BT311" s="48"/>
      <c r="BU311" s="48"/>
      <c r="BV311" s="48"/>
      <c r="BW311" s="48"/>
      <c r="BX311" s="48"/>
      <c r="BY311" s="48"/>
      <c r="BZ311" s="48"/>
      <c r="CA311" s="48"/>
      <c r="CB311" s="48"/>
      <c r="CC311" s="48"/>
      <c r="CD311" s="48"/>
      <c r="CE311" s="48"/>
      <c r="CF311" s="48"/>
      <c r="CG311" s="48"/>
      <c r="CH311" s="48"/>
      <c r="CI311" s="48"/>
      <c r="CJ311" s="48"/>
      <c r="CK311" s="48"/>
      <c r="CL311" s="48"/>
      <c r="CM311" s="48"/>
      <c r="CN311" s="48"/>
      <c r="CO311" s="48"/>
      <c r="CP311" s="48"/>
      <c r="CQ311" s="48"/>
      <c r="CR311" s="48"/>
      <c r="CS311" s="48"/>
      <c r="CT311" s="48"/>
      <c r="CU311" s="48"/>
      <c r="CV311" s="48"/>
      <c r="CW311" s="48"/>
      <c r="CX311" s="48"/>
      <c r="CY311" s="48"/>
      <c r="CZ311" s="48"/>
      <c r="DA311" s="48"/>
      <c r="DB311" s="48"/>
      <c r="DC311" s="48"/>
      <c r="DD311" s="48"/>
      <c r="DE311" s="48"/>
      <c r="DF311" s="48"/>
      <c r="DG311" s="48"/>
      <c r="DH311" s="48"/>
      <c r="DI311" s="48"/>
      <c r="DJ311" s="48"/>
      <c r="DK311" s="48"/>
      <c r="DL311" s="48"/>
      <c r="DM311" s="48"/>
      <c r="DN311" s="48"/>
      <c r="DO311" s="48"/>
      <c r="DP311" s="48"/>
      <c r="DQ311" s="48"/>
      <c r="DR311" s="48"/>
      <c r="DS311" s="48"/>
      <c r="DT311" s="48"/>
      <c r="DU311" s="48"/>
      <c r="DV311" s="48"/>
      <c r="DW311" s="48"/>
      <c r="DX311" s="48"/>
      <c r="DY311" s="48"/>
      <c r="DZ311" s="48"/>
      <c r="EA311" s="48"/>
      <c r="EB311" s="48"/>
      <c r="EC311" s="48"/>
      <c r="ED311" s="48"/>
      <c r="EE311" s="48"/>
      <c r="EF311" s="48"/>
      <c r="EG311" s="48"/>
      <c r="EH311" s="48"/>
      <c r="EI311" s="48"/>
      <c r="EJ311" s="48"/>
      <c r="EK311" s="48"/>
      <c r="EL311" s="48"/>
      <c r="EM311" s="48"/>
      <c r="EN311" s="48"/>
      <c r="EO311" s="48"/>
      <c r="EP311" s="48"/>
      <c r="EQ311" s="48"/>
      <c r="ER311" s="48"/>
      <c r="ES311" s="48"/>
      <c r="ET311" s="48"/>
      <c r="EU311" s="48"/>
      <c r="EV311" s="48"/>
      <c r="EW311" s="48"/>
      <c r="EX311" s="48"/>
      <c r="EY311" s="48"/>
      <c r="EZ311" s="48"/>
      <c r="FA311" s="48"/>
      <c r="FB311" s="48"/>
      <c r="FC311" s="48"/>
      <c r="FD311" s="48"/>
      <c r="FE311" s="48"/>
      <c r="FF311" s="48"/>
      <c r="FG311" s="48"/>
      <c r="FH311" s="48"/>
      <c r="FI311" s="48"/>
      <c r="FJ311" s="48"/>
      <c r="FK311" s="48"/>
      <c r="FL311" s="48"/>
      <c r="FM311" s="48"/>
      <c r="FN311" s="48"/>
      <c r="FO311" s="48"/>
      <c r="FP311" s="48"/>
      <c r="FQ311" s="48"/>
      <c r="FR311" s="48"/>
      <c r="FS311" s="48"/>
      <c r="FT311" s="48"/>
      <c r="FU311" s="48"/>
      <c r="FV311" s="48"/>
      <c r="FW311" s="48"/>
      <c r="FX311" s="48"/>
      <c r="FY311" s="48"/>
      <c r="FZ311" s="48"/>
      <c r="GA311" s="48"/>
      <c r="GB311" s="48"/>
      <c r="GC311" s="48"/>
      <c r="GD311" s="48"/>
      <c r="GE311" s="48"/>
      <c r="GF311" s="48"/>
      <c r="GG311" s="48"/>
      <c r="GH311" s="48"/>
      <c r="GI311" s="48"/>
      <c r="GJ311" s="48"/>
      <c r="GK311" s="48"/>
      <c r="GL311" s="48"/>
      <c r="GM311" s="48"/>
      <c r="GN311" s="48"/>
      <c r="GO311" s="48"/>
      <c r="GP311" s="48"/>
      <c r="GQ311" s="48"/>
      <c r="GR311" s="48"/>
      <c r="GS311" s="48"/>
      <c r="GT311" s="48"/>
      <c r="GU311" s="48"/>
      <c r="GV311" s="48"/>
      <c r="GW311" s="48"/>
      <c r="GX311" s="48"/>
      <c r="GY311" s="48"/>
      <c r="GZ311" s="48"/>
      <c r="HA311" s="48"/>
      <c r="HB311" s="48"/>
      <c r="HC311" s="48"/>
      <c r="HD311" s="48"/>
      <c r="HE311" s="48"/>
      <c r="HF311" s="48"/>
      <c r="HG311" s="48"/>
      <c r="HH311" s="48"/>
      <c r="HI311" s="48"/>
      <c r="HJ311" s="48"/>
      <c r="HK311" s="48"/>
      <c r="HL311" s="48"/>
      <c r="HM311" s="48"/>
      <c r="HN311" s="48"/>
      <c r="HO311" s="48"/>
      <c r="HP311" s="48"/>
      <c r="HQ311" s="48"/>
      <c r="HR311" s="48"/>
      <c r="HS311" s="48"/>
      <c r="HT311" s="48"/>
      <c r="HU311" s="48"/>
      <c r="HV311" s="48"/>
      <c r="HW311" s="48"/>
      <c r="HX311" s="48"/>
      <c r="HY311" s="48"/>
      <c r="HZ311" s="48"/>
      <c r="IA311" s="48"/>
      <c r="IB311" s="48"/>
      <c r="IC311" s="48"/>
      <c r="ID311" s="48"/>
      <c r="IE311" s="48"/>
      <c r="IF311" s="48"/>
      <c r="IG311" s="48"/>
      <c r="IH311" s="48"/>
      <c r="II311" s="48"/>
      <c r="IJ311" s="48"/>
      <c r="IK311" s="48"/>
      <c r="IL311" s="48"/>
      <c r="IM311" s="48"/>
      <c r="IN311" s="48"/>
      <c r="IO311" s="48"/>
      <c r="IP311" s="48"/>
      <c r="IQ311" s="48"/>
      <c r="IR311" s="48"/>
      <c r="IS311" s="48"/>
      <c r="IT311" s="48"/>
      <c r="IU311" s="48"/>
      <c r="IV311" s="48"/>
      <c r="IW311" s="48"/>
      <c r="IX311" s="48"/>
      <c r="IY311" s="48"/>
      <c r="IZ311" s="48"/>
      <c r="JA311" s="48"/>
      <c r="JB311" s="48"/>
      <c r="JC311" s="48"/>
      <c r="JD311" s="48"/>
      <c r="JE311" s="48"/>
      <c r="JF311" s="48"/>
      <c r="JG311" s="48"/>
      <c r="JH311" s="48"/>
      <c r="JI311" s="48"/>
      <c r="JJ311" s="48"/>
      <c r="JK311" s="48"/>
      <c r="JL311" s="48"/>
      <c r="JM311" s="48"/>
      <c r="JN311" s="48"/>
      <c r="JO311" s="48"/>
      <c r="JP311" s="48"/>
      <c r="JQ311" s="48"/>
      <c r="JR311" s="48"/>
      <c r="JS311" s="48"/>
      <c r="JT311" s="48"/>
      <c r="JU311" s="48"/>
      <c r="JV311" s="48"/>
      <c r="JW311" s="48"/>
      <c r="JX311" s="48"/>
      <c r="JY311" s="48"/>
      <c r="JZ311" s="48"/>
      <c r="KA311" s="48"/>
      <c r="KB311" s="48"/>
      <c r="KC311" s="48"/>
      <c r="KD311" s="48"/>
      <c r="KE311" s="48"/>
      <c r="KF311" s="48"/>
      <c r="KG311" s="48"/>
      <c r="KH311" s="48"/>
      <c r="KI311" s="48"/>
    </row>
    <row r="312" spans="1:295" s="22" customFormat="1" ht="68.25" customHeight="1" x14ac:dyDescent="0.2">
      <c r="A312" s="49" t="s">
        <v>272</v>
      </c>
      <c r="B312" s="10" t="s">
        <v>273</v>
      </c>
      <c r="C312" s="10" t="s">
        <v>274</v>
      </c>
      <c r="D312" s="72" t="s">
        <v>275</v>
      </c>
      <c r="E312" s="49" t="s">
        <v>590</v>
      </c>
      <c r="F312" s="49" t="s">
        <v>593</v>
      </c>
      <c r="G312" s="10" t="s">
        <v>762</v>
      </c>
      <c r="H312" s="10" t="s">
        <v>970</v>
      </c>
      <c r="I312" s="8">
        <v>42576</v>
      </c>
      <c r="J312" s="8" t="s">
        <v>956</v>
      </c>
      <c r="K312" s="37">
        <v>50000</v>
      </c>
      <c r="L312" s="61"/>
      <c r="M312" s="34"/>
      <c r="N312" s="34"/>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c r="BB312" s="48"/>
      <c r="BC312" s="48"/>
      <c r="BD312" s="48"/>
      <c r="BE312" s="48"/>
      <c r="BF312" s="48"/>
      <c r="BG312" s="48"/>
      <c r="BH312" s="48"/>
      <c r="BI312" s="48"/>
      <c r="BJ312" s="48"/>
      <c r="BK312" s="48"/>
      <c r="BL312" s="48"/>
      <c r="BM312" s="48"/>
      <c r="BN312" s="48"/>
      <c r="BO312" s="48"/>
      <c r="BP312" s="48"/>
      <c r="BQ312" s="48"/>
      <c r="BR312" s="48"/>
      <c r="BS312" s="48"/>
      <c r="BT312" s="48"/>
      <c r="BU312" s="48"/>
      <c r="BV312" s="48"/>
      <c r="BW312" s="48"/>
      <c r="BX312" s="48"/>
      <c r="BY312" s="48"/>
      <c r="BZ312" s="48"/>
      <c r="CA312" s="48"/>
      <c r="CB312" s="48"/>
      <c r="CC312" s="48"/>
      <c r="CD312" s="48"/>
      <c r="CE312" s="48"/>
      <c r="CF312" s="48"/>
      <c r="CG312" s="48"/>
      <c r="CH312" s="48"/>
      <c r="CI312" s="48"/>
      <c r="CJ312" s="48"/>
      <c r="CK312" s="48"/>
      <c r="CL312" s="48"/>
      <c r="CM312" s="48"/>
      <c r="CN312" s="48"/>
      <c r="CO312" s="48"/>
      <c r="CP312" s="48"/>
      <c r="CQ312" s="48"/>
      <c r="CR312" s="48"/>
      <c r="CS312" s="48"/>
      <c r="CT312" s="48"/>
      <c r="CU312" s="48"/>
      <c r="CV312" s="48"/>
      <c r="CW312" s="48"/>
      <c r="CX312" s="48"/>
      <c r="CY312" s="48"/>
      <c r="CZ312" s="48"/>
      <c r="DA312" s="48"/>
      <c r="DB312" s="48"/>
      <c r="DC312" s="48"/>
      <c r="DD312" s="48"/>
      <c r="DE312" s="48"/>
      <c r="DF312" s="48"/>
      <c r="DG312" s="48"/>
      <c r="DH312" s="48"/>
      <c r="DI312" s="48"/>
      <c r="DJ312" s="48"/>
      <c r="DK312" s="48"/>
      <c r="DL312" s="48"/>
      <c r="DM312" s="48"/>
      <c r="DN312" s="48"/>
      <c r="DO312" s="48"/>
      <c r="DP312" s="48"/>
      <c r="DQ312" s="48"/>
      <c r="DR312" s="48"/>
      <c r="DS312" s="48"/>
      <c r="DT312" s="48"/>
      <c r="DU312" s="48"/>
      <c r="DV312" s="48"/>
      <c r="DW312" s="48"/>
      <c r="DX312" s="48"/>
      <c r="DY312" s="48"/>
      <c r="DZ312" s="48"/>
      <c r="EA312" s="48"/>
      <c r="EB312" s="48"/>
      <c r="EC312" s="48"/>
      <c r="ED312" s="48"/>
      <c r="EE312" s="48"/>
      <c r="EF312" s="48"/>
      <c r="EG312" s="48"/>
      <c r="EH312" s="48"/>
      <c r="EI312" s="48"/>
      <c r="EJ312" s="48"/>
      <c r="EK312" s="48"/>
      <c r="EL312" s="48"/>
      <c r="EM312" s="48"/>
      <c r="EN312" s="48"/>
      <c r="EO312" s="48"/>
      <c r="EP312" s="48"/>
      <c r="EQ312" s="48"/>
      <c r="ER312" s="48"/>
      <c r="ES312" s="48"/>
      <c r="ET312" s="48"/>
      <c r="EU312" s="48"/>
      <c r="EV312" s="48"/>
      <c r="EW312" s="48"/>
      <c r="EX312" s="48"/>
      <c r="EY312" s="48"/>
      <c r="EZ312" s="48"/>
      <c r="FA312" s="48"/>
      <c r="FB312" s="48"/>
      <c r="FC312" s="48"/>
      <c r="FD312" s="48"/>
      <c r="FE312" s="48"/>
      <c r="FF312" s="48"/>
      <c r="FG312" s="48"/>
      <c r="FH312" s="48"/>
      <c r="FI312" s="48"/>
      <c r="FJ312" s="48"/>
      <c r="FK312" s="48"/>
      <c r="FL312" s="48"/>
      <c r="FM312" s="48"/>
      <c r="FN312" s="48"/>
      <c r="FO312" s="48"/>
      <c r="FP312" s="48"/>
      <c r="FQ312" s="48"/>
      <c r="FR312" s="48"/>
      <c r="FS312" s="48"/>
      <c r="FT312" s="48"/>
      <c r="FU312" s="48"/>
      <c r="FV312" s="48"/>
      <c r="FW312" s="48"/>
      <c r="FX312" s="48"/>
      <c r="FY312" s="48"/>
      <c r="FZ312" s="48"/>
      <c r="GA312" s="48"/>
      <c r="GB312" s="48"/>
      <c r="GC312" s="48"/>
      <c r="GD312" s="48"/>
      <c r="GE312" s="48"/>
      <c r="GF312" s="48"/>
      <c r="GG312" s="48"/>
      <c r="GH312" s="48"/>
      <c r="GI312" s="48"/>
      <c r="GJ312" s="48"/>
      <c r="GK312" s="48"/>
      <c r="GL312" s="48"/>
      <c r="GM312" s="48"/>
      <c r="GN312" s="48"/>
      <c r="GO312" s="48"/>
      <c r="GP312" s="48"/>
      <c r="GQ312" s="48"/>
      <c r="GR312" s="48"/>
      <c r="GS312" s="48"/>
      <c r="GT312" s="48"/>
      <c r="GU312" s="48"/>
      <c r="GV312" s="48"/>
      <c r="GW312" s="48"/>
      <c r="GX312" s="48"/>
      <c r="GY312" s="48"/>
      <c r="GZ312" s="48"/>
      <c r="HA312" s="48"/>
      <c r="HB312" s="48"/>
      <c r="HC312" s="48"/>
      <c r="HD312" s="48"/>
      <c r="HE312" s="48"/>
      <c r="HF312" s="48"/>
      <c r="HG312" s="48"/>
      <c r="HH312" s="48"/>
      <c r="HI312" s="48"/>
      <c r="HJ312" s="48"/>
      <c r="HK312" s="48"/>
      <c r="HL312" s="48"/>
      <c r="HM312" s="48"/>
      <c r="HN312" s="48"/>
      <c r="HO312" s="48"/>
      <c r="HP312" s="48"/>
      <c r="HQ312" s="48"/>
      <c r="HR312" s="48"/>
      <c r="HS312" s="48"/>
      <c r="HT312" s="48"/>
      <c r="HU312" s="48"/>
      <c r="HV312" s="48"/>
      <c r="HW312" s="48"/>
      <c r="HX312" s="48"/>
      <c r="HY312" s="48"/>
      <c r="HZ312" s="48"/>
      <c r="IA312" s="48"/>
      <c r="IB312" s="48"/>
      <c r="IC312" s="48"/>
      <c r="ID312" s="48"/>
      <c r="IE312" s="48"/>
      <c r="IF312" s="48"/>
      <c r="IG312" s="48"/>
      <c r="IH312" s="48"/>
      <c r="II312" s="48"/>
      <c r="IJ312" s="48"/>
      <c r="IK312" s="48"/>
      <c r="IL312" s="48"/>
      <c r="IM312" s="48"/>
      <c r="IN312" s="48"/>
      <c r="IO312" s="48"/>
      <c r="IP312" s="48"/>
      <c r="IQ312" s="48"/>
      <c r="IR312" s="48"/>
      <c r="IS312" s="48"/>
      <c r="IT312" s="48"/>
      <c r="IU312" s="48"/>
      <c r="IV312" s="48"/>
      <c r="IW312" s="48"/>
      <c r="IX312" s="48"/>
      <c r="IY312" s="48"/>
      <c r="IZ312" s="48"/>
      <c r="JA312" s="48"/>
      <c r="JB312" s="48"/>
      <c r="JC312" s="48"/>
      <c r="JD312" s="48"/>
      <c r="JE312" s="48"/>
      <c r="JF312" s="48"/>
      <c r="JG312" s="48"/>
      <c r="JH312" s="48"/>
      <c r="JI312" s="48"/>
      <c r="JJ312" s="48"/>
      <c r="JK312" s="48"/>
      <c r="JL312" s="48"/>
      <c r="JM312" s="48"/>
      <c r="JN312" s="48"/>
      <c r="JO312" s="48"/>
      <c r="JP312" s="48"/>
      <c r="JQ312" s="48"/>
      <c r="JR312" s="48"/>
      <c r="JS312" s="48"/>
      <c r="JT312" s="48"/>
      <c r="JU312" s="48"/>
      <c r="JV312" s="48"/>
      <c r="JW312" s="48"/>
      <c r="JX312" s="48"/>
      <c r="JY312" s="48"/>
      <c r="JZ312" s="48"/>
      <c r="KA312" s="48"/>
      <c r="KB312" s="48"/>
      <c r="KC312" s="48"/>
      <c r="KD312" s="48"/>
      <c r="KE312" s="48"/>
      <c r="KF312" s="48"/>
      <c r="KG312" s="48"/>
      <c r="KH312" s="48"/>
      <c r="KI312" s="48"/>
    </row>
    <row r="313" spans="1:295" s="22" customFormat="1" ht="72.75" customHeight="1" x14ac:dyDescent="0.2">
      <c r="A313" s="49" t="s">
        <v>272</v>
      </c>
      <c r="B313" s="10" t="s">
        <v>273</v>
      </c>
      <c r="C313" s="10" t="s">
        <v>274</v>
      </c>
      <c r="D313" s="72" t="s">
        <v>275</v>
      </c>
      <c r="E313" s="49" t="s">
        <v>590</v>
      </c>
      <c r="F313" s="49" t="s">
        <v>594</v>
      </c>
      <c r="G313" s="10" t="s">
        <v>762</v>
      </c>
      <c r="H313" s="10" t="s">
        <v>971</v>
      </c>
      <c r="I313" s="8">
        <v>42607</v>
      </c>
      <c r="J313" s="8" t="s">
        <v>956</v>
      </c>
      <c r="K313" s="37">
        <v>50000</v>
      </c>
      <c r="L313" s="61"/>
      <c r="M313" s="34"/>
      <c r="N313" s="34"/>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c r="BN313" s="48"/>
      <c r="BO313" s="48"/>
      <c r="BP313" s="48"/>
      <c r="BQ313" s="48"/>
      <c r="BR313" s="48"/>
      <c r="BS313" s="48"/>
      <c r="BT313" s="48"/>
      <c r="BU313" s="48"/>
      <c r="BV313" s="48"/>
      <c r="BW313" s="48"/>
      <c r="BX313" s="48"/>
      <c r="BY313" s="48"/>
      <c r="BZ313" s="48"/>
      <c r="CA313" s="48"/>
      <c r="CB313" s="48"/>
      <c r="CC313" s="48"/>
      <c r="CD313" s="48"/>
      <c r="CE313" s="48"/>
      <c r="CF313" s="48"/>
      <c r="CG313" s="48"/>
      <c r="CH313" s="48"/>
      <c r="CI313" s="48"/>
      <c r="CJ313" s="48"/>
      <c r="CK313" s="48"/>
      <c r="CL313" s="48"/>
      <c r="CM313" s="48"/>
      <c r="CN313" s="48"/>
      <c r="CO313" s="48"/>
      <c r="CP313" s="48"/>
      <c r="CQ313" s="48"/>
      <c r="CR313" s="48"/>
      <c r="CS313" s="48"/>
      <c r="CT313" s="48"/>
      <c r="CU313" s="48"/>
      <c r="CV313" s="48"/>
      <c r="CW313" s="48"/>
      <c r="CX313" s="48"/>
      <c r="CY313" s="48"/>
      <c r="CZ313" s="48"/>
      <c r="DA313" s="48"/>
      <c r="DB313" s="48"/>
      <c r="DC313" s="48"/>
      <c r="DD313" s="48"/>
      <c r="DE313" s="48"/>
      <c r="DF313" s="48"/>
      <c r="DG313" s="48"/>
      <c r="DH313" s="48"/>
      <c r="DI313" s="48"/>
      <c r="DJ313" s="48"/>
      <c r="DK313" s="48"/>
      <c r="DL313" s="48"/>
      <c r="DM313" s="48"/>
      <c r="DN313" s="48"/>
      <c r="DO313" s="48"/>
      <c r="DP313" s="48"/>
      <c r="DQ313" s="48"/>
      <c r="DR313" s="48"/>
      <c r="DS313" s="48"/>
      <c r="DT313" s="48"/>
      <c r="DU313" s="48"/>
      <c r="DV313" s="48"/>
      <c r="DW313" s="48"/>
      <c r="DX313" s="48"/>
      <c r="DY313" s="48"/>
      <c r="DZ313" s="48"/>
      <c r="EA313" s="48"/>
      <c r="EB313" s="48"/>
      <c r="EC313" s="48"/>
      <c r="ED313" s="48"/>
      <c r="EE313" s="48"/>
      <c r="EF313" s="48"/>
      <c r="EG313" s="48"/>
      <c r="EH313" s="48"/>
      <c r="EI313" s="48"/>
      <c r="EJ313" s="48"/>
      <c r="EK313" s="48"/>
      <c r="EL313" s="48"/>
      <c r="EM313" s="48"/>
      <c r="EN313" s="48"/>
      <c r="EO313" s="48"/>
      <c r="EP313" s="48"/>
      <c r="EQ313" s="48"/>
      <c r="ER313" s="48"/>
      <c r="ES313" s="48"/>
      <c r="ET313" s="48"/>
      <c r="EU313" s="48"/>
      <c r="EV313" s="48"/>
      <c r="EW313" s="48"/>
      <c r="EX313" s="48"/>
      <c r="EY313" s="48"/>
      <c r="EZ313" s="48"/>
      <c r="FA313" s="48"/>
      <c r="FB313" s="48"/>
      <c r="FC313" s="48"/>
      <c r="FD313" s="48"/>
      <c r="FE313" s="48"/>
      <c r="FF313" s="48"/>
      <c r="FG313" s="48"/>
      <c r="FH313" s="48"/>
      <c r="FI313" s="48"/>
      <c r="FJ313" s="48"/>
      <c r="FK313" s="48"/>
      <c r="FL313" s="48"/>
      <c r="FM313" s="48"/>
      <c r="FN313" s="48"/>
      <c r="FO313" s="48"/>
      <c r="FP313" s="48"/>
      <c r="FQ313" s="48"/>
      <c r="FR313" s="48"/>
      <c r="FS313" s="48"/>
      <c r="FT313" s="48"/>
      <c r="FU313" s="48"/>
      <c r="FV313" s="48"/>
      <c r="FW313" s="48"/>
      <c r="FX313" s="48"/>
      <c r="FY313" s="48"/>
      <c r="FZ313" s="48"/>
      <c r="GA313" s="48"/>
      <c r="GB313" s="48"/>
      <c r="GC313" s="48"/>
      <c r="GD313" s="48"/>
      <c r="GE313" s="48"/>
      <c r="GF313" s="48"/>
      <c r="GG313" s="48"/>
      <c r="GH313" s="48"/>
      <c r="GI313" s="48"/>
      <c r="GJ313" s="48"/>
      <c r="GK313" s="48"/>
      <c r="GL313" s="48"/>
      <c r="GM313" s="48"/>
      <c r="GN313" s="48"/>
      <c r="GO313" s="48"/>
      <c r="GP313" s="48"/>
      <c r="GQ313" s="48"/>
      <c r="GR313" s="48"/>
      <c r="GS313" s="48"/>
      <c r="GT313" s="48"/>
      <c r="GU313" s="48"/>
      <c r="GV313" s="48"/>
      <c r="GW313" s="48"/>
      <c r="GX313" s="48"/>
      <c r="GY313" s="48"/>
      <c r="GZ313" s="48"/>
      <c r="HA313" s="48"/>
      <c r="HB313" s="48"/>
      <c r="HC313" s="48"/>
      <c r="HD313" s="48"/>
      <c r="HE313" s="48"/>
      <c r="HF313" s="48"/>
      <c r="HG313" s="48"/>
      <c r="HH313" s="48"/>
      <c r="HI313" s="48"/>
      <c r="HJ313" s="48"/>
      <c r="HK313" s="48"/>
      <c r="HL313" s="48"/>
      <c r="HM313" s="48"/>
      <c r="HN313" s="48"/>
      <c r="HO313" s="48"/>
      <c r="HP313" s="48"/>
      <c r="HQ313" s="48"/>
      <c r="HR313" s="48"/>
      <c r="HS313" s="48"/>
      <c r="HT313" s="48"/>
      <c r="HU313" s="48"/>
      <c r="HV313" s="48"/>
      <c r="HW313" s="48"/>
      <c r="HX313" s="48"/>
      <c r="HY313" s="48"/>
      <c r="HZ313" s="48"/>
      <c r="IA313" s="48"/>
      <c r="IB313" s="48"/>
      <c r="IC313" s="48"/>
      <c r="ID313" s="48"/>
      <c r="IE313" s="48"/>
      <c r="IF313" s="48"/>
      <c r="IG313" s="48"/>
      <c r="IH313" s="48"/>
      <c r="II313" s="48"/>
      <c r="IJ313" s="48"/>
      <c r="IK313" s="48"/>
      <c r="IL313" s="48"/>
      <c r="IM313" s="48"/>
      <c r="IN313" s="48"/>
      <c r="IO313" s="48"/>
      <c r="IP313" s="48"/>
      <c r="IQ313" s="48"/>
      <c r="IR313" s="48"/>
      <c r="IS313" s="48"/>
      <c r="IT313" s="48"/>
      <c r="IU313" s="48"/>
      <c r="IV313" s="48"/>
      <c r="IW313" s="48"/>
      <c r="IX313" s="48"/>
      <c r="IY313" s="48"/>
      <c r="IZ313" s="48"/>
      <c r="JA313" s="48"/>
      <c r="JB313" s="48"/>
      <c r="JC313" s="48"/>
      <c r="JD313" s="48"/>
      <c r="JE313" s="48"/>
      <c r="JF313" s="48"/>
      <c r="JG313" s="48"/>
      <c r="JH313" s="48"/>
      <c r="JI313" s="48"/>
      <c r="JJ313" s="48"/>
      <c r="JK313" s="48"/>
      <c r="JL313" s="48"/>
      <c r="JM313" s="48"/>
      <c r="JN313" s="48"/>
      <c r="JO313" s="48"/>
      <c r="JP313" s="48"/>
      <c r="JQ313" s="48"/>
      <c r="JR313" s="48"/>
      <c r="JS313" s="48"/>
      <c r="JT313" s="48"/>
      <c r="JU313" s="48"/>
      <c r="JV313" s="48"/>
      <c r="JW313" s="48"/>
      <c r="JX313" s="48"/>
      <c r="JY313" s="48"/>
      <c r="JZ313" s="48"/>
      <c r="KA313" s="48"/>
      <c r="KB313" s="48"/>
      <c r="KC313" s="48"/>
      <c r="KD313" s="48"/>
      <c r="KE313" s="48"/>
      <c r="KF313" s="48"/>
      <c r="KG313" s="48"/>
      <c r="KH313" s="48"/>
      <c r="KI313" s="48"/>
    </row>
    <row r="314" spans="1:295" s="22" customFormat="1" ht="71.25" customHeight="1" x14ac:dyDescent="0.2">
      <c r="A314" s="49" t="s">
        <v>272</v>
      </c>
      <c r="B314" s="10" t="s">
        <v>273</v>
      </c>
      <c r="C314" s="10" t="s">
        <v>274</v>
      </c>
      <c r="D314" s="72" t="s">
        <v>275</v>
      </c>
      <c r="E314" s="49" t="s">
        <v>590</v>
      </c>
      <c r="F314" s="49" t="s">
        <v>595</v>
      </c>
      <c r="G314" s="10" t="s">
        <v>762</v>
      </c>
      <c r="H314" s="10" t="s">
        <v>733</v>
      </c>
      <c r="I314" s="8">
        <v>42638</v>
      </c>
      <c r="J314" s="8" t="s">
        <v>956</v>
      </c>
      <c r="K314" s="37">
        <v>50000</v>
      </c>
      <c r="L314" s="61"/>
      <c r="M314" s="34"/>
      <c r="N314" s="34"/>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c r="BE314" s="48"/>
      <c r="BF314" s="48"/>
      <c r="BG314" s="48"/>
      <c r="BH314" s="48"/>
      <c r="BI314" s="48"/>
      <c r="BJ314" s="48"/>
      <c r="BK314" s="48"/>
      <c r="BL314" s="48"/>
      <c r="BM314" s="48"/>
      <c r="BN314" s="48"/>
      <c r="BO314" s="48"/>
      <c r="BP314" s="48"/>
      <c r="BQ314" s="48"/>
      <c r="BR314" s="48"/>
      <c r="BS314" s="48"/>
      <c r="BT314" s="48"/>
      <c r="BU314" s="48"/>
      <c r="BV314" s="48"/>
      <c r="BW314" s="48"/>
      <c r="BX314" s="48"/>
      <c r="BY314" s="48"/>
      <c r="BZ314" s="48"/>
      <c r="CA314" s="48"/>
      <c r="CB314" s="48"/>
      <c r="CC314" s="48"/>
      <c r="CD314" s="48"/>
      <c r="CE314" s="48"/>
      <c r="CF314" s="48"/>
      <c r="CG314" s="48"/>
      <c r="CH314" s="48"/>
      <c r="CI314" s="48"/>
      <c r="CJ314" s="48"/>
      <c r="CK314" s="48"/>
      <c r="CL314" s="48"/>
      <c r="CM314" s="48"/>
      <c r="CN314" s="48"/>
      <c r="CO314" s="48"/>
      <c r="CP314" s="48"/>
      <c r="CQ314" s="48"/>
      <c r="CR314" s="48"/>
      <c r="CS314" s="48"/>
      <c r="CT314" s="48"/>
      <c r="CU314" s="48"/>
      <c r="CV314" s="48"/>
      <c r="CW314" s="48"/>
      <c r="CX314" s="48"/>
      <c r="CY314" s="48"/>
      <c r="CZ314" s="48"/>
      <c r="DA314" s="48"/>
      <c r="DB314" s="48"/>
      <c r="DC314" s="48"/>
      <c r="DD314" s="48"/>
      <c r="DE314" s="48"/>
      <c r="DF314" s="48"/>
      <c r="DG314" s="48"/>
      <c r="DH314" s="48"/>
      <c r="DI314" s="48"/>
      <c r="DJ314" s="48"/>
      <c r="DK314" s="48"/>
      <c r="DL314" s="48"/>
      <c r="DM314" s="48"/>
      <c r="DN314" s="48"/>
      <c r="DO314" s="48"/>
      <c r="DP314" s="48"/>
      <c r="DQ314" s="48"/>
      <c r="DR314" s="48"/>
      <c r="DS314" s="48"/>
      <c r="DT314" s="48"/>
      <c r="DU314" s="48"/>
      <c r="DV314" s="48"/>
      <c r="DW314" s="48"/>
      <c r="DX314" s="48"/>
      <c r="DY314" s="48"/>
      <c r="DZ314" s="48"/>
      <c r="EA314" s="48"/>
      <c r="EB314" s="48"/>
      <c r="EC314" s="48"/>
      <c r="ED314" s="48"/>
      <c r="EE314" s="48"/>
      <c r="EF314" s="48"/>
      <c r="EG314" s="48"/>
      <c r="EH314" s="48"/>
      <c r="EI314" s="48"/>
      <c r="EJ314" s="48"/>
      <c r="EK314" s="48"/>
      <c r="EL314" s="48"/>
      <c r="EM314" s="48"/>
      <c r="EN314" s="48"/>
      <c r="EO314" s="48"/>
      <c r="EP314" s="48"/>
      <c r="EQ314" s="48"/>
      <c r="ER314" s="48"/>
      <c r="ES314" s="48"/>
      <c r="ET314" s="48"/>
      <c r="EU314" s="48"/>
      <c r="EV314" s="48"/>
      <c r="EW314" s="48"/>
      <c r="EX314" s="48"/>
      <c r="EY314" s="48"/>
      <c r="EZ314" s="48"/>
      <c r="FA314" s="48"/>
      <c r="FB314" s="48"/>
      <c r="FC314" s="48"/>
      <c r="FD314" s="48"/>
      <c r="FE314" s="48"/>
      <c r="FF314" s="48"/>
      <c r="FG314" s="48"/>
      <c r="FH314" s="48"/>
      <c r="FI314" s="48"/>
      <c r="FJ314" s="48"/>
      <c r="FK314" s="48"/>
      <c r="FL314" s="48"/>
      <c r="FM314" s="48"/>
      <c r="FN314" s="48"/>
      <c r="FO314" s="48"/>
      <c r="FP314" s="48"/>
      <c r="FQ314" s="48"/>
      <c r="FR314" s="48"/>
      <c r="FS314" s="48"/>
      <c r="FT314" s="48"/>
      <c r="FU314" s="48"/>
      <c r="FV314" s="48"/>
      <c r="FW314" s="48"/>
      <c r="FX314" s="48"/>
      <c r="FY314" s="48"/>
      <c r="FZ314" s="48"/>
      <c r="GA314" s="48"/>
      <c r="GB314" s="48"/>
      <c r="GC314" s="48"/>
      <c r="GD314" s="48"/>
      <c r="GE314" s="48"/>
      <c r="GF314" s="48"/>
      <c r="GG314" s="48"/>
      <c r="GH314" s="48"/>
      <c r="GI314" s="48"/>
      <c r="GJ314" s="48"/>
      <c r="GK314" s="48"/>
      <c r="GL314" s="48"/>
      <c r="GM314" s="48"/>
      <c r="GN314" s="48"/>
      <c r="GO314" s="48"/>
      <c r="GP314" s="48"/>
      <c r="GQ314" s="48"/>
      <c r="GR314" s="48"/>
      <c r="GS314" s="48"/>
      <c r="GT314" s="48"/>
      <c r="GU314" s="48"/>
      <c r="GV314" s="48"/>
      <c r="GW314" s="48"/>
      <c r="GX314" s="48"/>
      <c r="GY314" s="48"/>
      <c r="GZ314" s="48"/>
      <c r="HA314" s="48"/>
      <c r="HB314" s="48"/>
      <c r="HC314" s="48"/>
      <c r="HD314" s="48"/>
      <c r="HE314" s="48"/>
      <c r="HF314" s="48"/>
      <c r="HG314" s="48"/>
      <c r="HH314" s="48"/>
      <c r="HI314" s="48"/>
      <c r="HJ314" s="48"/>
      <c r="HK314" s="48"/>
      <c r="HL314" s="48"/>
      <c r="HM314" s="48"/>
      <c r="HN314" s="48"/>
      <c r="HO314" s="48"/>
      <c r="HP314" s="48"/>
      <c r="HQ314" s="48"/>
      <c r="HR314" s="48"/>
      <c r="HS314" s="48"/>
      <c r="HT314" s="48"/>
      <c r="HU314" s="48"/>
      <c r="HV314" s="48"/>
      <c r="HW314" s="48"/>
      <c r="HX314" s="48"/>
      <c r="HY314" s="48"/>
      <c r="HZ314" s="48"/>
      <c r="IA314" s="48"/>
      <c r="IB314" s="48"/>
      <c r="IC314" s="48"/>
      <c r="ID314" s="48"/>
      <c r="IE314" s="48"/>
      <c r="IF314" s="48"/>
      <c r="IG314" s="48"/>
      <c r="IH314" s="48"/>
      <c r="II314" s="48"/>
      <c r="IJ314" s="48"/>
      <c r="IK314" s="48"/>
      <c r="IL314" s="48"/>
      <c r="IM314" s="48"/>
      <c r="IN314" s="48"/>
      <c r="IO314" s="48"/>
      <c r="IP314" s="48"/>
      <c r="IQ314" s="48"/>
      <c r="IR314" s="48"/>
      <c r="IS314" s="48"/>
      <c r="IT314" s="48"/>
      <c r="IU314" s="48"/>
      <c r="IV314" s="48"/>
      <c r="IW314" s="48"/>
      <c r="IX314" s="48"/>
      <c r="IY314" s="48"/>
      <c r="IZ314" s="48"/>
      <c r="JA314" s="48"/>
      <c r="JB314" s="48"/>
      <c r="JC314" s="48"/>
      <c r="JD314" s="48"/>
      <c r="JE314" s="48"/>
      <c r="JF314" s="48"/>
      <c r="JG314" s="48"/>
      <c r="JH314" s="48"/>
      <c r="JI314" s="48"/>
      <c r="JJ314" s="48"/>
      <c r="JK314" s="48"/>
      <c r="JL314" s="48"/>
      <c r="JM314" s="48"/>
      <c r="JN314" s="48"/>
      <c r="JO314" s="48"/>
      <c r="JP314" s="48"/>
      <c r="JQ314" s="48"/>
      <c r="JR314" s="48"/>
      <c r="JS314" s="48"/>
      <c r="JT314" s="48"/>
      <c r="JU314" s="48"/>
      <c r="JV314" s="48"/>
      <c r="JW314" s="48"/>
      <c r="JX314" s="48"/>
      <c r="JY314" s="48"/>
      <c r="JZ314" s="48"/>
      <c r="KA314" s="48"/>
      <c r="KB314" s="48"/>
      <c r="KC314" s="48"/>
      <c r="KD314" s="48"/>
      <c r="KE314" s="48"/>
      <c r="KF314" s="48"/>
      <c r="KG314" s="48"/>
      <c r="KH314" s="48"/>
      <c r="KI314" s="48"/>
    </row>
    <row r="315" spans="1:295" s="22" customFormat="1" ht="39" customHeight="1" x14ac:dyDescent="0.2">
      <c r="A315" s="49" t="s">
        <v>272</v>
      </c>
      <c r="B315" s="10" t="s">
        <v>273</v>
      </c>
      <c r="C315" s="10" t="s">
        <v>274</v>
      </c>
      <c r="D315" s="72" t="s">
        <v>275</v>
      </c>
      <c r="E315" s="49" t="s">
        <v>590</v>
      </c>
      <c r="F315" s="49" t="s">
        <v>596</v>
      </c>
      <c r="G315" s="10" t="s">
        <v>762</v>
      </c>
      <c r="H315" s="10" t="s">
        <v>972</v>
      </c>
      <c r="I315" s="8">
        <v>42668</v>
      </c>
      <c r="J315" s="8" t="s">
        <v>956</v>
      </c>
      <c r="K315" s="37">
        <v>50000</v>
      </c>
      <c r="L315" s="61"/>
      <c r="M315" s="34"/>
      <c r="N315" s="34"/>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c r="BE315" s="48"/>
      <c r="BF315" s="48"/>
      <c r="BG315" s="48"/>
      <c r="BH315" s="48"/>
      <c r="BI315" s="48"/>
      <c r="BJ315" s="48"/>
      <c r="BK315" s="48"/>
      <c r="BL315" s="48"/>
      <c r="BM315" s="48"/>
      <c r="BN315" s="48"/>
      <c r="BO315" s="48"/>
      <c r="BP315" s="48"/>
      <c r="BQ315" s="48"/>
      <c r="BR315" s="48"/>
      <c r="BS315" s="48"/>
      <c r="BT315" s="48"/>
      <c r="BU315" s="48"/>
      <c r="BV315" s="48"/>
      <c r="BW315" s="48"/>
      <c r="BX315" s="48"/>
      <c r="BY315" s="48"/>
      <c r="BZ315" s="48"/>
      <c r="CA315" s="48"/>
      <c r="CB315" s="48"/>
      <c r="CC315" s="48"/>
      <c r="CD315" s="48"/>
      <c r="CE315" s="48"/>
      <c r="CF315" s="48"/>
      <c r="CG315" s="48"/>
      <c r="CH315" s="48"/>
      <c r="CI315" s="48"/>
      <c r="CJ315" s="48"/>
      <c r="CK315" s="48"/>
      <c r="CL315" s="48"/>
      <c r="CM315" s="48"/>
      <c r="CN315" s="48"/>
      <c r="CO315" s="48"/>
      <c r="CP315" s="48"/>
      <c r="CQ315" s="48"/>
      <c r="CR315" s="48"/>
      <c r="CS315" s="48"/>
      <c r="CT315" s="48"/>
      <c r="CU315" s="48"/>
      <c r="CV315" s="48"/>
      <c r="CW315" s="48"/>
      <c r="CX315" s="48"/>
      <c r="CY315" s="48"/>
      <c r="CZ315" s="48"/>
      <c r="DA315" s="48"/>
      <c r="DB315" s="48"/>
      <c r="DC315" s="48"/>
      <c r="DD315" s="48"/>
      <c r="DE315" s="48"/>
      <c r="DF315" s="48"/>
      <c r="DG315" s="48"/>
      <c r="DH315" s="48"/>
      <c r="DI315" s="48"/>
      <c r="DJ315" s="48"/>
      <c r="DK315" s="48"/>
      <c r="DL315" s="48"/>
      <c r="DM315" s="48"/>
      <c r="DN315" s="48"/>
      <c r="DO315" s="48"/>
      <c r="DP315" s="48"/>
      <c r="DQ315" s="48"/>
      <c r="DR315" s="48"/>
      <c r="DS315" s="48"/>
      <c r="DT315" s="48"/>
      <c r="DU315" s="48"/>
      <c r="DV315" s="48"/>
      <c r="DW315" s="48"/>
      <c r="DX315" s="48"/>
      <c r="DY315" s="48"/>
      <c r="DZ315" s="48"/>
      <c r="EA315" s="48"/>
      <c r="EB315" s="48"/>
      <c r="EC315" s="48"/>
      <c r="ED315" s="48"/>
      <c r="EE315" s="48"/>
      <c r="EF315" s="48"/>
      <c r="EG315" s="48"/>
      <c r="EH315" s="48"/>
      <c r="EI315" s="48"/>
      <c r="EJ315" s="48"/>
      <c r="EK315" s="48"/>
      <c r="EL315" s="48"/>
      <c r="EM315" s="48"/>
      <c r="EN315" s="48"/>
      <c r="EO315" s="48"/>
      <c r="EP315" s="48"/>
      <c r="EQ315" s="48"/>
      <c r="ER315" s="48"/>
      <c r="ES315" s="48"/>
      <c r="ET315" s="48"/>
      <c r="EU315" s="48"/>
      <c r="EV315" s="48"/>
      <c r="EW315" s="48"/>
      <c r="EX315" s="48"/>
      <c r="EY315" s="48"/>
      <c r="EZ315" s="48"/>
      <c r="FA315" s="48"/>
      <c r="FB315" s="48"/>
      <c r="FC315" s="48"/>
      <c r="FD315" s="48"/>
      <c r="FE315" s="48"/>
      <c r="FF315" s="48"/>
      <c r="FG315" s="48"/>
      <c r="FH315" s="48"/>
      <c r="FI315" s="48"/>
      <c r="FJ315" s="48"/>
      <c r="FK315" s="48"/>
      <c r="FL315" s="48"/>
      <c r="FM315" s="48"/>
      <c r="FN315" s="48"/>
      <c r="FO315" s="48"/>
      <c r="FP315" s="48"/>
      <c r="FQ315" s="48"/>
      <c r="FR315" s="48"/>
      <c r="FS315" s="48"/>
      <c r="FT315" s="48"/>
      <c r="FU315" s="48"/>
      <c r="FV315" s="48"/>
      <c r="FW315" s="48"/>
      <c r="FX315" s="48"/>
      <c r="FY315" s="48"/>
      <c r="FZ315" s="48"/>
      <c r="GA315" s="48"/>
      <c r="GB315" s="48"/>
      <c r="GC315" s="48"/>
      <c r="GD315" s="48"/>
      <c r="GE315" s="48"/>
      <c r="GF315" s="48"/>
      <c r="GG315" s="48"/>
      <c r="GH315" s="48"/>
      <c r="GI315" s="48"/>
      <c r="GJ315" s="48"/>
      <c r="GK315" s="48"/>
      <c r="GL315" s="48"/>
      <c r="GM315" s="48"/>
      <c r="GN315" s="48"/>
      <c r="GO315" s="48"/>
      <c r="GP315" s="48"/>
      <c r="GQ315" s="48"/>
      <c r="GR315" s="48"/>
      <c r="GS315" s="48"/>
      <c r="GT315" s="48"/>
      <c r="GU315" s="48"/>
      <c r="GV315" s="48"/>
      <c r="GW315" s="48"/>
      <c r="GX315" s="48"/>
      <c r="GY315" s="48"/>
      <c r="GZ315" s="48"/>
      <c r="HA315" s="48"/>
      <c r="HB315" s="48"/>
      <c r="HC315" s="48"/>
      <c r="HD315" s="48"/>
      <c r="HE315" s="48"/>
      <c r="HF315" s="48"/>
      <c r="HG315" s="48"/>
      <c r="HH315" s="48"/>
      <c r="HI315" s="48"/>
      <c r="HJ315" s="48"/>
      <c r="HK315" s="48"/>
      <c r="HL315" s="48"/>
      <c r="HM315" s="48"/>
      <c r="HN315" s="48"/>
      <c r="HO315" s="48"/>
      <c r="HP315" s="48"/>
      <c r="HQ315" s="48"/>
      <c r="HR315" s="48"/>
      <c r="HS315" s="48"/>
      <c r="HT315" s="48"/>
      <c r="HU315" s="48"/>
      <c r="HV315" s="48"/>
      <c r="HW315" s="48"/>
      <c r="HX315" s="48"/>
      <c r="HY315" s="48"/>
      <c r="HZ315" s="48"/>
      <c r="IA315" s="48"/>
      <c r="IB315" s="48"/>
      <c r="IC315" s="48"/>
      <c r="ID315" s="48"/>
      <c r="IE315" s="48"/>
      <c r="IF315" s="48"/>
      <c r="IG315" s="48"/>
      <c r="IH315" s="48"/>
      <c r="II315" s="48"/>
      <c r="IJ315" s="48"/>
      <c r="IK315" s="48"/>
      <c r="IL315" s="48"/>
      <c r="IM315" s="48"/>
      <c r="IN315" s="48"/>
      <c r="IO315" s="48"/>
      <c r="IP315" s="48"/>
      <c r="IQ315" s="48"/>
      <c r="IR315" s="48"/>
      <c r="IS315" s="48"/>
      <c r="IT315" s="48"/>
      <c r="IU315" s="48"/>
      <c r="IV315" s="48"/>
      <c r="IW315" s="48"/>
      <c r="IX315" s="48"/>
      <c r="IY315" s="48"/>
      <c r="IZ315" s="48"/>
      <c r="JA315" s="48"/>
      <c r="JB315" s="48"/>
      <c r="JC315" s="48"/>
      <c r="JD315" s="48"/>
      <c r="JE315" s="48"/>
      <c r="JF315" s="48"/>
      <c r="JG315" s="48"/>
      <c r="JH315" s="48"/>
      <c r="JI315" s="48"/>
      <c r="JJ315" s="48"/>
      <c r="JK315" s="48"/>
      <c r="JL315" s="48"/>
      <c r="JM315" s="48"/>
      <c r="JN315" s="48"/>
      <c r="JO315" s="48"/>
      <c r="JP315" s="48"/>
      <c r="JQ315" s="48"/>
      <c r="JR315" s="48"/>
      <c r="JS315" s="48"/>
      <c r="JT315" s="48"/>
      <c r="JU315" s="48"/>
      <c r="JV315" s="48"/>
      <c r="JW315" s="48"/>
      <c r="JX315" s="48"/>
      <c r="JY315" s="48"/>
      <c r="JZ315" s="48"/>
      <c r="KA315" s="48"/>
      <c r="KB315" s="48"/>
      <c r="KC315" s="48"/>
      <c r="KD315" s="48"/>
      <c r="KE315" s="48"/>
      <c r="KF315" s="48"/>
      <c r="KG315" s="48"/>
      <c r="KH315" s="48"/>
      <c r="KI315" s="48"/>
    </row>
    <row r="316" spans="1:295" s="22" customFormat="1" ht="56.25" customHeight="1" x14ac:dyDescent="0.2">
      <c r="A316" s="49" t="s">
        <v>272</v>
      </c>
      <c r="B316" s="10" t="s">
        <v>273</v>
      </c>
      <c r="C316" s="10" t="s">
        <v>274</v>
      </c>
      <c r="D316" s="72" t="s">
        <v>275</v>
      </c>
      <c r="E316" s="49" t="s">
        <v>590</v>
      </c>
      <c r="F316" s="49" t="s">
        <v>597</v>
      </c>
      <c r="G316" s="10" t="s">
        <v>762</v>
      </c>
      <c r="H316" s="10" t="s">
        <v>973</v>
      </c>
      <c r="I316" s="8">
        <v>42699</v>
      </c>
      <c r="J316" s="8" t="s">
        <v>956</v>
      </c>
      <c r="K316" s="37">
        <v>50000</v>
      </c>
      <c r="L316" s="61">
        <f>SUM(K310:K316)</f>
        <v>350000</v>
      </c>
      <c r="M316" s="34"/>
      <c r="N316" s="34"/>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c r="BE316" s="48"/>
      <c r="BF316" s="48"/>
      <c r="BG316" s="48"/>
      <c r="BH316" s="48"/>
      <c r="BI316" s="48"/>
      <c r="BJ316" s="48"/>
      <c r="BK316" s="48"/>
      <c r="BL316" s="48"/>
      <c r="BM316" s="48"/>
      <c r="BN316" s="48"/>
      <c r="BO316" s="48"/>
      <c r="BP316" s="48"/>
      <c r="BQ316" s="48"/>
      <c r="BR316" s="48"/>
      <c r="BS316" s="48"/>
      <c r="BT316" s="48"/>
      <c r="BU316" s="48"/>
      <c r="BV316" s="48"/>
      <c r="BW316" s="48"/>
      <c r="BX316" s="48"/>
      <c r="BY316" s="48"/>
      <c r="BZ316" s="48"/>
      <c r="CA316" s="48"/>
      <c r="CB316" s="48"/>
      <c r="CC316" s="48"/>
      <c r="CD316" s="48"/>
      <c r="CE316" s="48"/>
      <c r="CF316" s="48"/>
      <c r="CG316" s="48"/>
      <c r="CH316" s="48"/>
      <c r="CI316" s="48"/>
      <c r="CJ316" s="48"/>
      <c r="CK316" s="48"/>
      <c r="CL316" s="48"/>
      <c r="CM316" s="48"/>
      <c r="CN316" s="48"/>
      <c r="CO316" s="48"/>
      <c r="CP316" s="48"/>
      <c r="CQ316" s="48"/>
      <c r="CR316" s="48"/>
      <c r="CS316" s="48"/>
      <c r="CT316" s="48"/>
      <c r="CU316" s="48"/>
      <c r="CV316" s="48"/>
      <c r="CW316" s="48"/>
      <c r="CX316" s="48"/>
      <c r="CY316" s="48"/>
      <c r="CZ316" s="48"/>
      <c r="DA316" s="48"/>
      <c r="DB316" s="48"/>
      <c r="DC316" s="48"/>
      <c r="DD316" s="48"/>
      <c r="DE316" s="48"/>
      <c r="DF316" s="48"/>
      <c r="DG316" s="48"/>
      <c r="DH316" s="48"/>
      <c r="DI316" s="48"/>
      <c r="DJ316" s="48"/>
      <c r="DK316" s="48"/>
      <c r="DL316" s="48"/>
      <c r="DM316" s="48"/>
      <c r="DN316" s="48"/>
      <c r="DO316" s="48"/>
      <c r="DP316" s="48"/>
      <c r="DQ316" s="48"/>
      <c r="DR316" s="48"/>
      <c r="DS316" s="48"/>
      <c r="DT316" s="48"/>
      <c r="DU316" s="48"/>
      <c r="DV316" s="48"/>
      <c r="DW316" s="48"/>
      <c r="DX316" s="48"/>
      <c r="DY316" s="48"/>
      <c r="DZ316" s="48"/>
      <c r="EA316" s="48"/>
      <c r="EB316" s="48"/>
      <c r="EC316" s="48"/>
      <c r="ED316" s="48"/>
      <c r="EE316" s="48"/>
      <c r="EF316" s="48"/>
      <c r="EG316" s="48"/>
      <c r="EH316" s="48"/>
      <c r="EI316" s="48"/>
      <c r="EJ316" s="48"/>
      <c r="EK316" s="48"/>
      <c r="EL316" s="48"/>
      <c r="EM316" s="48"/>
      <c r="EN316" s="48"/>
      <c r="EO316" s="48"/>
      <c r="EP316" s="48"/>
      <c r="EQ316" s="48"/>
      <c r="ER316" s="48"/>
      <c r="ES316" s="48"/>
      <c r="ET316" s="48"/>
      <c r="EU316" s="48"/>
      <c r="EV316" s="48"/>
      <c r="EW316" s="48"/>
      <c r="EX316" s="48"/>
      <c r="EY316" s="48"/>
      <c r="EZ316" s="48"/>
      <c r="FA316" s="48"/>
      <c r="FB316" s="48"/>
      <c r="FC316" s="48"/>
      <c r="FD316" s="48"/>
      <c r="FE316" s="48"/>
      <c r="FF316" s="48"/>
      <c r="FG316" s="48"/>
      <c r="FH316" s="48"/>
      <c r="FI316" s="48"/>
      <c r="FJ316" s="48"/>
      <c r="FK316" s="48"/>
      <c r="FL316" s="48"/>
      <c r="FM316" s="48"/>
      <c r="FN316" s="48"/>
      <c r="FO316" s="48"/>
      <c r="FP316" s="48"/>
      <c r="FQ316" s="48"/>
      <c r="FR316" s="48"/>
      <c r="FS316" s="48"/>
      <c r="FT316" s="48"/>
      <c r="FU316" s="48"/>
      <c r="FV316" s="48"/>
      <c r="FW316" s="48"/>
      <c r="FX316" s="48"/>
      <c r="FY316" s="48"/>
      <c r="FZ316" s="48"/>
      <c r="GA316" s="48"/>
      <c r="GB316" s="48"/>
      <c r="GC316" s="48"/>
      <c r="GD316" s="48"/>
      <c r="GE316" s="48"/>
      <c r="GF316" s="48"/>
      <c r="GG316" s="48"/>
      <c r="GH316" s="48"/>
      <c r="GI316" s="48"/>
      <c r="GJ316" s="48"/>
      <c r="GK316" s="48"/>
      <c r="GL316" s="48"/>
      <c r="GM316" s="48"/>
      <c r="GN316" s="48"/>
      <c r="GO316" s="48"/>
      <c r="GP316" s="48"/>
      <c r="GQ316" s="48"/>
      <c r="GR316" s="48"/>
      <c r="GS316" s="48"/>
      <c r="GT316" s="48"/>
      <c r="GU316" s="48"/>
      <c r="GV316" s="48"/>
      <c r="GW316" s="48"/>
      <c r="GX316" s="48"/>
      <c r="GY316" s="48"/>
      <c r="GZ316" s="48"/>
      <c r="HA316" s="48"/>
      <c r="HB316" s="48"/>
      <c r="HC316" s="48"/>
      <c r="HD316" s="48"/>
      <c r="HE316" s="48"/>
      <c r="HF316" s="48"/>
      <c r="HG316" s="48"/>
      <c r="HH316" s="48"/>
      <c r="HI316" s="48"/>
      <c r="HJ316" s="48"/>
      <c r="HK316" s="48"/>
      <c r="HL316" s="48"/>
      <c r="HM316" s="48"/>
      <c r="HN316" s="48"/>
      <c r="HO316" s="48"/>
      <c r="HP316" s="48"/>
      <c r="HQ316" s="48"/>
      <c r="HR316" s="48"/>
      <c r="HS316" s="48"/>
      <c r="HT316" s="48"/>
      <c r="HU316" s="48"/>
      <c r="HV316" s="48"/>
      <c r="HW316" s="48"/>
      <c r="HX316" s="48"/>
      <c r="HY316" s="48"/>
      <c r="HZ316" s="48"/>
      <c r="IA316" s="48"/>
      <c r="IB316" s="48"/>
      <c r="IC316" s="48"/>
      <c r="ID316" s="48"/>
      <c r="IE316" s="48"/>
      <c r="IF316" s="48"/>
      <c r="IG316" s="48"/>
      <c r="IH316" s="48"/>
      <c r="II316" s="48"/>
      <c r="IJ316" s="48"/>
      <c r="IK316" s="48"/>
      <c r="IL316" s="48"/>
      <c r="IM316" s="48"/>
      <c r="IN316" s="48"/>
      <c r="IO316" s="48"/>
      <c r="IP316" s="48"/>
      <c r="IQ316" s="48"/>
      <c r="IR316" s="48"/>
      <c r="IS316" s="48"/>
      <c r="IT316" s="48"/>
      <c r="IU316" s="48"/>
      <c r="IV316" s="48"/>
      <c r="IW316" s="48"/>
      <c r="IX316" s="48"/>
      <c r="IY316" s="48"/>
      <c r="IZ316" s="48"/>
      <c r="JA316" s="48"/>
      <c r="JB316" s="48"/>
      <c r="JC316" s="48"/>
      <c r="JD316" s="48"/>
      <c r="JE316" s="48"/>
      <c r="JF316" s="48"/>
      <c r="JG316" s="48"/>
      <c r="JH316" s="48"/>
      <c r="JI316" s="48"/>
      <c r="JJ316" s="48"/>
      <c r="JK316" s="48"/>
      <c r="JL316" s="48"/>
      <c r="JM316" s="48"/>
      <c r="JN316" s="48"/>
      <c r="JO316" s="48"/>
      <c r="JP316" s="48"/>
      <c r="JQ316" s="48"/>
      <c r="JR316" s="48"/>
      <c r="JS316" s="48"/>
      <c r="JT316" s="48"/>
      <c r="JU316" s="48"/>
      <c r="JV316" s="48"/>
      <c r="JW316" s="48"/>
      <c r="JX316" s="48"/>
      <c r="JY316" s="48"/>
      <c r="JZ316" s="48"/>
      <c r="KA316" s="48"/>
      <c r="KB316" s="48"/>
      <c r="KC316" s="48"/>
      <c r="KD316" s="48"/>
      <c r="KE316" s="48"/>
      <c r="KF316" s="48"/>
      <c r="KG316" s="48"/>
      <c r="KH316" s="48"/>
      <c r="KI316" s="48"/>
    </row>
    <row r="317" spans="1:295" s="22" customFormat="1" ht="69" customHeight="1" x14ac:dyDescent="0.2">
      <c r="A317" s="49"/>
      <c r="B317" s="10"/>
      <c r="C317" s="10"/>
      <c r="D317" s="72"/>
      <c r="E317" s="49"/>
      <c r="F317" s="49"/>
      <c r="G317" s="10"/>
      <c r="H317" s="10"/>
      <c r="I317" s="8"/>
      <c r="J317" s="8"/>
      <c r="K317" s="37"/>
      <c r="L317" s="61"/>
      <c r="M317" s="34"/>
      <c r="N317" s="34"/>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c r="BB317" s="48"/>
      <c r="BC317" s="48"/>
      <c r="BD317" s="48"/>
      <c r="BE317" s="48"/>
      <c r="BF317" s="48"/>
      <c r="BG317" s="48"/>
      <c r="BH317" s="48"/>
      <c r="BI317" s="48"/>
      <c r="BJ317" s="48"/>
      <c r="BK317" s="48"/>
      <c r="BL317" s="48"/>
      <c r="BM317" s="48"/>
      <c r="BN317" s="48"/>
      <c r="BO317" s="48"/>
      <c r="BP317" s="48"/>
      <c r="BQ317" s="48"/>
      <c r="BR317" s="48"/>
      <c r="BS317" s="48"/>
      <c r="BT317" s="48"/>
      <c r="BU317" s="48"/>
      <c r="BV317" s="48"/>
      <c r="BW317" s="48"/>
      <c r="BX317" s="48"/>
      <c r="BY317" s="48"/>
      <c r="BZ317" s="48"/>
      <c r="CA317" s="48"/>
      <c r="CB317" s="48"/>
      <c r="CC317" s="48"/>
      <c r="CD317" s="48"/>
      <c r="CE317" s="48"/>
      <c r="CF317" s="48"/>
      <c r="CG317" s="48"/>
      <c r="CH317" s="48"/>
      <c r="CI317" s="48"/>
      <c r="CJ317" s="48"/>
      <c r="CK317" s="48"/>
      <c r="CL317" s="48"/>
      <c r="CM317" s="48"/>
      <c r="CN317" s="48"/>
      <c r="CO317" s="48"/>
      <c r="CP317" s="48"/>
      <c r="CQ317" s="48"/>
      <c r="CR317" s="48"/>
      <c r="CS317" s="48"/>
      <c r="CT317" s="48"/>
      <c r="CU317" s="48"/>
      <c r="CV317" s="48"/>
      <c r="CW317" s="48"/>
      <c r="CX317" s="48"/>
      <c r="CY317" s="48"/>
      <c r="CZ317" s="48"/>
      <c r="DA317" s="48"/>
      <c r="DB317" s="48"/>
      <c r="DC317" s="48"/>
      <c r="DD317" s="48"/>
      <c r="DE317" s="48"/>
      <c r="DF317" s="48"/>
      <c r="DG317" s="48"/>
      <c r="DH317" s="48"/>
      <c r="DI317" s="48"/>
      <c r="DJ317" s="48"/>
      <c r="DK317" s="48"/>
      <c r="DL317" s="48"/>
      <c r="DM317" s="48"/>
      <c r="DN317" s="48"/>
      <c r="DO317" s="48"/>
      <c r="DP317" s="48"/>
      <c r="DQ317" s="48"/>
      <c r="DR317" s="48"/>
      <c r="DS317" s="48"/>
      <c r="DT317" s="48"/>
      <c r="DU317" s="48"/>
      <c r="DV317" s="48"/>
      <c r="DW317" s="48"/>
      <c r="DX317" s="48"/>
      <c r="DY317" s="48"/>
      <c r="DZ317" s="48"/>
      <c r="EA317" s="48"/>
      <c r="EB317" s="48"/>
      <c r="EC317" s="48"/>
      <c r="ED317" s="48"/>
      <c r="EE317" s="48"/>
      <c r="EF317" s="48"/>
      <c r="EG317" s="48"/>
      <c r="EH317" s="48"/>
      <c r="EI317" s="48"/>
      <c r="EJ317" s="48"/>
      <c r="EK317" s="48"/>
      <c r="EL317" s="48"/>
      <c r="EM317" s="48"/>
      <c r="EN317" s="48"/>
      <c r="EO317" s="48"/>
      <c r="EP317" s="48"/>
      <c r="EQ317" s="48"/>
      <c r="ER317" s="48"/>
      <c r="ES317" s="48"/>
      <c r="ET317" s="48"/>
      <c r="EU317" s="48"/>
      <c r="EV317" s="48"/>
      <c r="EW317" s="48"/>
      <c r="EX317" s="48"/>
      <c r="EY317" s="48"/>
      <c r="EZ317" s="48"/>
      <c r="FA317" s="48"/>
      <c r="FB317" s="48"/>
      <c r="FC317" s="48"/>
      <c r="FD317" s="48"/>
      <c r="FE317" s="48"/>
      <c r="FF317" s="48"/>
      <c r="FG317" s="48"/>
      <c r="FH317" s="48"/>
      <c r="FI317" s="48"/>
      <c r="FJ317" s="48"/>
      <c r="FK317" s="48"/>
      <c r="FL317" s="48"/>
      <c r="FM317" s="48"/>
      <c r="FN317" s="48"/>
      <c r="FO317" s="48"/>
      <c r="FP317" s="48"/>
      <c r="FQ317" s="48"/>
      <c r="FR317" s="48"/>
      <c r="FS317" s="48"/>
      <c r="FT317" s="48"/>
      <c r="FU317" s="48"/>
      <c r="FV317" s="48"/>
      <c r="FW317" s="48"/>
      <c r="FX317" s="48"/>
      <c r="FY317" s="48"/>
      <c r="FZ317" s="48"/>
      <c r="GA317" s="48"/>
      <c r="GB317" s="48"/>
      <c r="GC317" s="48"/>
      <c r="GD317" s="48"/>
      <c r="GE317" s="48"/>
      <c r="GF317" s="48"/>
      <c r="GG317" s="48"/>
      <c r="GH317" s="48"/>
      <c r="GI317" s="48"/>
      <c r="GJ317" s="48"/>
      <c r="GK317" s="48"/>
      <c r="GL317" s="48"/>
      <c r="GM317" s="48"/>
      <c r="GN317" s="48"/>
      <c r="GO317" s="48"/>
      <c r="GP317" s="48"/>
      <c r="GQ317" s="48"/>
      <c r="GR317" s="48"/>
      <c r="GS317" s="48"/>
      <c r="GT317" s="48"/>
      <c r="GU317" s="48"/>
      <c r="GV317" s="48"/>
      <c r="GW317" s="48"/>
      <c r="GX317" s="48"/>
      <c r="GY317" s="48"/>
      <c r="GZ317" s="48"/>
      <c r="HA317" s="48"/>
      <c r="HB317" s="48"/>
      <c r="HC317" s="48"/>
      <c r="HD317" s="48"/>
      <c r="HE317" s="48"/>
      <c r="HF317" s="48"/>
      <c r="HG317" s="48"/>
      <c r="HH317" s="48"/>
      <c r="HI317" s="48"/>
      <c r="HJ317" s="48"/>
      <c r="HK317" s="48"/>
      <c r="HL317" s="48"/>
      <c r="HM317" s="48"/>
      <c r="HN317" s="48"/>
      <c r="HO317" s="48"/>
      <c r="HP317" s="48"/>
      <c r="HQ317" s="48"/>
      <c r="HR317" s="48"/>
      <c r="HS317" s="48"/>
      <c r="HT317" s="48"/>
      <c r="HU317" s="48"/>
      <c r="HV317" s="48"/>
      <c r="HW317" s="48"/>
      <c r="HX317" s="48"/>
      <c r="HY317" s="48"/>
      <c r="HZ317" s="48"/>
      <c r="IA317" s="48"/>
      <c r="IB317" s="48"/>
      <c r="IC317" s="48"/>
      <c r="ID317" s="48"/>
      <c r="IE317" s="48"/>
      <c r="IF317" s="48"/>
      <c r="IG317" s="48"/>
      <c r="IH317" s="48"/>
      <c r="II317" s="48"/>
      <c r="IJ317" s="48"/>
      <c r="IK317" s="48"/>
      <c r="IL317" s="48"/>
      <c r="IM317" s="48"/>
      <c r="IN317" s="48"/>
      <c r="IO317" s="48"/>
      <c r="IP317" s="48"/>
      <c r="IQ317" s="48"/>
      <c r="IR317" s="48"/>
      <c r="IS317" s="48"/>
      <c r="IT317" s="48"/>
      <c r="IU317" s="48"/>
      <c r="IV317" s="48"/>
      <c r="IW317" s="48"/>
      <c r="IX317" s="48"/>
      <c r="IY317" s="48"/>
      <c r="IZ317" s="48"/>
      <c r="JA317" s="48"/>
      <c r="JB317" s="48"/>
      <c r="JC317" s="48"/>
      <c r="JD317" s="48"/>
      <c r="JE317" s="48"/>
      <c r="JF317" s="48"/>
      <c r="JG317" s="48"/>
      <c r="JH317" s="48"/>
      <c r="JI317" s="48"/>
      <c r="JJ317" s="48"/>
      <c r="JK317" s="48"/>
      <c r="JL317" s="48"/>
      <c r="JM317" s="48"/>
      <c r="JN317" s="48"/>
      <c r="JO317" s="48"/>
      <c r="JP317" s="48"/>
      <c r="JQ317" s="48"/>
      <c r="JR317" s="48"/>
      <c r="JS317" s="48"/>
      <c r="JT317" s="48"/>
      <c r="JU317" s="48"/>
      <c r="JV317" s="48"/>
      <c r="JW317" s="48"/>
      <c r="JX317" s="48"/>
      <c r="JY317" s="48"/>
      <c r="JZ317" s="48"/>
      <c r="KA317" s="48"/>
      <c r="KB317" s="48"/>
      <c r="KC317" s="48"/>
      <c r="KD317" s="48"/>
      <c r="KE317" s="48"/>
      <c r="KF317" s="48"/>
      <c r="KG317" s="48"/>
      <c r="KH317" s="48"/>
      <c r="KI317" s="48"/>
    </row>
    <row r="318" spans="1:295" s="22" customFormat="1" ht="42" customHeight="1" x14ac:dyDescent="0.2">
      <c r="A318" s="49" t="s">
        <v>1137</v>
      </c>
      <c r="B318" s="10" t="s">
        <v>1138</v>
      </c>
      <c r="C318" s="10" t="s">
        <v>1139</v>
      </c>
      <c r="D318" s="72" t="s">
        <v>1140</v>
      </c>
      <c r="E318" s="49"/>
      <c r="F318" s="49" t="s">
        <v>1333</v>
      </c>
      <c r="G318" s="10" t="s">
        <v>1030</v>
      </c>
      <c r="H318" s="10" t="s">
        <v>1334</v>
      </c>
      <c r="I318" s="8">
        <v>43165</v>
      </c>
      <c r="J318" s="8" t="s">
        <v>682</v>
      </c>
      <c r="K318" s="37">
        <v>833449.34</v>
      </c>
      <c r="L318" s="61"/>
      <c r="M318" s="34"/>
      <c r="N318" s="34"/>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8"/>
      <c r="AZ318" s="48"/>
      <c r="BA318" s="48"/>
      <c r="BB318" s="48"/>
      <c r="BC318" s="48"/>
      <c r="BD318" s="48"/>
      <c r="BE318" s="48"/>
      <c r="BF318" s="48"/>
      <c r="BG318" s="48"/>
      <c r="BH318" s="48"/>
      <c r="BI318" s="48"/>
      <c r="BJ318" s="48"/>
      <c r="BK318" s="48"/>
      <c r="BL318" s="48"/>
      <c r="BM318" s="48"/>
      <c r="BN318" s="48"/>
      <c r="BO318" s="48"/>
      <c r="BP318" s="48"/>
      <c r="BQ318" s="48"/>
      <c r="BR318" s="48"/>
      <c r="BS318" s="48"/>
      <c r="BT318" s="48"/>
      <c r="BU318" s="48"/>
      <c r="BV318" s="48"/>
      <c r="BW318" s="48"/>
      <c r="BX318" s="48"/>
      <c r="BY318" s="48"/>
      <c r="BZ318" s="48"/>
      <c r="CA318" s="48"/>
      <c r="CB318" s="48"/>
      <c r="CC318" s="48"/>
      <c r="CD318" s="48"/>
      <c r="CE318" s="48"/>
      <c r="CF318" s="48"/>
      <c r="CG318" s="48"/>
      <c r="CH318" s="48"/>
      <c r="CI318" s="48"/>
      <c r="CJ318" s="48"/>
      <c r="CK318" s="48"/>
      <c r="CL318" s="48"/>
      <c r="CM318" s="48"/>
      <c r="CN318" s="48"/>
      <c r="CO318" s="48"/>
      <c r="CP318" s="48"/>
      <c r="CQ318" s="48"/>
      <c r="CR318" s="48"/>
      <c r="CS318" s="48"/>
      <c r="CT318" s="48"/>
      <c r="CU318" s="48"/>
      <c r="CV318" s="48"/>
      <c r="CW318" s="48"/>
      <c r="CX318" s="48"/>
      <c r="CY318" s="48"/>
      <c r="CZ318" s="48"/>
      <c r="DA318" s="48"/>
      <c r="DB318" s="48"/>
      <c r="DC318" s="48"/>
      <c r="DD318" s="48"/>
      <c r="DE318" s="48"/>
      <c r="DF318" s="48"/>
      <c r="DG318" s="48"/>
      <c r="DH318" s="48"/>
      <c r="DI318" s="48"/>
      <c r="DJ318" s="48"/>
      <c r="DK318" s="48"/>
      <c r="DL318" s="48"/>
      <c r="DM318" s="48"/>
      <c r="DN318" s="48"/>
      <c r="DO318" s="48"/>
      <c r="DP318" s="48"/>
      <c r="DQ318" s="48"/>
      <c r="DR318" s="48"/>
      <c r="DS318" s="48"/>
      <c r="DT318" s="48"/>
      <c r="DU318" s="48"/>
      <c r="DV318" s="48"/>
      <c r="DW318" s="48"/>
      <c r="DX318" s="48"/>
      <c r="DY318" s="48"/>
      <c r="DZ318" s="48"/>
      <c r="EA318" s="48"/>
      <c r="EB318" s="48"/>
      <c r="EC318" s="48"/>
      <c r="ED318" s="48"/>
      <c r="EE318" s="48"/>
      <c r="EF318" s="48"/>
      <c r="EG318" s="48"/>
      <c r="EH318" s="48"/>
      <c r="EI318" s="48"/>
      <c r="EJ318" s="48"/>
      <c r="EK318" s="48"/>
      <c r="EL318" s="48"/>
      <c r="EM318" s="48"/>
      <c r="EN318" s="48"/>
      <c r="EO318" s="48"/>
      <c r="EP318" s="48"/>
      <c r="EQ318" s="48"/>
      <c r="ER318" s="48"/>
      <c r="ES318" s="48"/>
      <c r="ET318" s="48"/>
      <c r="EU318" s="48"/>
      <c r="EV318" s="48"/>
      <c r="EW318" s="48"/>
      <c r="EX318" s="48"/>
      <c r="EY318" s="48"/>
      <c r="EZ318" s="48"/>
      <c r="FA318" s="48"/>
      <c r="FB318" s="48"/>
      <c r="FC318" s="48"/>
      <c r="FD318" s="48"/>
      <c r="FE318" s="48"/>
      <c r="FF318" s="48"/>
      <c r="FG318" s="48"/>
      <c r="FH318" s="48"/>
      <c r="FI318" s="48"/>
      <c r="FJ318" s="48"/>
      <c r="FK318" s="48"/>
      <c r="FL318" s="48"/>
      <c r="FM318" s="48"/>
      <c r="FN318" s="48"/>
      <c r="FO318" s="48"/>
      <c r="FP318" s="48"/>
      <c r="FQ318" s="48"/>
      <c r="FR318" s="48"/>
      <c r="FS318" s="48"/>
      <c r="FT318" s="48"/>
      <c r="FU318" s="48"/>
      <c r="FV318" s="48"/>
      <c r="FW318" s="48"/>
      <c r="FX318" s="48"/>
      <c r="FY318" s="48"/>
      <c r="FZ318" s="48"/>
      <c r="GA318" s="48"/>
      <c r="GB318" s="48"/>
      <c r="GC318" s="48"/>
      <c r="GD318" s="48"/>
      <c r="GE318" s="48"/>
      <c r="GF318" s="48"/>
      <c r="GG318" s="48"/>
      <c r="GH318" s="48"/>
      <c r="GI318" s="48"/>
      <c r="GJ318" s="48"/>
      <c r="GK318" s="48"/>
      <c r="GL318" s="48"/>
      <c r="GM318" s="48"/>
      <c r="GN318" s="48"/>
      <c r="GO318" s="48"/>
      <c r="GP318" s="48"/>
      <c r="GQ318" s="48"/>
      <c r="GR318" s="48"/>
      <c r="GS318" s="48"/>
      <c r="GT318" s="48"/>
      <c r="GU318" s="48"/>
      <c r="GV318" s="48"/>
      <c r="GW318" s="48"/>
      <c r="GX318" s="48"/>
      <c r="GY318" s="48"/>
      <c r="GZ318" s="48"/>
      <c r="HA318" s="48"/>
      <c r="HB318" s="48"/>
      <c r="HC318" s="48"/>
      <c r="HD318" s="48"/>
      <c r="HE318" s="48"/>
      <c r="HF318" s="48"/>
      <c r="HG318" s="48"/>
      <c r="HH318" s="48"/>
      <c r="HI318" s="48"/>
      <c r="HJ318" s="48"/>
      <c r="HK318" s="48"/>
      <c r="HL318" s="48"/>
      <c r="HM318" s="48"/>
      <c r="HN318" s="48"/>
      <c r="HO318" s="48"/>
      <c r="HP318" s="48"/>
      <c r="HQ318" s="48"/>
      <c r="HR318" s="48"/>
      <c r="HS318" s="48"/>
      <c r="HT318" s="48"/>
      <c r="HU318" s="48"/>
      <c r="HV318" s="48"/>
      <c r="HW318" s="48"/>
      <c r="HX318" s="48"/>
      <c r="HY318" s="48"/>
      <c r="HZ318" s="48"/>
      <c r="IA318" s="48"/>
      <c r="IB318" s="48"/>
      <c r="IC318" s="48"/>
      <c r="ID318" s="48"/>
      <c r="IE318" s="48"/>
      <c r="IF318" s="48"/>
      <c r="IG318" s="48"/>
      <c r="IH318" s="48"/>
      <c r="II318" s="48"/>
      <c r="IJ318" s="48"/>
      <c r="IK318" s="48"/>
      <c r="IL318" s="48"/>
      <c r="IM318" s="48"/>
      <c r="IN318" s="48"/>
      <c r="IO318" s="48"/>
      <c r="IP318" s="48"/>
      <c r="IQ318" s="48"/>
      <c r="IR318" s="48"/>
      <c r="IS318" s="48"/>
      <c r="IT318" s="48"/>
      <c r="IU318" s="48"/>
      <c r="IV318" s="48"/>
      <c r="IW318" s="48"/>
      <c r="IX318" s="48"/>
      <c r="IY318" s="48"/>
      <c r="IZ318" s="48"/>
      <c r="JA318" s="48"/>
      <c r="JB318" s="48"/>
      <c r="JC318" s="48"/>
      <c r="JD318" s="48"/>
      <c r="JE318" s="48"/>
      <c r="JF318" s="48"/>
      <c r="JG318" s="48"/>
      <c r="JH318" s="48"/>
      <c r="JI318" s="48"/>
      <c r="JJ318" s="48"/>
      <c r="JK318" s="48"/>
      <c r="JL318" s="48"/>
      <c r="JM318" s="48"/>
      <c r="JN318" s="48"/>
      <c r="JO318" s="48"/>
      <c r="JP318" s="48"/>
      <c r="JQ318" s="48"/>
      <c r="JR318" s="48"/>
      <c r="JS318" s="48"/>
      <c r="JT318" s="48"/>
      <c r="JU318" s="48"/>
      <c r="JV318" s="48"/>
      <c r="JW318" s="48"/>
      <c r="JX318" s="48"/>
      <c r="JY318" s="48"/>
      <c r="JZ318" s="48"/>
      <c r="KA318" s="48"/>
      <c r="KB318" s="48"/>
      <c r="KC318" s="48"/>
      <c r="KD318" s="48"/>
      <c r="KE318" s="48"/>
      <c r="KF318" s="48"/>
      <c r="KG318" s="48"/>
      <c r="KH318" s="48"/>
      <c r="KI318" s="48"/>
    </row>
    <row r="319" spans="1:295" s="22" customFormat="1" ht="81.75" customHeight="1" x14ac:dyDescent="0.2">
      <c r="A319" s="49" t="s">
        <v>1137</v>
      </c>
      <c r="B319" s="10" t="s">
        <v>1138</v>
      </c>
      <c r="C319" s="10" t="s">
        <v>1139</v>
      </c>
      <c r="D319" s="72" t="s">
        <v>1140</v>
      </c>
      <c r="E319" s="49"/>
      <c r="F319" s="49" t="s">
        <v>1399</v>
      </c>
      <c r="G319" s="10" t="s">
        <v>1400</v>
      </c>
      <c r="H319" s="10" t="s">
        <v>1401</v>
      </c>
      <c r="I319" s="8">
        <v>43195</v>
      </c>
      <c r="J319" s="8" t="s">
        <v>682</v>
      </c>
      <c r="K319" s="37">
        <v>106650.76</v>
      </c>
      <c r="L319" s="61">
        <f>K318+K319</f>
        <v>940100.1</v>
      </c>
      <c r="M319" s="34"/>
      <c r="N319" s="34"/>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c r="BB319" s="48"/>
      <c r="BC319" s="48"/>
      <c r="BD319" s="48"/>
      <c r="BE319" s="48"/>
      <c r="BF319" s="48"/>
      <c r="BG319" s="48"/>
      <c r="BH319" s="48"/>
      <c r="BI319" s="48"/>
      <c r="BJ319" s="48"/>
      <c r="BK319" s="48"/>
      <c r="BL319" s="48"/>
      <c r="BM319" s="48"/>
      <c r="BN319" s="48"/>
      <c r="BO319" s="48"/>
      <c r="BP319" s="48"/>
      <c r="BQ319" s="48"/>
      <c r="BR319" s="48"/>
      <c r="BS319" s="48"/>
      <c r="BT319" s="48"/>
      <c r="BU319" s="48"/>
      <c r="BV319" s="48"/>
      <c r="BW319" s="48"/>
      <c r="BX319" s="48"/>
      <c r="BY319" s="48"/>
      <c r="BZ319" s="48"/>
      <c r="CA319" s="48"/>
      <c r="CB319" s="48"/>
      <c r="CC319" s="48"/>
      <c r="CD319" s="48"/>
      <c r="CE319" s="48"/>
      <c r="CF319" s="48"/>
      <c r="CG319" s="48"/>
      <c r="CH319" s="48"/>
      <c r="CI319" s="48"/>
      <c r="CJ319" s="48"/>
      <c r="CK319" s="48"/>
      <c r="CL319" s="48"/>
      <c r="CM319" s="48"/>
      <c r="CN319" s="48"/>
      <c r="CO319" s="48"/>
      <c r="CP319" s="48"/>
      <c r="CQ319" s="48"/>
      <c r="CR319" s="48"/>
      <c r="CS319" s="48"/>
      <c r="CT319" s="48"/>
      <c r="CU319" s="48"/>
      <c r="CV319" s="48"/>
      <c r="CW319" s="48"/>
      <c r="CX319" s="48"/>
      <c r="CY319" s="48"/>
      <c r="CZ319" s="48"/>
      <c r="DA319" s="48"/>
      <c r="DB319" s="48"/>
      <c r="DC319" s="48"/>
      <c r="DD319" s="48"/>
      <c r="DE319" s="48"/>
      <c r="DF319" s="48"/>
      <c r="DG319" s="48"/>
      <c r="DH319" s="48"/>
      <c r="DI319" s="48"/>
      <c r="DJ319" s="48"/>
      <c r="DK319" s="48"/>
      <c r="DL319" s="48"/>
      <c r="DM319" s="48"/>
      <c r="DN319" s="48"/>
      <c r="DO319" s="48"/>
      <c r="DP319" s="48"/>
      <c r="DQ319" s="48"/>
      <c r="DR319" s="48"/>
      <c r="DS319" s="48"/>
      <c r="DT319" s="48"/>
      <c r="DU319" s="48"/>
      <c r="DV319" s="48"/>
      <c r="DW319" s="48"/>
      <c r="DX319" s="48"/>
      <c r="DY319" s="48"/>
      <c r="DZ319" s="48"/>
      <c r="EA319" s="48"/>
      <c r="EB319" s="48"/>
      <c r="EC319" s="48"/>
      <c r="ED319" s="48"/>
      <c r="EE319" s="48"/>
      <c r="EF319" s="48"/>
      <c r="EG319" s="48"/>
      <c r="EH319" s="48"/>
      <c r="EI319" s="48"/>
      <c r="EJ319" s="48"/>
      <c r="EK319" s="48"/>
      <c r="EL319" s="48"/>
      <c r="EM319" s="48"/>
      <c r="EN319" s="48"/>
      <c r="EO319" s="48"/>
      <c r="EP319" s="48"/>
      <c r="EQ319" s="48"/>
      <c r="ER319" s="48"/>
      <c r="ES319" s="48"/>
      <c r="ET319" s="48"/>
      <c r="EU319" s="48"/>
      <c r="EV319" s="48"/>
      <c r="EW319" s="48"/>
      <c r="EX319" s="48"/>
      <c r="EY319" s="48"/>
      <c r="EZ319" s="48"/>
      <c r="FA319" s="48"/>
      <c r="FB319" s="48"/>
      <c r="FC319" s="48"/>
      <c r="FD319" s="48"/>
      <c r="FE319" s="48"/>
      <c r="FF319" s="48"/>
      <c r="FG319" s="48"/>
      <c r="FH319" s="48"/>
      <c r="FI319" s="48"/>
      <c r="FJ319" s="48"/>
      <c r="FK319" s="48"/>
      <c r="FL319" s="48"/>
      <c r="FM319" s="48"/>
      <c r="FN319" s="48"/>
      <c r="FO319" s="48"/>
      <c r="FP319" s="48"/>
      <c r="FQ319" s="48"/>
      <c r="FR319" s="48"/>
      <c r="FS319" s="48"/>
      <c r="FT319" s="48"/>
      <c r="FU319" s="48"/>
      <c r="FV319" s="48"/>
      <c r="FW319" s="48"/>
      <c r="FX319" s="48"/>
      <c r="FY319" s="48"/>
      <c r="FZ319" s="48"/>
      <c r="GA319" s="48"/>
      <c r="GB319" s="48"/>
      <c r="GC319" s="48"/>
      <c r="GD319" s="48"/>
      <c r="GE319" s="48"/>
      <c r="GF319" s="48"/>
      <c r="GG319" s="48"/>
      <c r="GH319" s="48"/>
      <c r="GI319" s="48"/>
      <c r="GJ319" s="48"/>
      <c r="GK319" s="48"/>
      <c r="GL319" s="48"/>
      <c r="GM319" s="48"/>
      <c r="GN319" s="48"/>
      <c r="GO319" s="48"/>
      <c r="GP319" s="48"/>
      <c r="GQ319" s="48"/>
      <c r="GR319" s="48"/>
      <c r="GS319" s="48"/>
      <c r="GT319" s="48"/>
      <c r="GU319" s="48"/>
      <c r="GV319" s="48"/>
      <c r="GW319" s="48"/>
      <c r="GX319" s="48"/>
      <c r="GY319" s="48"/>
      <c r="GZ319" s="48"/>
      <c r="HA319" s="48"/>
      <c r="HB319" s="48"/>
      <c r="HC319" s="48"/>
      <c r="HD319" s="48"/>
      <c r="HE319" s="48"/>
      <c r="HF319" s="48"/>
      <c r="HG319" s="48"/>
      <c r="HH319" s="48"/>
      <c r="HI319" s="48"/>
      <c r="HJ319" s="48"/>
      <c r="HK319" s="48"/>
      <c r="HL319" s="48"/>
      <c r="HM319" s="48"/>
      <c r="HN319" s="48"/>
      <c r="HO319" s="48"/>
      <c r="HP319" s="48"/>
      <c r="HQ319" s="48"/>
      <c r="HR319" s="48"/>
      <c r="HS319" s="48"/>
      <c r="HT319" s="48"/>
      <c r="HU319" s="48"/>
      <c r="HV319" s="48"/>
      <c r="HW319" s="48"/>
      <c r="HX319" s="48"/>
      <c r="HY319" s="48"/>
      <c r="HZ319" s="48"/>
      <c r="IA319" s="48"/>
      <c r="IB319" s="48"/>
      <c r="IC319" s="48"/>
      <c r="ID319" s="48"/>
      <c r="IE319" s="48"/>
      <c r="IF319" s="48"/>
      <c r="IG319" s="48"/>
      <c r="IH319" s="48"/>
      <c r="II319" s="48"/>
      <c r="IJ319" s="48"/>
      <c r="IK319" s="48"/>
      <c r="IL319" s="48"/>
      <c r="IM319" s="48"/>
      <c r="IN319" s="48"/>
      <c r="IO319" s="48"/>
      <c r="IP319" s="48"/>
      <c r="IQ319" s="48"/>
      <c r="IR319" s="48"/>
      <c r="IS319" s="48"/>
      <c r="IT319" s="48"/>
      <c r="IU319" s="48"/>
      <c r="IV319" s="48"/>
      <c r="IW319" s="48"/>
      <c r="IX319" s="48"/>
      <c r="IY319" s="48"/>
      <c r="IZ319" s="48"/>
      <c r="JA319" s="48"/>
      <c r="JB319" s="48"/>
      <c r="JC319" s="48"/>
      <c r="JD319" s="48"/>
      <c r="JE319" s="48"/>
      <c r="JF319" s="48"/>
      <c r="JG319" s="48"/>
      <c r="JH319" s="48"/>
      <c r="JI319" s="48"/>
      <c r="JJ319" s="48"/>
      <c r="JK319" s="48"/>
      <c r="JL319" s="48"/>
      <c r="JM319" s="48"/>
      <c r="JN319" s="48"/>
      <c r="JO319" s="48"/>
      <c r="JP319" s="48"/>
      <c r="JQ319" s="48"/>
      <c r="JR319" s="48"/>
      <c r="JS319" s="48"/>
      <c r="JT319" s="48"/>
      <c r="JU319" s="48"/>
      <c r="JV319" s="48"/>
      <c r="JW319" s="48"/>
      <c r="JX319" s="48"/>
      <c r="JY319" s="48"/>
      <c r="JZ319" s="48"/>
      <c r="KA319" s="48"/>
      <c r="KB319" s="48"/>
      <c r="KC319" s="48"/>
      <c r="KD319" s="48"/>
      <c r="KE319" s="48"/>
      <c r="KF319" s="48"/>
      <c r="KG319" s="48"/>
      <c r="KH319" s="48"/>
      <c r="KI319" s="48"/>
    </row>
    <row r="320" spans="1:295" s="22" customFormat="1" ht="43.5" customHeight="1" x14ac:dyDescent="0.2">
      <c r="A320" s="49"/>
      <c r="B320" s="10"/>
      <c r="C320" s="10"/>
      <c r="D320" s="72"/>
      <c r="E320" s="49"/>
      <c r="F320" s="49"/>
      <c r="G320" s="10"/>
      <c r="H320" s="10"/>
      <c r="I320" s="8"/>
      <c r="J320" s="8"/>
      <c r="K320" s="37"/>
      <c r="L320" s="61"/>
      <c r="M320" s="34"/>
      <c r="N320" s="34"/>
      <c r="O320" s="48"/>
      <c r="P320" s="48"/>
      <c r="Q320" s="48"/>
      <c r="R320" s="48"/>
      <c r="S320" s="48"/>
      <c r="T320" s="48"/>
      <c r="U320" s="48"/>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c r="AU320" s="48"/>
      <c r="AV320" s="48"/>
      <c r="AW320" s="48"/>
      <c r="AX320" s="48"/>
      <c r="AY320" s="48"/>
      <c r="AZ320" s="48"/>
      <c r="BA320" s="48"/>
      <c r="BB320" s="48"/>
      <c r="BC320" s="48"/>
      <c r="BD320" s="48"/>
      <c r="BE320" s="48"/>
      <c r="BF320" s="48"/>
      <c r="BG320" s="48"/>
      <c r="BH320" s="48"/>
      <c r="BI320" s="48"/>
      <c r="BJ320" s="48"/>
      <c r="BK320" s="48"/>
      <c r="BL320" s="48"/>
      <c r="BM320" s="48"/>
      <c r="BN320" s="48"/>
      <c r="BO320" s="48"/>
      <c r="BP320" s="48"/>
      <c r="BQ320" s="48"/>
      <c r="BR320" s="48"/>
      <c r="BS320" s="48"/>
      <c r="BT320" s="48"/>
      <c r="BU320" s="48"/>
      <c r="BV320" s="48"/>
      <c r="BW320" s="48"/>
      <c r="BX320" s="48"/>
      <c r="BY320" s="48"/>
      <c r="BZ320" s="48"/>
      <c r="CA320" s="48"/>
      <c r="CB320" s="48"/>
      <c r="CC320" s="48"/>
      <c r="CD320" s="48"/>
      <c r="CE320" s="48"/>
      <c r="CF320" s="48"/>
      <c r="CG320" s="48"/>
      <c r="CH320" s="48"/>
      <c r="CI320" s="48"/>
      <c r="CJ320" s="48"/>
      <c r="CK320" s="48"/>
      <c r="CL320" s="48"/>
      <c r="CM320" s="48"/>
      <c r="CN320" s="48"/>
      <c r="CO320" s="48"/>
      <c r="CP320" s="48"/>
      <c r="CQ320" s="48"/>
      <c r="CR320" s="48"/>
      <c r="CS320" s="48"/>
      <c r="CT320" s="48"/>
      <c r="CU320" s="48"/>
      <c r="CV320" s="48"/>
      <c r="CW320" s="48"/>
      <c r="CX320" s="48"/>
      <c r="CY320" s="48"/>
      <c r="CZ320" s="48"/>
      <c r="DA320" s="48"/>
      <c r="DB320" s="48"/>
      <c r="DC320" s="48"/>
      <c r="DD320" s="48"/>
      <c r="DE320" s="48"/>
      <c r="DF320" s="48"/>
      <c r="DG320" s="48"/>
      <c r="DH320" s="48"/>
      <c r="DI320" s="48"/>
      <c r="DJ320" s="48"/>
      <c r="DK320" s="48"/>
      <c r="DL320" s="48"/>
      <c r="DM320" s="48"/>
      <c r="DN320" s="48"/>
      <c r="DO320" s="48"/>
      <c r="DP320" s="48"/>
      <c r="DQ320" s="48"/>
      <c r="DR320" s="48"/>
      <c r="DS320" s="48"/>
      <c r="DT320" s="48"/>
      <c r="DU320" s="48"/>
      <c r="DV320" s="48"/>
      <c r="DW320" s="48"/>
      <c r="DX320" s="48"/>
      <c r="DY320" s="48"/>
      <c r="DZ320" s="48"/>
      <c r="EA320" s="48"/>
      <c r="EB320" s="48"/>
      <c r="EC320" s="48"/>
      <c r="ED320" s="48"/>
      <c r="EE320" s="48"/>
      <c r="EF320" s="48"/>
      <c r="EG320" s="48"/>
      <c r="EH320" s="48"/>
      <c r="EI320" s="48"/>
      <c r="EJ320" s="48"/>
      <c r="EK320" s="48"/>
      <c r="EL320" s="48"/>
      <c r="EM320" s="48"/>
      <c r="EN320" s="48"/>
      <c r="EO320" s="48"/>
      <c r="EP320" s="48"/>
      <c r="EQ320" s="48"/>
      <c r="ER320" s="48"/>
      <c r="ES320" s="48"/>
      <c r="ET320" s="48"/>
      <c r="EU320" s="48"/>
      <c r="EV320" s="48"/>
      <c r="EW320" s="48"/>
      <c r="EX320" s="48"/>
      <c r="EY320" s="48"/>
      <c r="EZ320" s="48"/>
      <c r="FA320" s="48"/>
      <c r="FB320" s="48"/>
      <c r="FC320" s="48"/>
      <c r="FD320" s="48"/>
      <c r="FE320" s="48"/>
      <c r="FF320" s="48"/>
      <c r="FG320" s="48"/>
      <c r="FH320" s="48"/>
      <c r="FI320" s="48"/>
      <c r="FJ320" s="48"/>
      <c r="FK320" s="48"/>
      <c r="FL320" s="48"/>
      <c r="FM320" s="48"/>
      <c r="FN320" s="48"/>
      <c r="FO320" s="48"/>
      <c r="FP320" s="48"/>
      <c r="FQ320" s="48"/>
      <c r="FR320" s="48"/>
      <c r="FS320" s="48"/>
      <c r="FT320" s="48"/>
      <c r="FU320" s="48"/>
      <c r="FV320" s="48"/>
      <c r="FW320" s="48"/>
      <c r="FX320" s="48"/>
      <c r="FY320" s="48"/>
      <c r="FZ320" s="48"/>
      <c r="GA320" s="48"/>
      <c r="GB320" s="48"/>
      <c r="GC320" s="48"/>
      <c r="GD320" s="48"/>
      <c r="GE320" s="48"/>
      <c r="GF320" s="48"/>
      <c r="GG320" s="48"/>
      <c r="GH320" s="48"/>
      <c r="GI320" s="48"/>
      <c r="GJ320" s="48"/>
      <c r="GK320" s="48"/>
      <c r="GL320" s="48"/>
      <c r="GM320" s="48"/>
      <c r="GN320" s="48"/>
      <c r="GO320" s="48"/>
      <c r="GP320" s="48"/>
      <c r="GQ320" s="48"/>
      <c r="GR320" s="48"/>
      <c r="GS320" s="48"/>
      <c r="GT320" s="48"/>
      <c r="GU320" s="48"/>
      <c r="GV320" s="48"/>
      <c r="GW320" s="48"/>
      <c r="GX320" s="48"/>
      <c r="GY320" s="48"/>
      <c r="GZ320" s="48"/>
      <c r="HA320" s="48"/>
      <c r="HB320" s="48"/>
      <c r="HC320" s="48"/>
      <c r="HD320" s="48"/>
      <c r="HE320" s="48"/>
      <c r="HF320" s="48"/>
      <c r="HG320" s="48"/>
      <c r="HH320" s="48"/>
      <c r="HI320" s="48"/>
      <c r="HJ320" s="48"/>
      <c r="HK320" s="48"/>
      <c r="HL320" s="48"/>
      <c r="HM320" s="48"/>
      <c r="HN320" s="48"/>
      <c r="HO320" s="48"/>
      <c r="HP320" s="48"/>
      <c r="HQ320" s="48"/>
      <c r="HR320" s="48"/>
      <c r="HS320" s="48"/>
      <c r="HT320" s="48"/>
      <c r="HU320" s="48"/>
      <c r="HV320" s="48"/>
      <c r="HW320" s="48"/>
      <c r="HX320" s="48"/>
      <c r="HY320" s="48"/>
      <c r="HZ320" s="48"/>
      <c r="IA320" s="48"/>
      <c r="IB320" s="48"/>
      <c r="IC320" s="48"/>
      <c r="ID320" s="48"/>
      <c r="IE320" s="48"/>
      <c r="IF320" s="48"/>
      <c r="IG320" s="48"/>
      <c r="IH320" s="48"/>
      <c r="II320" s="48"/>
      <c r="IJ320" s="48"/>
      <c r="IK320" s="48"/>
      <c r="IL320" s="48"/>
      <c r="IM320" s="48"/>
      <c r="IN320" s="48"/>
      <c r="IO320" s="48"/>
      <c r="IP320" s="48"/>
      <c r="IQ320" s="48"/>
      <c r="IR320" s="48"/>
      <c r="IS320" s="48"/>
      <c r="IT320" s="48"/>
      <c r="IU320" s="48"/>
      <c r="IV320" s="48"/>
      <c r="IW320" s="48"/>
      <c r="IX320" s="48"/>
      <c r="IY320" s="48"/>
      <c r="IZ320" s="48"/>
      <c r="JA320" s="48"/>
      <c r="JB320" s="48"/>
      <c r="JC320" s="48"/>
      <c r="JD320" s="48"/>
      <c r="JE320" s="48"/>
      <c r="JF320" s="48"/>
      <c r="JG320" s="48"/>
      <c r="JH320" s="48"/>
      <c r="JI320" s="48"/>
      <c r="JJ320" s="48"/>
      <c r="JK320" s="48"/>
      <c r="JL320" s="48"/>
      <c r="JM320" s="48"/>
      <c r="JN320" s="48"/>
      <c r="JO320" s="48"/>
      <c r="JP320" s="48"/>
      <c r="JQ320" s="48"/>
      <c r="JR320" s="48"/>
      <c r="JS320" s="48"/>
      <c r="JT320" s="48"/>
      <c r="JU320" s="48"/>
      <c r="JV320" s="48"/>
      <c r="JW320" s="48"/>
      <c r="JX320" s="48"/>
      <c r="JY320" s="48"/>
      <c r="JZ320" s="48"/>
      <c r="KA320" s="48"/>
      <c r="KB320" s="48"/>
      <c r="KC320" s="48"/>
      <c r="KD320" s="48"/>
      <c r="KE320" s="48"/>
      <c r="KF320" s="48"/>
      <c r="KG320" s="48"/>
      <c r="KH320" s="48"/>
      <c r="KI320" s="48"/>
    </row>
    <row r="321" spans="1:295" s="22" customFormat="1" ht="118.5" customHeight="1" x14ac:dyDescent="0.2">
      <c r="A321" s="49" t="s">
        <v>276</v>
      </c>
      <c r="B321" s="10" t="s">
        <v>277</v>
      </c>
      <c r="C321" s="10" t="s">
        <v>278</v>
      </c>
      <c r="D321" s="72" t="s">
        <v>279</v>
      </c>
      <c r="E321" s="49" t="s">
        <v>598</v>
      </c>
      <c r="F321" s="49" t="s">
        <v>599</v>
      </c>
      <c r="G321" s="10" t="s">
        <v>879</v>
      </c>
      <c r="H321" s="10" t="s">
        <v>974</v>
      </c>
      <c r="I321" s="11">
        <v>41026</v>
      </c>
      <c r="J321" s="71" t="s">
        <v>682</v>
      </c>
      <c r="K321" s="81">
        <v>70793.22</v>
      </c>
      <c r="L321" s="64">
        <f>K321</f>
        <v>70793.22</v>
      </c>
      <c r="M321" s="34"/>
      <c r="N321" s="34"/>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c r="BE321" s="48"/>
      <c r="BF321" s="48"/>
      <c r="BG321" s="48"/>
      <c r="BH321" s="48"/>
      <c r="BI321" s="48"/>
      <c r="BJ321" s="48"/>
      <c r="BK321" s="48"/>
      <c r="BL321" s="48"/>
      <c r="BM321" s="48"/>
      <c r="BN321" s="48"/>
      <c r="BO321" s="48"/>
      <c r="BP321" s="48"/>
      <c r="BQ321" s="48"/>
      <c r="BR321" s="48"/>
      <c r="BS321" s="48"/>
      <c r="BT321" s="48"/>
      <c r="BU321" s="48"/>
      <c r="BV321" s="48"/>
      <c r="BW321" s="48"/>
      <c r="BX321" s="48"/>
      <c r="BY321" s="48"/>
      <c r="BZ321" s="48"/>
      <c r="CA321" s="48"/>
      <c r="CB321" s="48"/>
      <c r="CC321" s="48"/>
      <c r="CD321" s="48"/>
      <c r="CE321" s="48"/>
      <c r="CF321" s="48"/>
      <c r="CG321" s="48"/>
      <c r="CH321" s="48"/>
      <c r="CI321" s="48"/>
      <c r="CJ321" s="48"/>
      <c r="CK321" s="48"/>
      <c r="CL321" s="48"/>
      <c r="CM321" s="48"/>
      <c r="CN321" s="48"/>
      <c r="CO321" s="48"/>
      <c r="CP321" s="48"/>
      <c r="CQ321" s="48"/>
      <c r="CR321" s="48"/>
      <c r="CS321" s="48"/>
      <c r="CT321" s="48"/>
      <c r="CU321" s="48"/>
      <c r="CV321" s="48"/>
      <c r="CW321" s="48"/>
      <c r="CX321" s="48"/>
      <c r="CY321" s="48"/>
      <c r="CZ321" s="48"/>
      <c r="DA321" s="48"/>
      <c r="DB321" s="48"/>
      <c r="DC321" s="48"/>
      <c r="DD321" s="48"/>
      <c r="DE321" s="48"/>
      <c r="DF321" s="48"/>
      <c r="DG321" s="48"/>
      <c r="DH321" s="48"/>
      <c r="DI321" s="48"/>
      <c r="DJ321" s="48"/>
      <c r="DK321" s="48"/>
      <c r="DL321" s="48"/>
      <c r="DM321" s="48"/>
      <c r="DN321" s="48"/>
      <c r="DO321" s="48"/>
      <c r="DP321" s="48"/>
      <c r="DQ321" s="48"/>
      <c r="DR321" s="48"/>
      <c r="DS321" s="48"/>
      <c r="DT321" s="48"/>
      <c r="DU321" s="48"/>
      <c r="DV321" s="48"/>
      <c r="DW321" s="48"/>
      <c r="DX321" s="48"/>
      <c r="DY321" s="48"/>
      <c r="DZ321" s="48"/>
      <c r="EA321" s="48"/>
      <c r="EB321" s="48"/>
      <c r="EC321" s="48"/>
      <c r="ED321" s="48"/>
      <c r="EE321" s="48"/>
      <c r="EF321" s="48"/>
      <c r="EG321" s="48"/>
      <c r="EH321" s="48"/>
      <c r="EI321" s="48"/>
      <c r="EJ321" s="48"/>
      <c r="EK321" s="48"/>
      <c r="EL321" s="48"/>
      <c r="EM321" s="48"/>
      <c r="EN321" s="48"/>
      <c r="EO321" s="48"/>
      <c r="EP321" s="48"/>
      <c r="EQ321" s="48"/>
      <c r="ER321" s="48"/>
      <c r="ES321" s="48"/>
      <c r="ET321" s="48"/>
      <c r="EU321" s="48"/>
      <c r="EV321" s="48"/>
      <c r="EW321" s="48"/>
      <c r="EX321" s="48"/>
      <c r="EY321" s="48"/>
      <c r="EZ321" s="48"/>
      <c r="FA321" s="48"/>
      <c r="FB321" s="48"/>
      <c r="FC321" s="48"/>
      <c r="FD321" s="48"/>
      <c r="FE321" s="48"/>
      <c r="FF321" s="48"/>
      <c r="FG321" s="48"/>
      <c r="FH321" s="48"/>
      <c r="FI321" s="48"/>
      <c r="FJ321" s="48"/>
      <c r="FK321" s="48"/>
      <c r="FL321" s="48"/>
      <c r="FM321" s="48"/>
      <c r="FN321" s="48"/>
      <c r="FO321" s="48"/>
      <c r="FP321" s="48"/>
      <c r="FQ321" s="48"/>
      <c r="FR321" s="48"/>
      <c r="FS321" s="48"/>
      <c r="FT321" s="48"/>
      <c r="FU321" s="48"/>
      <c r="FV321" s="48"/>
      <c r="FW321" s="48"/>
      <c r="FX321" s="48"/>
      <c r="FY321" s="48"/>
      <c r="FZ321" s="48"/>
      <c r="GA321" s="48"/>
      <c r="GB321" s="48"/>
      <c r="GC321" s="48"/>
      <c r="GD321" s="48"/>
      <c r="GE321" s="48"/>
      <c r="GF321" s="48"/>
      <c r="GG321" s="48"/>
      <c r="GH321" s="48"/>
      <c r="GI321" s="48"/>
      <c r="GJ321" s="48"/>
      <c r="GK321" s="48"/>
      <c r="GL321" s="48"/>
      <c r="GM321" s="48"/>
      <c r="GN321" s="48"/>
      <c r="GO321" s="48"/>
      <c r="GP321" s="48"/>
      <c r="GQ321" s="48"/>
      <c r="GR321" s="48"/>
      <c r="GS321" s="48"/>
      <c r="GT321" s="48"/>
      <c r="GU321" s="48"/>
      <c r="GV321" s="48"/>
      <c r="GW321" s="48"/>
      <c r="GX321" s="48"/>
      <c r="GY321" s="48"/>
      <c r="GZ321" s="48"/>
      <c r="HA321" s="48"/>
      <c r="HB321" s="48"/>
      <c r="HC321" s="48"/>
      <c r="HD321" s="48"/>
      <c r="HE321" s="48"/>
      <c r="HF321" s="48"/>
      <c r="HG321" s="48"/>
      <c r="HH321" s="48"/>
      <c r="HI321" s="48"/>
      <c r="HJ321" s="48"/>
      <c r="HK321" s="48"/>
      <c r="HL321" s="48"/>
      <c r="HM321" s="48"/>
      <c r="HN321" s="48"/>
      <c r="HO321" s="48"/>
      <c r="HP321" s="48"/>
      <c r="HQ321" s="48"/>
      <c r="HR321" s="48"/>
      <c r="HS321" s="48"/>
      <c r="HT321" s="48"/>
      <c r="HU321" s="48"/>
      <c r="HV321" s="48"/>
      <c r="HW321" s="48"/>
      <c r="HX321" s="48"/>
      <c r="HY321" s="48"/>
      <c r="HZ321" s="48"/>
      <c r="IA321" s="48"/>
      <c r="IB321" s="48"/>
      <c r="IC321" s="48"/>
      <c r="ID321" s="48"/>
      <c r="IE321" s="48"/>
      <c r="IF321" s="48"/>
      <c r="IG321" s="48"/>
      <c r="IH321" s="48"/>
      <c r="II321" s="48"/>
      <c r="IJ321" s="48"/>
      <c r="IK321" s="48"/>
      <c r="IL321" s="48"/>
      <c r="IM321" s="48"/>
      <c r="IN321" s="48"/>
      <c r="IO321" s="48"/>
      <c r="IP321" s="48"/>
      <c r="IQ321" s="48"/>
      <c r="IR321" s="48"/>
      <c r="IS321" s="48"/>
      <c r="IT321" s="48"/>
      <c r="IU321" s="48"/>
      <c r="IV321" s="48"/>
      <c r="IW321" s="48"/>
      <c r="IX321" s="48"/>
      <c r="IY321" s="48"/>
      <c r="IZ321" s="48"/>
      <c r="JA321" s="48"/>
      <c r="JB321" s="48"/>
      <c r="JC321" s="48"/>
      <c r="JD321" s="48"/>
      <c r="JE321" s="48"/>
      <c r="JF321" s="48"/>
      <c r="JG321" s="48"/>
      <c r="JH321" s="48"/>
      <c r="JI321" s="48"/>
      <c r="JJ321" s="48"/>
      <c r="JK321" s="48"/>
      <c r="JL321" s="48"/>
      <c r="JM321" s="48"/>
      <c r="JN321" s="48"/>
      <c r="JO321" s="48"/>
      <c r="JP321" s="48"/>
      <c r="JQ321" s="48"/>
      <c r="JR321" s="48"/>
      <c r="JS321" s="48"/>
      <c r="JT321" s="48"/>
      <c r="JU321" s="48"/>
      <c r="JV321" s="48"/>
      <c r="JW321" s="48"/>
      <c r="JX321" s="48"/>
      <c r="JY321" s="48"/>
      <c r="JZ321" s="48"/>
      <c r="KA321" s="48"/>
      <c r="KB321" s="48"/>
      <c r="KC321" s="48"/>
      <c r="KD321" s="48"/>
      <c r="KE321" s="48"/>
      <c r="KF321" s="48"/>
      <c r="KG321" s="48"/>
      <c r="KH321" s="48"/>
      <c r="KI321" s="48"/>
    </row>
    <row r="322" spans="1:295" s="22" customFormat="1" ht="48" customHeight="1" x14ac:dyDescent="0.2">
      <c r="A322" s="49"/>
      <c r="B322" s="10"/>
      <c r="C322" s="10"/>
      <c r="D322" s="72"/>
      <c r="E322" s="49"/>
      <c r="F322" s="49"/>
      <c r="G322" s="10"/>
      <c r="H322" s="10"/>
      <c r="I322" s="11"/>
      <c r="J322" s="71"/>
      <c r="K322" s="81"/>
      <c r="L322" s="64"/>
      <c r="M322" s="34"/>
      <c r="N322" s="34"/>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c r="BE322" s="48"/>
      <c r="BF322" s="48"/>
      <c r="BG322" s="48"/>
      <c r="BH322" s="48"/>
      <c r="BI322" s="48"/>
      <c r="BJ322" s="48"/>
      <c r="BK322" s="48"/>
      <c r="BL322" s="48"/>
      <c r="BM322" s="48"/>
      <c r="BN322" s="48"/>
      <c r="BO322" s="48"/>
      <c r="BP322" s="48"/>
      <c r="BQ322" s="48"/>
      <c r="BR322" s="48"/>
      <c r="BS322" s="48"/>
      <c r="BT322" s="48"/>
      <c r="BU322" s="48"/>
      <c r="BV322" s="48"/>
      <c r="BW322" s="48"/>
      <c r="BX322" s="48"/>
      <c r="BY322" s="48"/>
      <c r="BZ322" s="48"/>
      <c r="CA322" s="48"/>
      <c r="CB322" s="48"/>
      <c r="CC322" s="48"/>
      <c r="CD322" s="48"/>
      <c r="CE322" s="48"/>
      <c r="CF322" s="48"/>
      <c r="CG322" s="48"/>
      <c r="CH322" s="48"/>
      <c r="CI322" s="48"/>
      <c r="CJ322" s="48"/>
      <c r="CK322" s="48"/>
      <c r="CL322" s="48"/>
      <c r="CM322" s="48"/>
      <c r="CN322" s="48"/>
      <c r="CO322" s="48"/>
      <c r="CP322" s="48"/>
      <c r="CQ322" s="48"/>
      <c r="CR322" s="48"/>
      <c r="CS322" s="48"/>
      <c r="CT322" s="48"/>
      <c r="CU322" s="48"/>
      <c r="CV322" s="48"/>
      <c r="CW322" s="48"/>
      <c r="CX322" s="48"/>
      <c r="CY322" s="48"/>
      <c r="CZ322" s="48"/>
      <c r="DA322" s="48"/>
      <c r="DB322" s="48"/>
      <c r="DC322" s="48"/>
      <c r="DD322" s="48"/>
      <c r="DE322" s="48"/>
      <c r="DF322" s="48"/>
      <c r="DG322" s="48"/>
      <c r="DH322" s="48"/>
      <c r="DI322" s="48"/>
      <c r="DJ322" s="48"/>
      <c r="DK322" s="48"/>
      <c r="DL322" s="48"/>
      <c r="DM322" s="48"/>
      <c r="DN322" s="48"/>
      <c r="DO322" s="48"/>
      <c r="DP322" s="48"/>
      <c r="DQ322" s="48"/>
      <c r="DR322" s="48"/>
      <c r="DS322" s="48"/>
      <c r="DT322" s="48"/>
      <c r="DU322" s="48"/>
      <c r="DV322" s="48"/>
      <c r="DW322" s="48"/>
      <c r="DX322" s="48"/>
      <c r="DY322" s="48"/>
      <c r="DZ322" s="48"/>
      <c r="EA322" s="48"/>
      <c r="EB322" s="48"/>
      <c r="EC322" s="48"/>
      <c r="ED322" s="48"/>
      <c r="EE322" s="48"/>
      <c r="EF322" s="48"/>
      <c r="EG322" s="48"/>
      <c r="EH322" s="48"/>
      <c r="EI322" s="48"/>
      <c r="EJ322" s="48"/>
      <c r="EK322" s="48"/>
      <c r="EL322" s="48"/>
      <c r="EM322" s="48"/>
      <c r="EN322" s="48"/>
      <c r="EO322" s="48"/>
      <c r="EP322" s="48"/>
      <c r="EQ322" s="48"/>
      <c r="ER322" s="48"/>
      <c r="ES322" s="48"/>
      <c r="ET322" s="48"/>
      <c r="EU322" s="48"/>
      <c r="EV322" s="48"/>
      <c r="EW322" s="48"/>
      <c r="EX322" s="48"/>
      <c r="EY322" s="48"/>
      <c r="EZ322" s="48"/>
      <c r="FA322" s="48"/>
      <c r="FB322" s="48"/>
      <c r="FC322" s="48"/>
      <c r="FD322" s="48"/>
      <c r="FE322" s="48"/>
      <c r="FF322" s="48"/>
      <c r="FG322" s="48"/>
      <c r="FH322" s="48"/>
      <c r="FI322" s="48"/>
      <c r="FJ322" s="48"/>
      <c r="FK322" s="48"/>
      <c r="FL322" s="48"/>
      <c r="FM322" s="48"/>
      <c r="FN322" s="48"/>
      <c r="FO322" s="48"/>
      <c r="FP322" s="48"/>
      <c r="FQ322" s="48"/>
      <c r="FR322" s="48"/>
      <c r="FS322" s="48"/>
      <c r="FT322" s="48"/>
      <c r="FU322" s="48"/>
      <c r="FV322" s="48"/>
      <c r="FW322" s="48"/>
      <c r="FX322" s="48"/>
      <c r="FY322" s="48"/>
      <c r="FZ322" s="48"/>
      <c r="GA322" s="48"/>
      <c r="GB322" s="48"/>
      <c r="GC322" s="48"/>
      <c r="GD322" s="48"/>
      <c r="GE322" s="48"/>
      <c r="GF322" s="48"/>
      <c r="GG322" s="48"/>
      <c r="GH322" s="48"/>
      <c r="GI322" s="48"/>
      <c r="GJ322" s="48"/>
      <c r="GK322" s="48"/>
      <c r="GL322" s="48"/>
      <c r="GM322" s="48"/>
      <c r="GN322" s="48"/>
      <c r="GO322" s="48"/>
      <c r="GP322" s="48"/>
      <c r="GQ322" s="48"/>
      <c r="GR322" s="48"/>
      <c r="GS322" s="48"/>
      <c r="GT322" s="48"/>
      <c r="GU322" s="48"/>
      <c r="GV322" s="48"/>
      <c r="GW322" s="48"/>
      <c r="GX322" s="48"/>
      <c r="GY322" s="48"/>
      <c r="GZ322" s="48"/>
      <c r="HA322" s="48"/>
      <c r="HB322" s="48"/>
      <c r="HC322" s="48"/>
      <c r="HD322" s="48"/>
      <c r="HE322" s="48"/>
      <c r="HF322" s="48"/>
      <c r="HG322" s="48"/>
      <c r="HH322" s="48"/>
      <c r="HI322" s="48"/>
      <c r="HJ322" s="48"/>
      <c r="HK322" s="48"/>
      <c r="HL322" s="48"/>
      <c r="HM322" s="48"/>
      <c r="HN322" s="48"/>
      <c r="HO322" s="48"/>
      <c r="HP322" s="48"/>
      <c r="HQ322" s="48"/>
      <c r="HR322" s="48"/>
      <c r="HS322" s="48"/>
      <c r="HT322" s="48"/>
      <c r="HU322" s="48"/>
      <c r="HV322" s="48"/>
      <c r="HW322" s="48"/>
      <c r="HX322" s="48"/>
      <c r="HY322" s="48"/>
      <c r="HZ322" s="48"/>
      <c r="IA322" s="48"/>
      <c r="IB322" s="48"/>
      <c r="IC322" s="48"/>
      <c r="ID322" s="48"/>
      <c r="IE322" s="48"/>
      <c r="IF322" s="48"/>
      <c r="IG322" s="48"/>
      <c r="IH322" s="48"/>
      <c r="II322" s="48"/>
      <c r="IJ322" s="48"/>
      <c r="IK322" s="48"/>
      <c r="IL322" s="48"/>
      <c r="IM322" s="48"/>
      <c r="IN322" s="48"/>
      <c r="IO322" s="48"/>
      <c r="IP322" s="48"/>
      <c r="IQ322" s="48"/>
      <c r="IR322" s="48"/>
      <c r="IS322" s="48"/>
      <c r="IT322" s="48"/>
      <c r="IU322" s="48"/>
      <c r="IV322" s="48"/>
      <c r="IW322" s="48"/>
      <c r="IX322" s="48"/>
      <c r="IY322" s="48"/>
      <c r="IZ322" s="48"/>
      <c r="JA322" s="48"/>
      <c r="JB322" s="48"/>
      <c r="JC322" s="48"/>
      <c r="JD322" s="48"/>
      <c r="JE322" s="48"/>
      <c r="JF322" s="48"/>
      <c r="JG322" s="48"/>
      <c r="JH322" s="48"/>
      <c r="JI322" s="48"/>
      <c r="JJ322" s="48"/>
      <c r="JK322" s="48"/>
      <c r="JL322" s="48"/>
      <c r="JM322" s="48"/>
      <c r="JN322" s="48"/>
      <c r="JO322" s="48"/>
      <c r="JP322" s="48"/>
      <c r="JQ322" s="48"/>
      <c r="JR322" s="48"/>
      <c r="JS322" s="48"/>
      <c r="JT322" s="48"/>
      <c r="JU322" s="48"/>
      <c r="JV322" s="48"/>
      <c r="JW322" s="48"/>
      <c r="JX322" s="48"/>
      <c r="JY322" s="48"/>
      <c r="JZ322" s="48"/>
      <c r="KA322" s="48"/>
      <c r="KB322" s="48"/>
      <c r="KC322" s="48"/>
      <c r="KD322" s="48"/>
      <c r="KE322" s="48"/>
      <c r="KF322" s="48"/>
      <c r="KG322" s="48"/>
      <c r="KH322" s="48"/>
      <c r="KI322" s="48"/>
    </row>
    <row r="323" spans="1:295" s="22" customFormat="1" ht="61.5" customHeight="1" x14ac:dyDescent="0.2">
      <c r="A323" s="49" t="s">
        <v>280</v>
      </c>
      <c r="B323" s="7" t="s">
        <v>281</v>
      </c>
      <c r="C323" s="10" t="s">
        <v>282</v>
      </c>
      <c r="D323" s="72" t="s">
        <v>283</v>
      </c>
      <c r="E323" s="49" t="s">
        <v>600</v>
      </c>
      <c r="F323" s="49" t="s">
        <v>601</v>
      </c>
      <c r="G323" s="10" t="s">
        <v>975</v>
      </c>
      <c r="H323" s="10" t="s">
        <v>976</v>
      </c>
      <c r="I323" s="8">
        <v>41800</v>
      </c>
      <c r="J323" s="8" t="s">
        <v>956</v>
      </c>
      <c r="K323" s="58">
        <v>667865.98</v>
      </c>
      <c r="L323" s="59">
        <f>K323</f>
        <v>667865.98</v>
      </c>
      <c r="M323" s="34"/>
      <c r="N323" s="34"/>
      <c r="O323" s="48"/>
      <c r="P323" s="48"/>
      <c r="Q323" s="48"/>
      <c r="R323" s="48"/>
      <c r="S323" s="48"/>
      <c r="T323" s="48"/>
      <c r="U323" s="48"/>
      <c r="V323" s="48"/>
      <c r="W323" s="48"/>
      <c r="X323" s="48"/>
      <c r="Y323" s="48"/>
      <c r="Z323" s="48"/>
      <c r="AA323" s="48"/>
      <c r="AB323" s="48"/>
      <c r="AC323" s="48"/>
      <c r="AD323" s="48"/>
      <c r="AE323" s="48"/>
      <c r="AF323" s="48"/>
      <c r="AG323" s="48"/>
      <c r="AH323" s="48"/>
      <c r="AI323" s="48"/>
      <c r="AJ323" s="48"/>
      <c r="AK323" s="48"/>
      <c r="AL323" s="48"/>
      <c r="AM323" s="48"/>
      <c r="AN323" s="48"/>
      <c r="AO323" s="48"/>
      <c r="AP323" s="48"/>
      <c r="AQ323" s="48"/>
      <c r="AR323" s="48"/>
      <c r="AS323" s="48"/>
      <c r="AT323" s="48"/>
      <c r="AU323" s="48"/>
      <c r="AV323" s="48"/>
      <c r="AW323" s="48"/>
      <c r="AX323" s="48"/>
      <c r="AY323" s="48"/>
      <c r="AZ323" s="48"/>
      <c r="BA323" s="48"/>
      <c r="BB323" s="48"/>
      <c r="BC323" s="48"/>
      <c r="BD323" s="48"/>
      <c r="BE323" s="48"/>
      <c r="BF323" s="48"/>
      <c r="BG323" s="48"/>
      <c r="BH323" s="48"/>
      <c r="BI323" s="48"/>
      <c r="BJ323" s="48"/>
      <c r="BK323" s="48"/>
      <c r="BL323" s="48"/>
      <c r="BM323" s="48"/>
      <c r="BN323" s="48"/>
      <c r="BO323" s="48"/>
      <c r="BP323" s="48"/>
      <c r="BQ323" s="48"/>
      <c r="BR323" s="48"/>
      <c r="BS323" s="48"/>
      <c r="BT323" s="48"/>
      <c r="BU323" s="48"/>
      <c r="BV323" s="48"/>
      <c r="BW323" s="48"/>
      <c r="BX323" s="48"/>
      <c r="BY323" s="48"/>
      <c r="BZ323" s="48"/>
      <c r="CA323" s="48"/>
      <c r="CB323" s="48"/>
      <c r="CC323" s="48"/>
      <c r="CD323" s="48"/>
      <c r="CE323" s="48"/>
      <c r="CF323" s="48"/>
      <c r="CG323" s="48"/>
      <c r="CH323" s="48"/>
      <c r="CI323" s="48"/>
      <c r="CJ323" s="48"/>
      <c r="CK323" s="48"/>
      <c r="CL323" s="48"/>
      <c r="CM323" s="48"/>
      <c r="CN323" s="48"/>
      <c r="CO323" s="48"/>
      <c r="CP323" s="48"/>
      <c r="CQ323" s="48"/>
      <c r="CR323" s="48"/>
      <c r="CS323" s="48"/>
      <c r="CT323" s="48"/>
      <c r="CU323" s="48"/>
      <c r="CV323" s="48"/>
      <c r="CW323" s="48"/>
      <c r="CX323" s="48"/>
      <c r="CY323" s="48"/>
      <c r="CZ323" s="48"/>
      <c r="DA323" s="48"/>
      <c r="DB323" s="48"/>
      <c r="DC323" s="48"/>
      <c r="DD323" s="48"/>
      <c r="DE323" s="48"/>
      <c r="DF323" s="48"/>
      <c r="DG323" s="48"/>
      <c r="DH323" s="48"/>
      <c r="DI323" s="48"/>
      <c r="DJ323" s="48"/>
      <c r="DK323" s="48"/>
      <c r="DL323" s="48"/>
      <c r="DM323" s="48"/>
      <c r="DN323" s="48"/>
      <c r="DO323" s="48"/>
      <c r="DP323" s="48"/>
      <c r="DQ323" s="48"/>
      <c r="DR323" s="48"/>
      <c r="DS323" s="48"/>
      <c r="DT323" s="48"/>
      <c r="DU323" s="48"/>
      <c r="DV323" s="48"/>
      <c r="DW323" s="48"/>
      <c r="DX323" s="48"/>
      <c r="DY323" s="48"/>
      <c r="DZ323" s="48"/>
      <c r="EA323" s="48"/>
      <c r="EB323" s="48"/>
      <c r="EC323" s="48"/>
      <c r="ED323" s="48"/>
      <c r="EE323" s="48"/>
      <c r="EF323" s="48"/>
      <c r="EG323" s="48"/>
      <c r="EH323" s="48"/>
      <c r="EI323" s="48"/>
      <c r="EJ323" s="48"/>
      <c r="EK323" s="48"/>
      <c r="EL323" s="48"/>
      <c r="EM323" s="48"/>
      <c r="EN323" s="48"/>
      <c r="EO323" s="48"/>
      <c r="EP323" s="48"/>
      <c r="EQ323" s="48"/>
      <c r="ER323" s="48"/>
      <c r="ES323" s="48"/>
      <c r="ET323" s="48"/>
      <c r="EU323" s="48"/>
      <c r="EV323" s="48"/>
      <c r="EW323" s="48"/>
      <c r="EX323" s="48"/>
      <c r="EY323" s="48"/>
      <c r="EZ323" s="48"/>
      <c r="FA323" s="48"/>
      <c r="FB323" s="48"/>
      <c r="FC323" s="48"/>
      <c r="FD323" s="48"/>
      <c r="FE323" s="48"/>
      <c r="FF323" s="48"/>
      <c r="FG323" s="48"/>
      <c r="FH323" s="48"/>
      <c r="FI323" s="48"/>
      <c r="FJ323" s="48"/>
      <c r="FK323" s="48"/>
      <c r="FL323" s="48"/>
      <c r="FM323" s="48"/>
      <c r="FN323" s="48"/>
      <c r="FO323" s="48"/>
      <c r="FP323" s="48"/>
      <c r="FQ323" s="48"/>
      <c r="FR323" s="48"/>
      <c r="FS323" s="48"/>
      <c r="FT323" s="48"/>
      <c r="FU323" s="48"/>
      <c r="FV323" s="48"/>
      <c r="FW323" s="48"/>
      <c r="FX323" s="48"/>
      <c r="FY323" s="48"/>
      <c r="FZ323" s="48"/>
      <c r="GA323" s="48"/>
      <c r="GB323" s="48"/>
      <c r="GC323" s="48"/>
      <c r="GD323" s="48"/>
      <c r="GE323" s="48"/>
      <c r="GF323" s="48"/>
      <c r="GG323" s="48"/>
      <c r="GH323" s="48"/>
      <c r="GI323" s="48"/>
      <c r="GJ323" s="48"/>
      <c r="GK323" s="48"/>
      <c r="GL323" s="48"/>
      <c r="GM323" s="48"/>
      <c r="GN323" s="48"/>
      <c r="GO323" s="48"/>
      <c r="GP323" s="48"/>
      <c r="GQ323" s="48"/>
      <c r="GR323" s="48"/>
      <c r="GS323" s="48"/>
      <c r="GT323" s="48"/>
      <c r="GU323" s="48"/>
      <c r="GV323" s="48"/>
      <c r="GW323" s="48"/>
      <c r="GX323" s="48"/>
      <c r="GY323" s="48"/>
      <c r="GZ323" s="48"/>
      <c r="HA323" s="48"/>
      <c r="HB323" s="48"/>
      <c r="HC323" s="48"/>
      <c r="HD323" s="48"/>
      <c r="HE323" s="48"/>
      <c r="HF323" s="48"/>
      <c r="HG323" s="48"/>
      <c r="HH323" s="48"/>
      <c r="HI323" s="48"/>
      <c r="HJ323" s="48"/>
      <c r="HK323" s="48"/>
      <c r="HL323" s="48"/>
      <c r="HM323" s="48"/>
      <c r="HN323" s="48"/>
      <c r="HO323" s="48"/>
      <c r="HP323" s="48"/>
      <c r="HQ323" s="48"/>
      <c r="HR323" s="48"/>
      <c r="HS323" s="48"/>
      <c r="HT323" s="48"/>
      <c r="HU323" s="48"/>
      <c r="HV323" s="48"/>
      <c r="HW323" s="48"/>
      <c r="HX323" s="48"/>
      <c r="HY323" s="48"/>
      <c r="HZ323" s="48"/>
      <c r="IA323" s="48"/>
      <c r="IB323" s="48"/>
      <c r="IC323" s="48"/>
      <c r="ID323" s="48"/>
      <c r="IE323" s="48"/>
      <c r="IF323" s="48"/>
      <c r="IG323" s="48"/>
      <c r="IH323" s="48"/>
      <c r="II323" s="48"/>
      <c r="IJ323" s="48"/>
      <c r="IK323" s="48"/>
      <c r="IL323" s="48"/>
      <c r="IM323" s="48"/>
      <c r="IN323" s="48"/>
      <c r="IO323" s="48"/>
      <c r="IP323" s="48"/>
      <c r="IQ323" s="48"/>
      <c r="IR323" s="48"/>
      <c r="IS323" s="48"/>
      <c r="IT323" s="48"/>
      <c r="IU323" s="48"/>
      <c r="IV323" s="48"/>
      <c r="IW323" s="48"/>
      <c r="IX323" s="48"/>
      <c r="IY323" s="48"/>
      <c r="IZ323" s="48"/>
      <c r="JA323" s="48"/>
      <c r="JB323" s="48"/>
      <c r="JC323" s="48"/>
      <c r="JD323" s="48"/>
      <c r="JE323" s="48"/>
      <c r="JF323" s="48"/>
      <c r="JG323" s="48"/>
      <c r="JH323" s="48"/>
      <c r="JI323" s="48"/>
      <c r="JJ323" s="48"/>
      <c r="JK323" s="48"/>
      <c r="JL323" s="48"/>
      <c r="JM323" s="48"/>
      <c r="JN323" s="48"/>
      <c r="JO323" s="48"/>
      <c r="JP323" s="48"/>
      <c r="JQ323" s="48"/>
      <c r="JR323" s="48"/>
      <c r="JS323" s="48"/>
      <c r="JT323" s="48"/>
      <c r="JU323" s="48"/>
      <c r="JV323" s="48"/>
      <c r="JW323" s="48"/>
      <c r="JX323" s="48"/>
      <c r="JY323" s="48"/>
      <c r="JZ323" s="48"/>
      <c r="KA323" s="48"/>
      <c r="KB323" s="48"/>
      <c r="KC323" s="48"/>
      <c r="KD323" s="48"/>
      <c r="KE323" s="48"/>
      <c r="KF323" s="48"/>
      <c r="KG323" s="48"/>
      <c r="KH323" s="48"/>
      <c r="KI323" s="48"/>
    </row>
    <row r="324" spans="1:295" s="22" customFormat="1" ht="43.5" customHeight="1" x14ac:dyDescent="0.2">
      <c r="A324" s="49"/>
      <c r="B324" s="7"/>
      <c r="C324" s="10"/>
      <c r="D324" s="72"/>
      <c r="E324" s="49"/>
      <c r="F324" s="49"/>
      <c r="G324" s="10"/>
      <c r="H324" s="10"/>
      <c r="I324" s="8"/>
      <c r="J324" s="8"/>
      <c r="K324" s="58"/>
      <c r="L324" s="59"/>
      <c r="M324" s="34"/>
      <c r="N324" s="34"/>
      <c r="O324" s="48"/>
      <c r="P324" s="48"/>
      <c r="Q324" s="48"/>
      <c r="R324" s="48"/>
      <c r="S324" s="48"/>
      <c r="T324" s="48"/>
      <c r="U324" s="48"/>
      <c r="V324" s="48"/>
      <c r="W324" s="48"/>
      <c r="X324" s="48"/>
      <c r="Y324" s="48"/>
      <c r="Z324" s="48"/>
      <c r="AA324" s="48"/>
      <c r="AB324" s="48"/>
      <c r="AC324" s="48"/>
      <c r="AD324" s="48"/>
      <c r="AE324" s="48"/>
      <c r="AF324" s="48"/>
      <c r="AG324" s="48"/>
      <c r="AH324" s="48"/>
      <c r="AI324" s="48"/>
      <c r="AJ324" s="48"/>
      <c r="AK324" s="48"/>
      <c r="AL324" s="48"/>
      <c r="AM324" s="48"/>
      <c r="AN324" s="48"/>
      <c r="AO324" s="48"/>
      <c r="AP324" s="48"/>
      <c r="AQ324" s="48"/>
      <c r="AR324" s="48"/>
      <c r="AS324" s="48"/>
      <c r="AT324" s="48"/>
      <c r="AU324" s="48"/>
      <c r="AV324" s="48"/>
      <c r="AW324" s="48"/>
      <c r="AX324" s="48"/>
      <c r="AY324" s="48"/>
      <c r="AZ324" s="48"/>
      <c r="BA324" s="48"/>
      <c r="BB324" s="48"/>
      <c r="BC324" s="48"/>
      <c r="BD324" s="48"/>
      <c r="BE324" s="48"/>
      <c r="BF324" s="48"/>
      <c r="BG324" s="48"/>
      <c r="BH324" s="48"/>
      <c r="BI324" s="48"/>
      <c r="BJ324" s="48"/>
      <c r="BK324" s="48"/>
      <c r="BL324" s="48"/>
      <c r="BM324" s="48"/>
      <c r="BN324" s="48"/>
      <c r="BO324" s="48"/>
      <c r="BP324" s="48"/>
      <c r="BQ324" s="48"/>
      <c r="BR324" s="48"/>
      <c r="BS324" s="48"/>
      <c r="BT324" s="48"/>
      <c r="BU324" s="48"/>
      <c r="BV324" s="48"/>
      <c r="BW324" s="48"/>
      <c r="BX324" s="48"/>
      <c r="BY324" s="48"/>
      <c r="BZ324" s="48"/>
      <c r="CA324" s="48"/>
      <c r="CB324" s="48"/>
      <c r="CC324" s="48"/>
      <c r="CD324" s="48"/>
      <c r="CE324" s="48"/>
      <c r="CF324" s="48"/>
      <c r="CG324" s="48"/>
      <c r="CH324" s="48"/>
      <c r="CI324" s="48"/>
      <c r="CJ324" s="48"/>
      <c r="CK324" s="48"/>
      <c r="CL324" s="48"/>
      <c r="CM324" s="48"/>
      <c r="CN324" s="48"/>
      <c r="CO324" s="48"/>
      <c r="CP324" s="48"/>
      <c r="CQ324" s="48"/>
      <c r="CR324" s="48"/>
      <c r="CS324" s="48"/>
      <c r="CT324" s="48"/>
      <c r="CU324" s="48"/>
      <c r="CV324" s="48"/>
      <c r="CW324" s="48"/>
      <c r="CX324" s="48"/>
      <c r="CY324" s="48"/>
      <c r="CZ324" s="48"/>
      <c r="DA324" s="48"/>
      <c r="DB324" s="48"/>
      <c r="DC324" s="48"/>
      <c r="DD324" s="48"/>
      <c r="DE324" s="48"/>
      <c r="DF324" s="48"/>
      <c r="DG324" s="48"/>
      <c r="DH324" s="48"/>
      <c r="DI324" s="48"/>
      <c r="DJ324" s="48"/>
      <c r="DK324" s="48"/>
      <c r="DL324" s="48"/>
      <c r="DM324" s="48"/>
      <c r="DN324" s="48"/>
      <c r="DO324" s="48"/>
      <c r="DP324" s="48"/>
      <c r="DQ324" s="48"/>
      <c r="DR324" s="48"/>
      <c r="DS324" s="48"/>
      <c r="DT324" s="48"/>
      <c r="DU324" s="48"/>
      <c r="DV324" s="48"/>
      <c r="DW324" s="48"/>
      <c r="DX324" s="48"/>
      <c r="DY324" s="48"/>
      <c r="DZ324" s="48"/>
      <c r="EA324" s="48"/>
      <c r="EB324" s="48"/>
      <c r="EC324" s="48"/>
      <c r="ED324" s="48"/>
      <c r="EE324" s="48"/>
      <c r="EF324" s="48"/>
      <c r="EG324" s="48"/>
      <c r="EH324" s="48"/>
      <c r="EI324" s="48"/>
      <c r="EJ324" s="48"/>
      <c r="EK324" s="48"/>
      <c r="EL324" s="48"/>
      <c r="EM324" s="48"/>
      <c r="EN324" s="48"/>
      <c r="EO324" s="48"/>
      <c r="EP324" s="48"/>
      <c r="EQ324" s="48"/>
      <c r="ER324" s="48"/>
      <c r="ES324" s="48"/>
      <c r="ET324" s="48"/>
      <c r="EU324" s="48"/>
      <c r="EV324" s="48"/>
      <c r="EW324" s="48"/>
      <c r="EX324" s="48"/>
      <c r="EY324" s="48"/>
      <c r="EZ324" s="48"/>
      <c r="FA324" s="48"/>
      <c r="FB324" s="48"/>
      <c r="FC324" s="48"/>
      <c r="FD324" s="48"/>
      <c r="FE324" s="48"/>
      <c r="FF324" s="48"/>
      <c r="FG324" s="48"/>
      <c r="FH324" s="48"/>
      <c r="FI324" s="48"/>
      <c r="FJ324" s="48"/>
      <c r="FK324" s="48"/>
      <c r="FL324" s="48"/>
      <c r="FM324" s="48"/>
      <c r="FN324" s="48"/>
      <c r="FO324" s="48"/>
      <c r="FP324" s="48"/>
      <c r="FQ324" s="48"/>
      <c r="FR324" s="48"/>
      <c r="FS324" s="48"/>
      <c r="FT324" s="48"/>
      <c r="FU324" s="48"/>
      <c r="FV324" s="48"/>
      <c r="FW324" s="48"/>
      <c r="FX324" s="48"/>
      <c r="FY324" s="48"/>
      <c r="FZ324" s="48"/>
      <c r="GA324" s="48"/>
      <c r="GB324" s="48"/>
      <c r="GC324" s="48"/>
      <c r="GD324" s="48"/>
      <c r="GE324" s="48"/>
      <c r="GF324" s="48"/>
      <c r="GG324" s="48"/>
      <c r="GH324" s="48"/>
      <c r="GI324" s="48"/>
      <c r="GJ324" s="48"/>
      <c r="GK324" s="48"/>
      <c r="GL324" s="48"/>
      <c r="GM324" s="48"/>
      <c r="GN324" s="48"/>
      <c r="GO324" s="48"/>
      <c r="GP324" s="48"/>
      <c r="GQ324" s="48"/>
      <c r="GR324" s="48"/>
      <c r="GS324" s="48"/>
      <c r="GT324" s="48"/>
      <c r="GU324" s="48"/>
      <c r="GV324" s="48"/>
      <c r="GW324" s="48"/>
      <c r="GX324" s="48"/>
      <c r="GY324" s="48"/>
      <c r="GZ324" s="48"/>
      <c r="HA324" s="48"/>
      <c r="HB324" s="48"/>
      <c r="HC324" s="48"/>
      <c r="HD324" s="48"/>
      <c r="HE324" s="48"/>
      <c r="HF324" s="48"/>
      <c r="HG324" s="48"/>
      <c r="HH324" s="48"/>
      <c r="HI324" s="48"/>
      <c r="HJ324" s="48"/>
      <c r="HK324" s="48"/>
      <c r="HL324" s="48"/>
      <c r="HM324" s="48"/>
      <c r="HN324" s="48"/>
      <c r="HO324" s="48"/>
      <c r="HP324" s="48"/>
      <c r="HQ324" s="48"/>
      <c r="HR324" s="48"/>
      <c r="HS324" s="48"/>
      <c r="HT324" s="48"/>
      <c r="HU324" s="48"/>
      <c r="HV324" s="48"/>
      <c r="HW324" s="48"/>
      <c r="HX324" s="48"/>
      <c r="HY324" s="48"/>
      <c r="HZ324" s="48"/>
      <c r="IA324" s="48"/>
      <c r="IB324" s="48"/>
      <c r="IC324" s="48"/>
      <c r="ID324" s="48"/>
      <c r="IE324" s="48"/>
      <c r="IF324" s="48"/>
      <c r="IG324" s="48"/>
      <c r="IH324" s="48"/>
      <c r="II324" s="48"/>
      <c r="IJ324" s="48"/>
      <c r="IK324" s="48"/>
      <c r="IL324" s="48"/>
      <c r="IM324" s="48"/>
      <c r="IN324" s="48"/>
      <c r="IO324" s="48"/>
      <c r="IP324" s="48"/>
      <c r="IQ324" s="48"/>
      <c r="IR324" s="48"/>
      <c r="IS324" s="48"/>
      <c r="IT324" s="48"/>
      <c r="IU324" s="48"/>
      <c r="IV324" s="48"/>
      <c r="IW324" s="48"/>
      <c r="IX324" s="48"/>
      <c r="IY324" s="48"/>
      <c r="IZ324" s="48"/>
      <c r="JA324" s="48"/>
      <c r="JB324" s="48"/>
      <c r="JC324" s="48"/>
      <c r="JD324" s="48"/>
      <c r="JE324" s="48"/>
      <c r="JF324" s="48"/>
      <c r="JG324" s="48"/>
      <c r="JH324" s="48"/>
      <c r="JI324" s="48"/>
      <c r="JJ324" s="48"/>
      <c r="JK324" s="48"/>
      <c r="JL324" s="48"/>
      <c r="JM324" s="48"/>
      <c r="JN324" s="48"/>
      <c r="JO324" s="48"/>
      <c r="JP324" s="48"/>
      <c r="JQ324" s="48"/>
      <c r="JR324" s="48"/>
      <c r="JS324" s="48"/>
      <c r="JT324" s="48"/>
      <c r="JU324" s="48"/>
      <c r="JV324" s="48"/>
      <c r="JW324" s="48"/>
      <c r="JX324" s="48"/>
      <c r="JY324" s="48"/>
      <c r="JZ324" s="48"/>
      <c r="KA324" s="48"/>
      <c r="KB324" s="48"/>
      <c r="KC324" s="48"/>
      <c r="KD324" s="48"/>
      <c r="KE324" s="48"/>
      <c r="KF324" s="48"/>
      <c r="KG324" s="48"/>
      <c r="KH324" s="48"/>
      <c r="KI324" s="48"/>
    </row>
    <row r="325" spans="1:295" s="22" customFormat="1" ht="58.5" customHeight="1" x14ac:dyDescent="0.2">
      <c r="A325" s="49" t="s">
        <v>284</v>
      </c>
      <c r="B325" s="7" t="s">
        <v>285</v>
      </c>
      <c r="C325" s="10" t="s">
        <v>286</v>
      </c>
      <c r="D325" s="72" t="s">
        <v>287</v>
      </c>
      <c r="E325" s="49" t="s">
        <v>602</v>
      </c>
      <c r="F325" s="49" t="s">
        <v>603</v>
      </c>
      <c r="G325" s="10" t="s">
        <v>977</v>
      </c>
      <c r="H325" s="10" t="s">
        <v>978</v>
      </c>
      <c r="I325" s="8">
        <v>41095</v>
      </c>
      <c r="J325" s="50" t="s">
        <v>687</v>
      </c>
      <c r="K325" s="80">
        <v>300208</v>
      </c>
      <c r="L325" s="65">
        <f>K325</f>
        <v>300208</v>
      </c>
      <c r="M325" s="34"/>
      <c r="N325" s="34"/>
      <c r="O325" s="48"/>
      <c r="P325" s="48"/>
      <c r="Q325" s="48"/>
      <c r="R325" s="48"/>
      <c r="S325" s="48"/>
      <c r="T325" s="48"/>
      <c r="U325" s="48"/>
      <c r="V325" s="48"/>
      <c r="W325" s="48"/>
      <c r="X325" s="48"/>
      <c r="Y325" s="48"/>
      <c r="Z325" s="48"/>
      <c r="AA325" s="48"/>
      <c r="AB325" s="48"/>
      <c r="AC325" s="48"/>
      <c r="AD325" s="48"/>
      <c r="AE325" s="48"/>
      <c r="AF325" s="48"/>
      <c r="AG325" s="48"/>
      <c r="AH325" s="48"/>
      <c r="AI325" s="48"/>
      <c r="AJ325" s="48"/>
      <c r="AK325" s="48"/>
      <c r="AL325" s="48"/>
      <c r="AM325" s="48"/>
      <c r="AN325" s="48"/>
      <c r="AO325" s="48"/>
      <c r="AP325" s="48"/>
      <c r="AQ325" s="48"/>
      <c r="AR325" s="48"/>
      <c r="AS325" s="48"/>
      <c r="AT325" s="48"/>
      <c r="AU325" s="48"/>
      <c r="AV325" s="48"/>
      <c r="AW325" s="48"/>
      <c r="AX325" s="48"/>
      <c r="AY325" s="48"/>
      <c r="AZ325" s="48"/>
      <c r="BA325" s="48"/>
      <c r="BB325" s="48"/>
      <c r="BC325" s="48"/>
      <c r="BD325" s="48"/>
      <c r="BE325" s="48"/>
      <c r="BF325" s="48"/>
      <c r="BG325" s="48"/>
      <c r="BH325" s="48"/>
      <c r="BI325" s="48"/>
      <c r="BJ325" s="48"/>
      <c r="BK325" s="48"/>
      <c r="BL325" s="48"/>
      <c r="BM325" s="48"/>
      <c r="BN325" s="48"/>
      <c r="BO325" s="48"/>
      <c r="BP325" s="48"/>
      <c r="BQ325" s="48"/>
      <c r="BR325" s="48"/>
      <c r="BS325" s="48"/>
      <c r="BT325" s="48"/>
      <c r="BU325" s="48"/>
      <c r="BV325" s="48"/>
      <c r="BW325" s="48"/>
      <c r="BX325" s="48"/>
      <c r="BY325" s="48"/>
      <c r="BZ325" s="48"/>
      <c r="CA325" s="48"/>
      <c r="CB325" s="48"/>
      <c r="CC325" s="48"/>
      <c r="CD325" s="48"/>
      <c r="CE325" s="48"/>
      <c r="CF325" s="48"/>
      <c r="CG325" s="48"/>
      <c r="CH325" s="48"/>
      <c r="CI325" s="48"/>
      <c r="CJ325" s="48"/>
      <c r="CK325" s="48"/>
      <c r="CL325" s="48"/>
      <c r="CM325" s="48"/>
      <c r="CN325" s="48"/>
      <c r="CO325" s="48"/>
      <c r="CP325" s="48"/>
      <c r="CQ325" s="48"/>
      <c r="CR325" s="48"/>
      <c r="CS325" s="48"/>
      <c r="CT325" s="48"/>
      <c r="CU325" s="48"/>
      <c r="CV325" s="48"/>
      <c r="CW325" s="48"/>
      <c r="CX325" s="48"/>
      <c r="CY325" s="48"/>
      <c r="CZ325" s="48"/>
      <c r="DA325" s="48"/>
      <c r="DB325" s="48"/>
      <c r="DC325" s="48"/>
      <c r="DD325" s="48"/>
      <c r="DE325" s="48"/>
      <c r="DF325" s="48"/>
      <c r="DG325" s="48"/>
      <c r="DH325" s="48"/>
      <c r="DI325" s="48"/>
      <c r="DJ325" s="48"/>
      <c r="DK325" s="48"/>
      <c r="DL325" s="48"/>
      <c r="DM325" s="48"/>
      <c r="DN325" s="48"/>
      <c r="DO325" s="48"/>
      <c r="DP325" s="48"/>
      <c r="DQ325" s="48"/>
      <c r="DR325" s="48"/>
      <c r="DS325" s="48"/>
      <c r="DT325" s="48"/>
      <c r="DU325" s="48"/>
      <c r="DV325" s="48"/>
      <c r="DW325" s="48"/>
      <c r="DX325" s="48"/>
      <c r="DY325" s="48"/>
      <c r="DZ325" s="48"/>
      <c r="EA325" s="48"/>
      <c r="EB325" s="48"/>
      <c r="EC325" s="48"/>
      <c r="ED325" s="48"/>
      <c r="EE325" s="48"/>
      <c r="EF325" s="48"/>
      <c r="EG325" s="48"/>
      <c r="EH325" s="48"/>
      <c r="EI325" s="48"/>
      <c r="EJ325" s="48"/>
      <c r="EK325" s="48"/>
      <c r="EL325" s="48"/>
      <c r="EM325" s="48"/>
      <c r="EN325" s="48"/>
      <c r="EO325" s="48"/>
      <c r="EP325" s="48"/>
      <c r="EQ325" s="48"/>
      <c r="ER325" s="48"/>
      <c r="ES325" s="48"/>
      <c r="ET325" s="48"/>
      <c r="EU325" s="48"/>
      <c r="EV325" s="48"/>
      <c r="EW325" s="48"/>
      <c r="EX325" s="48"/>
      <c r="EY325" s="48"/>
      <c r="EZ325" s="48"/>
      <c r="FA325" s="48"/>
      <c r="FB325" s="48"/>
      <c r="FC325" s="48"/>
      <c r="FD325" s="48"/>
      <c r="FE325" s="48"/>
      <c r="FF325" s="48"/>
      <c r="FG325" s="48"/>
      <c r="FH325" s="48"/>
      <c r="FI325" s="48"/>
      <c r="FJ325" s="48"/>
      <c r="FK325" s="48"/>
      <c r="FL325" s="48"/>
      <c r="FM325" s="48"/>
      <c r="FN325" s="48"/>
      <c r="FO325" s="48"/>
      <c r="FP325" s="48"/>
      <c r="FQ325" s="48"/>
      <c r="FR325" s="48"/>
      <c r="FS325" s="48"/>
      <c r="FT325" s="48"/>
      <c r="FU325" s="48"/>
      <c r="FV325" s="48"/>
      <c r="FW325" s="48"/>
      <c r="FX325" s="48"/>
      <c r="FY325" s="48"/>
      <c r="FZ325" s="48"/>
      <c r="GA325" s="48"/>
      <c r="GB325" s="48"/>
      <c r="GC325" s="48"/>
      <c r="GD325" s="48"/>
      <c r="GE325" s="48"/>
      <c r="GF325" s="48"/>
      <c r="GG325" s="48"/>
      <c r="GH325" s="48"/>
      <c r="GI325" s="48"/>
      <c r="GJ325" s="48"/>
      <c r="GK325" s="48"/>
      <c r="GL325" s="48"/>
      <c r="GM325" s="48"/>
      <c r="GN325" s="48"/>
      <c r="GO325" s="48"/>
      <c r="GP325" s="48"/>
      <c r="GQ325" s="48"/>
      <c r="GR325" s="48"/>
      <c r="GS325" s="48"/>
      <c r="GT325" s="48"/>
      <c r="GU325" s="48"/>
      <c r="GV325" s="48"/>
      <c r="GW325" s="48"/>
      <c r="GX325" s="48"/>
      <c r="GY325" s="48"/>
      <c r="GZ325" s="48"/>
      <c r="HA325" s="48"/>
      <c r="HB325" s="48"/>
      <c r="HC325" s="48"/>
      <c r="HD325" s="48"/>
      <c r="HE325" s="48"/>
      <c r="HF325" s="48"/>
      <c r="HG325" s="48"/>
      <c r="HH325" s="48"/>
      <c r="HI325" s="48"/>
      <c r="HJ325" s="48"/>
      <c r="HK325" s="48"/>
      <c r="HL325" s="48"/>
      <c r="HM325" s="48"/>
      <c r="HN325" s="48"/>
      <c r="HO325" s="48"/>
      <c r="HP325" s="48"/>
      <c r="HQ325" s="48"/>
      <c r="HR325" s="48"/>
      <c r="HS325" s="48"/>
      <c r="HT325" s="48"/>
      <c r="HU325" s="48"/>
      <c r="HV325" s="48"/>
      <c r="HW325" s="48"/>
      <c r="HX325" s="48"/>
      <c r="HY325" s="48"/>
      <c r="HZ325" s="48"/>
      <c r="IA325" s="48"/>
      <c r="IB325" s="48"/>
      <c r="IC325" s="48"/>
      <c r="ID325" s="48"/>
      <c r="IE325" s="48"/>
      <c r="IF325" s="48"/>
      <c r="IG325" s="48"/>
      <c r="IH325" s="48"/>
      <c r="II325" s="48"/>
      <c r="IJ325" s="48"/>
      <c r="IK325" s="48"/>
      <c r="IL325" s="48"/>
      <c r="IM325" s="48"/>
      <c r="IN325" s="48"/>
      <c r="IO325" s="48"/>
      <c r="IP325" s="48"/>
      <c r="IQ325" s="48"/>
      <c r="IR325" s="48"/>
      <c r="IS325" s="48"/>
      <c r="IT325" s="48"/>
      <c r="IU325" s="48"/>
      <c r="IV325" s="48"/>
      <c r="IW325" s="48"/>
      <c r="IX325" s="48"/>
      <c r="IY325" s="48"/>
      <c r="IZ325" s="48"/>
      <c r="JA325" s="48"/>
      <c r="JB325" s="48"/>
      <c r="JC325" s="48"/>
      <c r="JD325" s="48"/>
      <c r="JE325" s="48"/>
      <c r="JF325" s="48"/>
      <c r="JG325" s="48"/>
      <c r="JH325" s="48"/>
      <c r="JI325" s="48"/>
      <c r="JJ325" s="48"/>
      <c r="JK325" s="48"/>
      <c r="JL325" s="48"/>
      <c r="JM325" s="48"/>
      <c r="JN325" s="48"/>
      <c r="JO325" s="48"/>
      <c r="JP325" s="48"/>
      <c r="JQ325" s="48"/>
      <c r="JR325" s="48"/>
      <c r="JS325" s="48"/>
      <c r="JT325" s="48"/>
      <c r="JU325" s="48"/>
      <c r="JV325" s="48"/>
      <c r="JW325" s="48"/>
      <c r="JX325" s="48"/>
      <c r="JY325" s="48"/>
      <c r="JZ325" s="48"/>
      <c r="KA325" s="48"/>
      <c r="KB325" s="48"/>
      <c r="KC325" s="48"/>
      <c r="KD325" s="48"/>
      <c r="KE325" s="48"/>
      <c r="KF325" s="48"/>
      <c r="KG325" s="48"/>
      <c r="KH325" s="48"/>
      <c r="KI325" s="48"/>
    </row>
    <row r="326" spans="1:295" s="22" customFormat="1" ht="39.75" customHeight="1" x14ac:dyDescent="0.2">
      <c r="A326" s="49"/>
      <c r="B326" s="7"/>
      <c r="C326" s="10"/>
      <c r="D326" s="72"/>
      <c r="E326" s="49"/>
      <c r="F326" s="49"/>
      <c r="G326" s="10"/>
      <c r="H326" s="10"/>
      <c r="I326" s="8"/>
      <c r="J326" s="50"/>
      <c r="K326" s="80"/>
      <c r="L326" s="65"/>
      <c r="M326" s="34"/>
      <c r="N326" s="34"/>
      <c r="O326" s="48"/>
      <c r="P326" s="48"/>
      <c r="Q326" s="48"/>
      <c r="R326" s="48"/>
      <c r="S326" s="48"/>
      <c r="T326" s="48"/>
      <c r="U326" s="48"/>
      <c r="V326" s="48"/>
      <c r="W326" s="48"/>
      <c r="X326" s="48"/>
      <c r="Y326" s="48"/>
      <c r="Z326" s="48"/>
      <c r="AA326" s="48"/>
      <c r="AB326" s="48"/>
      <c r="AC326" s="48"/>
      <c r="AD326" s="48"/>
      <c r="AE326" s="48"/>
      <c r="AF326" s="48"/>
      <c r="AG326" s="48"/>
      <c r="AH326" s="48"/>
      <c r="AI326" s="48"/>
      <c r="AJ326" s="48"/>
      <c r="AK326" s="48"/>
      <c r="AL326" s="48"/>
      <c r="AM326" s="48"/>
      <c r="AN326" s="48"/>
      <c r="AO326" s="48"/>
      <c r="AP326" s="48"/>
      <c r="AQ326" s="48"/>
      <c r="AR326" s="48"/>
      <c r="AS326" s="48"/>
      <c r="AT326" s="48"/>
      <c r="AU326" s="48"/>
      <c r="AV326" s="48"/>
      <c r="AW326" s="48"/>
      <c r="AX326" s="48"/>
      <c r="AY326" s="48"/>
      <c r="AZ326" s="48"/>
      <c r="BA326" s="48"/>
      <c r="BB326" s="48"/>
      <c r="BC326" s="48"/>
      <c r="BD326" s="48"/>
      <c r="BE326" s="48"/>
      <c r="BF326" s="48"/>
      <c r="BG326" s="48"/>
      <c r="BH326" s="48"/>
      <c r="BI326" s="48"/>
      <c r="BJ326" s="48"/>
      <c r="BK326" s="48"/>
      <c r="BL326" s="48"/>
      <c r="BM326" s="48"/>
      <c r="BN326" s="48"/>
      <c r="BO326" s="48"/>
      <c r="BP326" s="48"/>
      <c r="BQ326" s="48"/>
      <c r="BR326" s="48"/>
      <c r="BS326" s="48"/>
      <c r="BT326" s="48"/>
      <c r="BU326" s="48"/>
      <c r="BV326" s="48"/>
      <c r="BW326" s="48"/>
      <c r="BX326" s="48"/>
      <c r="BY326" s="48"/>
      <c r="BZ326" s="48"/>
      <c r="CA326" s="48"/>
      <c r="CB326" s="48"/>
      <c r="CC326" s="48"/>
      <c r="CD326" s="48"/>
      <c r="CE326" s="48"/>
      <c r="CF326" s="48"/>
      <c r="CG326" s="48"/>
      <c r="CH326" s="48"/>
      <c r="CI326" s="48"/>
      <c r="CJ326" s="48"/>
      <c r="CK326" s="48"/>
      <c r="CL326" s="48"/>
      <c r="CM326" s="48"/>
      <c r="CN326" s="48"/>
      <c r="CO326" s="48"/>
      <c r="CP326" s="48"/>
      <c r="CQ326" s="48"/>
      <c r="CR326" s="48"/>
      <c r="CS326" s="48"/>
      <c r="CT326" s="48"/>
      <c r="CU326" s="48"/>
      <c r="CV326" s="48"/>
      <c r="CW326" s="48"/>
      <c r="CX326" s="48"/>
      <c r="CY326" s="48"/>
      <c r="CZ326" s="48"/>
      <c r="DA326" s="48"/>
      <c r="DB326" s="48"/>
      <c r="DC326" s="48"/>
      <c r="DD326" s="48"/>
      <c r="DE326" s="48"/>
      <c r="DF326" s="48"/>
      <c r="DG326" s="48"/>
      <c r="DH326" s="48"/>
      <c r="DI326" s="48"/>
      <c r="DJ326" s="48"/>
      <c r="DK326" s="48"/>
      <c r="DL326" s="48"/>
      <c r="DM326" s="48"/>
      <c r="DN326" s="48"/>
      <c r="DO326" s="48"/>
      <c r="DP326" s="48"/>
      <c r="DQ326" s="48"/>
      <c r="DR326" s="48"/>
      <c r="DS326" s="48"/>
      <c r="DT326" s="48"/>
      <c r="DU326" s="48"/>
      <c r="DV326" s="48"/>
      <c r="DW326" s="48"/>
      <c r="DX326" s="48"/>
      <c r="DY326" s="48"/>
      <c r="DZ326" s="48"/>
      <c r="EA326" s="48"/>
      <c r="EB326" s="48"/>
      <c r="EC326" s="48"/>
      <c r="ED326" s="48"/>
      <c r="EE326" s="48"/>
      <c r="EF326" s="48"/>
      <c r="EG326" s="48"/>
      <c r="EH326" s="48"/>
      <c r="EI326" s="48"/>
      <c r="EJ326" s="48"/>
      <c r="EK326" s="48"/>
      <c r="EL326" s="48"/>
      <c r="EM326" s="48"/>
      <c r="EN326" s="48"/>
      <c r="EO326" s="48"/>
      <c r="EP326" s="48"/>
      <c r="EQ326" s="48"/>
      <c r="ER326" s="48"/>
      <c r="ES326" s="48"/>
      <c r="ET326" s="48"/>
      <c r="EU326" s="48"/>
      <c r="EV326" s="48"/>
      <c r="EW326" s="48"/>
      <c r="EX326" s="48"/>
      <c r="EY326" s="48"/>
      <c r="EZ326" s="48"/>
      <c r="FA326" s="48"/>
      <c r="FB326" s="48"/>
      <c r="FC326" s="48"/>
      <c r="FD326" s="48"/>
      <c r="FE326" s="48"/>
      <c r="FF326" s="48"/>
      <c r="FG326" s="48"/>
      <c r="FH326" s="48"/>
      <c r="FI326" s="48"/>
      <c r="FJ326" s="48"/>
      <c r="FK326" s="48"/>
      <c r="FL326" s="48"/>
      <c r="FM326" s="48"/>
      <c r="FN326" s="48"/>
      <c r="FO326" s="48"/>
      <c r="FP326" s="48"/>
      <c r="FQ326" s="48"/>
      <c r="FR326" s="48"/>
      <c r="FS326" s="48"/>
      <c r="FT326" s="48"/>
      <c r="FU326" s="48"/>
      <c r="FV326" s="48"/>
      <c r="FW326" s="48"/>
      <c r="FX326" s="48"/>
      <c r="FY326" s="48"/>
      <c r="FZ326" s="48"/>
      <c r="GA326" s="48"/>
      <c r="GB326" s="48"/>
      <c r="GC326" s="48"/>
      <c r="GD326" s="48"/>
      <c r="GE326" s="48"/>
      <c r="GF326" s="48"/>
      <c r="GG326" s="48"/>
      <c r="GH326" s="48"/>
      <c r="GI326" s="48"/>
      <c r="GJ326" s="48"/>
      <c r="GK326" s="48"/>
      <c r="GL326" s="48"/>
      <c r="GM326" s="48"/>
      <c r="GN326" s="48"/>
      <c r="GO326" s="48"/>
      <c r="GP326" s="48"/>
      <c r="GQ326" s="48"/>
      <c r="GR326" s="48"/>
      <c r="GS326" s="48"/>
      <c r="GT326" s="48"/>
      <c r="GU326" s="48"/>
      <c r="GV326" s="48"/>
      <c r="GW326" s="48"/>
      <c r="GX326" s="48"/>
      <c r="GY326" s="48"/>
      <c r="GZ326" s="48"/>
      <c r="HA326" s="48"/>
      <c r="HB326" s="48"/>
      <c r="HC326" s="48"/>
      <c r="HD326" s="48"/>
      <c r="HE326" s="48"/>
      <c r="HF326" s="48"/>
      <c r="HG326" s="48"/>
      <c r="HH326" s="48"/>
      <c r="HI326" s="48"/>
      <c r="HJ326" s="48"/>
      <c r="HK326" s="48"/>
      <c r="HL326" s="48"/>
      <c r="HM326" s="48"/>
      <c r="HN326" s="48"/>
      <c r="HO326" s="48"/>
      <c r="HP326" s="48"/>
      <c r="HQ326" s="48"/>
      <c r="HR326" s="48"/>
      <c r="HS326" s="48"/>
      <c r="HT326" s="48"/>
      <c r="HU326" s="48"/>
      <c r="HV326" s="48"/>
      <c r="HW326" s="48"/>
      <c r="HX326" s="48"/>
      <c r="HY326" s="48"/>
      <c r="HZ326" s="48"/>
      <c r="IA326" s="48"/>
      <c r="IB326" s="48"/>
      <c r="IC326" s="48"/>
      <c r="ID326" s="48"/>
      <c r="IE326" s="48"/>
      <c r="IF326" s="48"/>
      <c r="IG326" s="48"/>
      <c r="IH326" s="48"/>
      <c r="II326" s="48"/>
      <c r="IJ326" s="48"/>
      <c r="IK326" s="48"/>
      <c r="IL326" s="48"/>
      <c r="IM326" s="48"/>
      <c r="IN326" s="48"/>
      <c r="IO326" s="48"/>
      <c r="IP326" s="48"/>
      <c r="IQ326" s="48"/>
      <c r="IR326" s="48"/>
      <c r="IS326" s="48"/>
      <c r="IT326" s="48"/>
      <c r="IU326" s="48"/>
      <c r="IV326" s="48"/>
      <c r="IW326" s="48"/>
      <c r="IX326" s="48"/>
      <c r="IY326" s="48"/>
      <c r="IZ326" s="48"/>
      <c r="JA326" s="48"/>
      <c r="JB326" s="48"/>
      <c r="JC326" s="48"/>
      <c r="JD326" s="48"/>
      <c r="JE326" s="48"/>
      <c r="JF326" s="48"/>
      <c r="JG326" s="48"/>
      <c r="JH326" s="48"/>
      <c r="JI326" s="48"/>
      <c r="JJ326" s="48"/>
      <c r="JK326" s="48"/>
      <c r="JL326" s="48"/>
      <c r="JM326" s="48"/>
      <c r="JN326" s="48"/>
      <c r="JO326" s="48"/>
      <c r="JP326" s="48"/>
      <c r="JQ326" s="48"/>
      <c r="JR326" s="48"/>
      <c r="JS326" s="48"/>
      <c r="JT326" s="48"/>
      <c r="JU326" s="48"/>
      <c r="JV326" s="48"/>
      <c r="JW326" s="48"/>
      <c r="JX326" s="48"/>
      <c r="JY326" s="48"/>
      <c r="JZ326" s="48"/>
      <c r="KA326" s="48"/>
      <c r="KB326" s="48"/>
      <c r="KC326" s="48"/>
      <c r="KD326" s="48"/>
      <c r="KE326" s="48"/>
      <c r="KF326" s="48"/>
      <c r="KG326" s="48"/>
      <c r="KH326" s="48"/>
      <c r="KI326" s="48"/>
    </row>
    <row r="327" spans="1:295" s="22" customFormat="1" ht="78" customHeight="1" x14ac:dyDescent="0.2">
      <c r="A327" s="49" t="s">
        <v>288</v>
      </c>
      <c r="B327" s="7" t="s">
        <v>182</v>
      </c>
      <c r="C327" s="10" t="s">
        <v>182</v>
      </c>
      <c r="D327" s="72" t="s">
        <v>182</v>
      </c>
      <c r="E327" s="49" t="s">
        <v>182</v>
      </c>
      <c r="F327" s="49" t="s">
        <v>604</v>
      </c>
      <c r="G327" s="10" t="s">
        <v>979</v>
      </c>
      <c r="H327" s="10" t="s">
        <v>979</v>
      </c>
      <c r="I327" s="8">
        <v>40360</v>
      </c>
      <c r="J327" s="50" t="s">
        <v>980</v>
      </c>
      <c r="K327" s="80">
        <v>158546</v>
      </c>
      <c r="L327" s="65">
        <f>K327</f>
        <v>158546</v>
      </c>
      <c r="M327" s="34"/>
      <c r="N327" s="34"/>
      <c r="O327" s="48"/>
      <c r="P327" s="48"/>
      <c r="Q327" s="48"/>
      <c r="R327" s="48"/>
      <c r="S327" s="48"/>
      <c r="T327" s="48"/>
      <c r="U327" s="48"/>
      <c r="V327" s="48"/>
      <c r="W327" s="48"/>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c r="AU327" s="48"/>
      <c r="AV327" s="48"/>
      <c r="AW327" s="48"/>
      <c r="AX327" s="48"/>
      <c r="AY327" s="48"/>
      <c r="AZ327" s="48"/>
      <c r="BA327" s="48"/>
      <c r="BB327" s="48"/>
      <c r="BC327" s="48"/>
      <c r="BD327" s="48"/>
      <c r="BE327" s="48"/>
      <c r="BF327" s="48"/>
      <c r="BG327" s="48"/>
      <c r="BH327" s="48"/>
      <c r="BI327" s="48"/>
      <c r="BJ327" s="48"/>
      <c r="BK327" s="48"/>
      <c r="BL327" s="48"/>
      <c r="BM327" s="48"/>
      <c r="BN327" s="48"/>
      <c r="BO327" s="48"/>
      <c r="BP327" s="48"/>
      <c r="BQ327" s="48"/>
      <c r="BR327" s="48"/>
      <c r="BS327" s="48"/>
      <c r="BT327" s="48"/>
      <c r="BU327" s="48"/>
      <c r="BV327" s="48"/>
      <c r="BW327" s="48"/>
      <c r="BX327" s="48"/>
      <c r="BY327" s="48"/>
      <c r="BZ327" s="48"/>
      <c r="CA327" s="48"/>
      <c r="CB327" s="48"/>
      <c r="CC327" s="48"/>
      <c r="CD327" s="48"/>
      <c r="CE327" s="48"/>
      <c r="CF327" s="48"/>
      <c r="CG327" s="48"/>
      <c r="CH327" s="48"/>
      <c r="CI327" s="48"/>
      <c r="CJ327" s="48"/>
      <c r="CK327" s="48"/>
      <c r="CL327" s="48"/>
      <c r="CM327" s="48"/>
      <c r="CN327" s="48"/>
      <c r="CO327" s="48"/>
      <c r="CP327" s="48"/>
      <c r="CQ327" s="48"/>
      <c r="CR327" s="48"/>
      <c r="CS327" s="48"/>
      <c r="CT327" s="48"/>
      <c r="CU327" s="48"/>
      <c r="CV327" s="48"/>
      <c r="CW327" s="48"/>
      <c r="CX327" s="48"/>
      <c r="CY327" s="48"/>
      <c r="CZ327" s="48"/>
      <c r="DA327" s="48"/>
      <c r="DB327" s="48"/>
      <c r="DC327" s="48"/>
      <c r="DD327" s="48"/>
      <c r="DE327" s="48"/>
      <c r="DF327" s="48"/>
      <c r="DG327" s="48"/>
      <c r="DH327" s="48"/>
      <c r="DI327" s="48"/>
      <c r="DJ327" s="48"/>
      <c r="DK327" s="48"/>
      <c r="DL327" s="48"/>
      <c r="DM327" s="48"/>
      <c r="DN327" s="48"/>
      <c r="DO327" s="48"/>
      <c r="DP327" s="48"/>
      <c r="DQ327" s="48"/>
      <c r="DR327" s="48"/>
      <c r="DS327" s="48"/>
      <c r="DT327" s="48"/>
      <c r="DU327" s="48"/>
      <c r="DV327" s="48"/>
      <c r="DW327" s="48"/>
      <c r="DX327" s="48"/>
      <c r="DY327" s="48"/>
      <c r="DZ327" s="48"/>
      <c r="EA327" s="48"/>
      <c r="EB327" s="48"/>
      <c r="EC327" s="48"/>
      <c r="ED327" s="48"/>
      <c r="EE327" s="48"/>
      <c r="EF327" s="48"/>
      <c r="EG327" s="48"/>
      <c r="EH327" s="48"/>
      <c r="EI327" s="48"/>
      <c r="EJ327" s="48"/>
      <c r="EK327" s="48"/>
      <c r="EL327" s="48"/>
      <c r="EM327" s="48"/>
      <c r="EN327" s="48"/>
      <c r="EO327" s="48"/>
      <c r="EP327" s="48"/>
      <c r="EQ327" s="48"/>
      <c r="ER327" s="48"/>
      <c r="ES327" s="48"/>
      <c r="ET327" s="48"/>
      <c r="EU327" s="48"/>
      <c r="EV327" s="48"/>
      <c r="EW327" s="48"/>
      <c r="EX327" s="48"/>
      <c r="EY327" s="48"/>
      <c r="EZ327" s="48"/>
      <c r="FA327" s="48"/>
      <c r="FB327" s="48"/>
      <c r="FC327" s="48"/>
      <c r="FD327" s="48"/>
      <c r="FE327" s="48"/>
      <c r="FF327" s="48"/>
      <c r="FG327" s="48"/>
      <c r="FH327" s="48"/>
      <c r="FI327" s="48"/>
      <c r="FJ327" s="48"/>
      <c r="FK327" s="48"/>
      <c r="FL327" s="48"/>
      <c r="FM327" s="48"/>
      <c r="FN327" s="48"/>
      <c r="FO327" s="48"/>
      <c r="FP327" s="48"/>
      <c r="FQ327" s="48"/>
      <c r="FR327" s="48"/>
      <c r="FS327" s="48"/>
      <c r="FT327" s="48"/>
      <c r="FU327" s="48"/>
      <c r="FV327" s="48"/>
      <c r="FW327" s="48"/>
      <c r="FX327" s="48"/>
      <c r="FY327" s="48"/>
      <c r="FZ327" s="48"/>
      <c r="GA327" s="48"/>
      <c r="GB327" s="48"/>
      <c r="GC327" s="48"/>
      <c r="GD327" s="48"/>
      <c r="GE327" s="48"/>
      <c r="GF327" s="48"/>
      <c r="GG327" s="48"/>
      <c r="GH327" s="48"/>
      <c r="GI327" s="48"/>
      <c r="GJ327" s="48"/>
      <c r="GK327" s="48"/>
      <c r="GL327" s="48"/>
      <c r="GM327" s="48"/>
      <c r="GN327" s="48"/>
      <c r="GO327" s="48"/>
      <c r="GP327" s="48"/>
      <c r="GQ327" s="48"/>
      <c r="GR327" s="48"/>
      <c r="GS327" s="48"/>
      <c r="GT327" s="48"/>
      <c r="GU327" s="48"/>
      <c r="GV327" s="48"/>
      <c r="GW327" s="48"/>
      <c r="GX327" s="48"/>
      <c r="GY327" s="48"/>
      <c r="GZ327" s="48"/>
      <c r="HA327" s="48"/>
      <c r="HB327" s="48"/>
      <c r="HC327" s="48"/>
      <c r="HD327" s="48"/>
      <c r="HE327" s="48"/>
      <c r="HF327" s="48"/>
      <c r="HG327" s="48"/>
      <c r="HH327" s="48"/>
      <c r="HI327" s="48"/>
      <c r="HJ327" s="48"/>
      <c r="HK327" s="48"/>
      <c r="HL327" s="48"/>
      <c r="HM327" s="48"/>
      <c r="HN327" s="48"/>
      <c r="HO327" s="48"/>
      <c r="HP327" s="48"/>
      <c r="HQ327" s="48"/>
      <c r="HR327" s="48"/>
      <c r="HS327" s="48"/>
      <c r="HT327" s="48"/>
      <c r="HU327" s="48"/>
      <c r="HV327" s="48"/>
      <c r="HW327" s="48"/>
      <c r="HX327" s="48"/>
      <c r="HY327" s="48"/>
      <c r="HZ327" s="48"/>
      <c r="IA327" s="48"/>
      <c r="IB327" s="48"/>
      <c r="IC327" s="48"/>
      <c r="ID327" s="48"/>
      <c r="IE327" s="48"/>
      <c r="IF327" s="48"/>
      <c r="IG327" s="48"/>
      <c r="IH327" s="48"/>
      <c r="II327" s="48"/>
      <c r="IJ327" s="48"/>
      <c r="IK327" s="48"/>
      <c r="IL327" s="48"/>
      <c r="IM327" s="48"/>
      <c r="IN327" s="48"/>
      <c r="IO327" s="48"/>
      <c r="IP327" s="48"/>
      <c r="IQ327" s="48"/>
      <c r="IR327" s="48"/>
      <c r="IS327" s="48"/>
      <c r="IT327" s="48"/>
      <c r="IU327" s="48"/>
      <c r="IV327" s="48"/>
      <c r="IW327" s="48"/>
      <c r="IX327" s="48"/>
      <c r="IY327" s="48"/>
      <c r="IZ327" s="48"/>
      <c r="JA327" s="48"/>
      <c r="JB327" s="48"/>
      <c r="JC327" s="48"/>
      <c r="JD327" s="48"/>
      <c r="JE327" s="48"/>
      <c r="JF327" s="48"/>
      <c r="JG327" s="48"/>
      <c r="JH327" s="48"/>
      <c r="JI327" s="48"/>
      <c r="JJ327" s="48"/>
      <c r="JK327" s="48"/>
      <c r="JL327" s="48"/>
      <c r="JM327" s="48"/>
      <c r="JN327" s="48"/>
      <c r="JO327" s="48"/>
      <c r="JP327" s="48"/>
      <c r="JQ327" s="48"/>
      <c r="JR327" s="48"/>
      <c r="JS327" s="48"/>
      <c r="JT327" s="48"/>
      <c r="JU327" s="48"/>
      <c r="JV327" s="48"/>
      <c r="JW327" s="48"/>
      <c r="JX327" s="48"/>
      <c r="JY327" s="48"/>
      <c r="JZ327" s="48"/>
      <c r="KA327" s="48"/>
      <c r="KB327" s="48"/>
      <c r="KC327" s="48"/>
      <c r="KD327" s="48"/>
      <c r="KE327" s="48"/>
      <c r="KF327" s="48"/>
      <c r="KG327" s="48"/>
      <c r="KH327" s="48"/>
      <c r="KI327" s="48"/>
    </row>
    <row r="328" spans="1:295" s="22" customFormat="1" ht="74.25" customHeight="1" x14ac:dyDescent="0.2">
      <c r="A328" s="49"/>
      <c r="B328" s="7"/>
      <c r="C328" s="10"/>
      <c r="D328" s="72"/>
      <c r="E328" s="49"/>
      <c r="F328" s="49"/>
      <c r="G328" s="10"/>
      <c r="H328" s="10"/>
      <c r="I328" s="8"/>
      <c r="J328" s="50"/>
      <c r="K328" s="80"/>
      <c r="L328" s="65"/>
      <c r="M328" s="34"/>
      <c r="N328" s="34"/>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48"/>
      <c r="AL328" s="48"/>
      <c r="AM328" s="48"/>
      <c r="AN328" s="48"/>
      <c r="AO328" s="48"/>
      <c r="AP328" s="48"/>
      <c r="AQ328" s="48"/>
      <c r="AR328" s="48"/>
      <c r="AS328" s="48"/>
      <c r="AT328" s="48"/>
      <c r="AU328" s="48"/>
      <c r="AV328" s="48"/>
      <c r="AW328" s="48"/>
      <c r="AX328" s="48"/>
      <c r="AY328" s="48"/>
      <c r="AZ328" s="48"/>
      <c r="BA328" s="48"/>
      <c r="BB328" s="48"/>
      <c r="BC328" s="48"/>
      <c r="BD328" s="48"/>
      <c r="BE328" s="48"/>
      <c r="BF328" s="48"/>
      <c r="BG328" s="48"/>
      <c r="BH328" s="48"/>
      <c r="BI328" s="48"/>
      <c r="BJ328" s="48"/>
      <c r="BK328" s="48"/>
      <c r="BL328" s="48"/>
      <c r="BM328" s="48"/>
      <c r="BN328" s="48"/>
      <c r="BO328" s="48"/>
      <c r="BP328" s="48"/>
      <c r="BQ328" s="48"/>
      <c r="BR328" s="48"/>
      <c r="BS328" s="48"/>
      <c r="BT328" s="48"/>
      <c r="BU328" s="48"/>
      <c r="BV328" s="48"/>
      <c r="BW328" s="48"/>
      <c r="BX328" s="48"/>
      <c r="BY328" s="48"/>
      <c r="BZ328" s="48"/>
      <c r="CA328" s="48"/>
      <c r="CB328" s="48"/>
      <c r="CC328" s="48"/>
      <c r="CD328" s="48"/>
      <c r="CE328" s="48"/>
      <c r="CF328" s="48"/>
      <c r="CG328" s="48"/>
      <c r="CH328" s="48"/>
      <c r="CI328" s="48"/>
      <c r="CJ328" s="48"/>
      <c r="CK328" s="48"/>
      <c r="CL328" s="48"/>
      <c r="CM328" s="48"/>
      <c r="CN328" s="48"/>
      <c r="CO328" s="48"/>
      <c r="CP328" s="48"/>
      <c r="CQ328" s="48"/>
      <c r="CR328" s="48"/>
      <c r="CS328" s="48"/>
      <c r="CT328" s="48"/>
      <c r="CU328" s="48"/>
      <c r="CV328" s="48"/>
      <c r="CW328" s="48"/>
      <c r="CX328" s="48"/>
      <c r="CY328" s="48"/>
      <c r="CZ328" s="48"/>
      <c r="DA328" s="48"/>
      <c r="DB328" s="48"/>
      <c r="DC328" s="48"/>
      <c r="DD328" s="48"/>
      <c r="DE328" s="48"/>
      <c r="DF328" s="48"/>
      <c r="DG328" s="48"/>
      <c r="DH328" s="48"/>
      <c r="DI328" s="48"/>
      <c r="DJ328" s="48"/>
      <c r="DK328" s="48"/>
      <c r="DL328" s="48"/>
      <c r="DM328" s="48"/>
      <c r="DN328" s="48"/>
      <c r="DO328" s="48"/>
      <c r="DP328" s="48"/>
      <c r="DQ328" s="48"/>
      <c r="DR328" s="48"/>
      <c r="DS328" s="48"/>
      <c r="DT328" s="48"/>
      <c r="DU328" s="48"/>
      <c r="DV328" s="48"/>
      <c r="DW328" s="48"/>
      <c r="DX328" s="48"/>
      <c r="DY328" s="48"/>
      <c r="DZ328" s="48"/>
      <c r="EA328" s="48"/>
      <c r="EB328" s="48"/>
      <c r="EC328" s="48"/>
      <c r="ED328" s="48"/>
      <c r="EE328" s="48"/>
      <c r="EF328" s="48"/>
      <c r="EG328" s="48"/>
      <c r="EH328" s="48"/>
      <c r="EI328" s="48"/>
      <c r="EJ328" s="48"/>
      <c r="EK328" s="48"/>
      <c r="EL328" s="48"/>
      <c r="EM328" s="48"/>
      <c r="EN328" s="48"/>
      <c r="EO328" s="48"/>
      <c r="EP328" s="48"/>
      <c r="EQ328" s="48"/>
      <c r="ER328" s="48"/>
      <c r="ES328" s="48"/>
      <c r="ET328" s="48"/>
      <c r="EU328" s="48"/>
      <c r="EV328" s="48"/>
      <c r="EW328" s="48"/>
      <c r="EX328" s="48"/>
      <c r="EY328" s="48"/>
      <c r="EZ328" s="48"/>
      <c r="FA328" s="48"/>
      <c r="FB328" s="48"/>
      <c r="FC328" s="48"/>
      <c r="FD328" s="48"/>
      <c r="FE328" s="48"/>
      <c r="FF328" s="48"/>
      <c r="FG328" s="48"/>
      <c r="FH328" s="48"/>
      <c r="FI328" s="48"/>
      <c r="FJ328" s="48"/>
      <c r="FK328" s="48"/>
      <c r="FL328" s="48"/>
      <c r="FM328" s="48"/>
      <c r="FN328" s="48"/>
      <c r="FO328" s="48"/>
      <c r="FP328" s="48"/>
      <c r="FQ328" s="48"/>
      <c r="FR328" s="48"/>
      <c r="FS328" s="48"/>
      <c r="FT328" s="48"/>
      <c r="FU328" s="48"/>
      <c r="FV328" s="48"/>
      <c r="FW328" s="48"/>
      <c r="FX328" s="48"/>
      <c r="FY328" s="48"/>
      <c r="FZ328" s="48"/>
      <c r="GA328" s="48"/>
      <c r="GB328" s="48"/>
      <c r="GC328" s="48"/>
      <c r="GD328" s="48"/>
      <c r="GE328" s="48"/>
      <c r="GF328" s="48"/>
      <c r="GG328" s="48"/>
      <c r="GH328" s="48"/>
      <c r="GI328" s="48"/>
      <c r="GJ328" s="48"/>
      <c r="GK328" s="48"/>
      <c r="GL328" s="48"/>
      <c r="GM328" s="48"/>
      <c r="GN328" s="48"/>
      <c r="GO328" s="48"/>
      <c r="GP328" s="48"/>
      <c r="GQ328" s="48"/>
      <c r="GR328" s="48"/>
      <c r="GS328" s="48"/>
      <c r="GT328" s="48"/>
      <c r="GU328" s="48"/>
      <c r="GV328" s="48"/>
      <c r="GW328" s="48"/>
      <c r="GX328" s="48"/>
      <c r="GY328" s="48"/>
      <c r="GZ328" s="48"/>
      <c r="HA328" s="48"/>
      <c r="HB328" s="48"/>
      <c r="HC328" s="48"/>
      <c r="HD328" s="48"/>
      <c r="HE328" s="48"/>
      <c r="HF328" s="48"/>
      <c r="HG328" s="48"/>
      <c r="HH328" s="48"/>
      <c r="HI328" s="48"/>
      <c r="HJ328" s="48"/>
      <c r="HK328" s="48"/>
      <c r="HL328" s="48"/>
      <c r="HM328" s="48"/>
      <c r="HN328" s="48"/>
      <c r="HO328" s="48"/>
      <c r="HP328" s="48"/>
      <c r="HQ328" s="48"/>
      <c r="HR328" s="48"/>
      <c r="HS328" s="48"/>
      <c r="HT328" s="48"/>
      <c r="HU328" s="48"/>
      <c r="HV328" s="48"/>
      <c r="HW328" s="48"/>
      <c r="HX328" s="48"/>
      <c r="HY328" s="48"/>
      <c r="HZ328" s="48"/>
      <c r="IA328" s="48"/>
      <c r="IB328" s="48"/>
      <c r="IC328" s="48"/>
      <c r="ID328" s="48"/>
      <c r="IE328" s="48"/>
      <c r="IF328" s="48"/>
      <c r="IG328" s="48"/>
      <c r="IH328" s="48"/>
      <c r="II328" s="48"/>
      <c r="IJ328" s="48"/>
      <c r="IK328" s="48"/>
      <c r="IL328" s="48"/>
      <c r="IM328" s="48"/>
      <c r="IN328" s="48"/>
      <c r="IO328" s="48"/>
      <c r="IP328" s="48"/>
      <c r="IQ328" s="48"/>
      <c r="IR328" s="48"/>
      <c r="IS328" s="48"/>
      <c r="IT328" s="48"/>
      <c r="IU328" s="48"/>
      <c r="IV328" s="48"/>
      <c r="IW328" s="48"/>
      <c r="IX328" s="48"/>
      <c r="IY328" s="48"/>
      <c r="IZ328" s="48"/>
      <c r="JA328" s="48"/>
      <c r="JB328" s="48"/>
      <c r="JC328" s="48"/>
      <c r="JD328" s="48"/>
      <c r="JE328" s="48"/>
      <c r="JF328" s="48"/>
      <c r="JG328" s="48"/>
      <c r="JH328" s="48"/>
      <c r="JI328" s="48"/>
      <c r="JJ328" s="48"/>
      <c r="JK328" s="48"/>
      <c r="JL328" s="48"/>
      <c r="JM328" s="48"/>
      <c r="JN328" s="48"/>
      <c r="JO328" s="48"/>
      <c r="JP328" s="48"/>
      <c r="JQ328" s="48"/>
      <c r="JR328" s="48"/>
      <c r="JS328" s="48"/>
      <c r="JT328" s="48"/>
      <c r="JU328" s="48"/>
      <c r="JV328" s="48"/>
      <c r="JW328" s="48"/>
      <c r="JX328" s="48"/>
      <c r="JY328" s="48"/>
      <c r="JZ328" s="48"/>
      <c r="KA328" s="48"/>
      <c r="KB328" s="48"/>
      <c r="KC328" s="48"/>
      <c r="KD328" s="48"/>
      <c r="KE328" s="48"/>
      <c r="KF328" s="48"/>
      <c r="KG328" s="48"/>
      <c r="KH328" s="48"/>
      <c r="KI328" s="48"/>
    </row>
    <row r="329" spans="1:295" s="22" customFormat="1" ht="41.25" customHeight="1" x14ac:dyDescent="0.2">
      <c r="A329" s="49" t="s">
        <v>289</v>
      </c>
      <c r="B329" s="7" t="s">
        <v>290</v>
      </c>
      <c r="C329" s="10" t="s">
        <v>291</v>
      </c>
      <c r="D329" s="72" t="s">
        <v>292</v>
      </c>
      <c r="E329" s="49" t="s">
        <v>182</v>
      </c>
      <c r="F329" s="49" t="s">
        <v>605</v>
      </c>
      <c r="G329" s="10" t="s">
        <v>981</v>
      </c>
      <c r="H329" s="10" t="s">
        <v>982</v>
      </c>
      <c r="I329" s="8">
        <v>41018</v>
      </c>
      <c r="J329" s="50" t="s">
        <v>687</v>
      </c>
      <c r="K329" s="80">
        <v>11099.99</v>
      </c>
      <c r="L329" s="65"/>
      <c r="M329" s="34"/>
      <c r="N329" s="34"/>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c r="BE329" s="48"/>
      <c r="BF329" s="48"/>
      <c r="BG329" s="48"/>
      <c r="BH329" s="48"/>
      <c r="BI329" s="48"/>
      <c r="BJ329" s="48"/>
      <c r="BK329" s="48"/>
      <c r="BL329" s="48"/>
      <c r="BM329" s="48"/>
      <c r="BN329" s="48"/>
      <c r="BO329" s="48"/>
      <c r="BP329" s="48"/>
      <c r="BQ329" s="48"/>
      <c r="BR329" s="48"/>
      <c r="BS329" s="48"/>
      <c r="BT329" s="48"/>
      <c r="BU329" s="48"/>
      <c r="BV329" s="48"/>
      <c r="BW329" s="48"/>
      <c r="BX329" s="48"/>
      <c r="BY329" s="48"/>
      <c r="BZ329" s="48"/>
      <c r="CA329" s="48"/>
      <c r="CB329" s="48"/>
      <c r="CC329" s="48"/>
      <c r="CD329" s="48"/>
      <c r="CE329" s="48"/>
      <c r="CF329" s="48"/>
      <c r="CG329" s="48"/>
      <c r="CH329" s="48"/>
      <c r="CI329" s="48"/>
      <c r="CJ329" s="48"/>
      <c r="CK329" s="48"/>
      <c r="CL329" s="48"/>
      <c r="CM329" s="48"/>
      <c r="CN329" s="48"/>
      <c r="CO329" s="48"/>
      <c r="CP329" s="48"/>
      <c r="CQ329" s="48"/>
      <c r="CR329" s="48"/>
      <c r="CS329" s="48"/>
      <c r="CT329" s="48"/>
      <c r="CU329" s="48"/>
      <c r="CV329" s="48"/>
      <c r="CW329" s="48"/>
      <c r="CX329" s="48"/>
      <c r="CY329" s="48"/>
      <c r="CZ329" s="48"/>
      <c r="DA329" s="48"/>
      <c r="DB329" s="48"/>
      <c r="DC329" s="48"/>
      <c r="DD329" s="48"/>
      <c r="DE329" s="48"/>
      <c r="DF329" s="48"/>
      <c r="DG329" s="48"/>
      <c r="DH329" s="48"/>
      <c r="DI329" s="48"/>
      <c r="DJ329" s="48"/>
      <c r="DK329" s="48"/>
      <c r="DL329" s="48"/>
      <c r="DM329" s="48"/>
      <c r="DN329" s="48"/>
      <c r="DO329" s="48"/>
      <c r="DP329" s="48"/>
      <c r="DQ329" s="48"/>
      <c r="DR329" s="48"/>
      <c r="DS329" s="48"/>
      <c r="DT329" s="48"/>
      <c r="DU329" s="48"/>
      <c r="DV329" s="48"/>
      <c r="DW329" s="48"/>
      <c r="DX329" s="48"/>
      <c r="DY329" s="48"/>
      <c r="DZ329" s="48"/>
      <c r="EA329" s="48"/>
      <c r="EB329" s="48"/>
      <c r="EC329" s="48"/>
      <c r="ED329" s="48"/>
      <c r="EE329" s="48"/>
      <c r="EF329" s="48"/>
      <c r="EG329" s="48"/>
      <c r="EH329" s="48"/>
      <c r="EI329" s="48"/>
      <c r="EJ329" s="48"/>
      <c r="EK329" s="48"/>
      <c r="EL329" s="48"/>
      <c r="EM329" s="48"/>
      <c r="EN329" s="48"/>
      <c r="EO329" s="48"/>
      <c r="EP329" s="48"/>
      <c r="EQ329" s="48"/>
      <c r="ER329" s="48"/>
      <c r="ES329" s="48"/>
      <c r="ET329" s="48"/>
      <c r="EU329" s="48"/>
      <c r="EV329" s="48"/>
      <c r="EW329" s="48"/>
      <c r="EX329" s="48"/>
      <c r="EY329" s="48"/>
      <c r="EZ329" s="48"/>
      <c r="FA329" s="48"/>
      <c r="FB329" s="48"/>
      <c r="FC329" s="48"/>
      <c r="FD329" s="48"/>
      <c r="FE329" s="48"/>
      <c r="FF329" s="48"/>
      <c r="FG329" s="48"/>
      <c r="FH329" s="48"/>
      <c r="FI329" s="48"/>
      <c r="FJ329" s="48"/>
      <c r="FK329" s="48"/>
      <c r="FL329" s="48"/>
      <c r="FM329" s="48"/>
      <c r="FN329" s="48"/>
      <c r="FO329" s="48"/>
      <c r="FP329" s="48"/>
      <c r="FQ329" s="48"/>
      <c r="FR329" s="48"/>
      <c r="FS329" s="48"/>
      <c r="FT329" s="48"/>
      <c r="FU329" s="48"/>
      <c r="FV329" s="48"/>
      <c r="FW329" s="48"/>
      <c r="FX329" s="48"/>
      <c r="FY329" s="48"/>
      <c r="FZ329" s="48"/>
      <c r="GA329" s="48"/>
      <c r="GB329" s="48"/>
      <c r="GC329" s="48"/>
      <c r="GD329" s="48"/>
      <c r="GE329" s="48"/>
      <c r="GF329" s="48"/>
      <c r="GG329" s="48"/>
      <c r="GH329" s="48"/>
      <c r="GI329" s="48"/>
      <c r="GJ329" s="48"/>
      <c r="GK329" s="48"/>
      <c r="GL329" s="48"/>
      <c r="GM329" s="48"/>
      <c r="GN329" s="48"/>
      <c r="GO329" s="48"/>
      <c r="GP329" s="48"/>
      <c r="GQ329" s="48"/>
      <c r="GR329" s="48"/>
      <c r="GS329" s="48"/>
      <c r="GT329" s="48"/>
      <c r="GU329" s="48"/>
      <c r="GV329" s="48"/>
      <c r="GW329" s="48"/>
      <c r="GX329" s="48"/>
      <c r="GY329" s="48"/>
      <c r="GZ329" s="48"/>
      <c r="HA329" s="48"/>
      <c r="HB329" s="48"/>
      <c r="HC329" s="48"/>
      <c r="HD329" s="48"/>
      <c r="HE329" s="48"/>
      <c r="HF329" s="48"/>
      <c r="HG329" s="48"/>
      <c r="HH329" s="48"/>
      <c r="HI329" s="48"/>
      <c r="HJ329" s="48"/>
      <c r="HK329" s="48"/>
      <c r="HL329" s="48"/>
      <c r="HM329" s="48"/>
      <c r="HN329" s="48"/>
      <c r="HO329" s="48"/>
      <c r="HP329" s="48"/>
      <c r="HQ329" s="48"/>
      <c r="HR329" s="48"/>
      <c r="HS329" s="48"/>
      <c r="HT329" s="48"/>
      <c r="HU329" s="48"/>
      <c r="HV329" s="48"/>
      <c r="HW329" s="48"/>
      <c r="HX329" s="48"/>
      <c r="HY329" s="48"/>
      <c r="HZ329" s="48"/>
      <c r="IA329" s="48"/>
      <c r="IB329" s="48"/>
      <c r="IC329" s="48"/>
      <c r="ID329" s="48"/>
      <c r="IE329" s="48"/>
      <c r="IF329" s="48"/>
      <c r="IG329" s="48"/>
      <c r="IH329" s="48"/>
      <c r="II329" s="48"/>
      <c r="IJ329" s="48"/>
      <c r="IK329" s="48"/>
      <c r="IL329" s="48"/>
      <c r="IM329" s="48"/>
      <c r="IN329" s="48"/>
      <c r="IO329" s="48"/>
      <c r="IP329" s="48"/>
      <c r="IQ329" s="48"/>
      <c r="IR329" s="48"/>
      <c r="IS329" s="48"/>
      <c r="IT329" s="48"/>
      <c r="IU329" s="48"/>
      <c r="IV329" s="48"/>
      <c r="IW329" s="48"/>
      <c r="IX329" s="48"/>
      <c r="IY329" s="48"/>
      <c r="IZ329" s="48"/>
      <c r="JA329" s="48"/>
      <c r="JB329" s="48"/>
      <c r="JC329" s="48"/>
      <c r="JD329" s="48"/>
      <c r="JE329" s="48"/>
      <c r="JF329" s="48"/>
      <c r="JG329" s="48"/>
      <c r="JH329" s="48"/>
      <c r="JI329" s="48"/>
      <c r="JJ329" s="48"/>
      <c r="JK329" s="48"/>
      <c r="JL329" s="48"/>
      <c r="JM329" s="48"/>
      <c r="JN329" s="48"/>
      <c r="JO329" s="48"/>
      <c r="JP329" s="48"/>
      <c r="JQ329" s="48"/>
      <c r="JR329" s="48"/>
      <c r="JS329" s="48"/>
      <c r="JT329" s="48"/>
      <c r="JU329" s="48"/>
      <c r="JV329" s="48"/>
      <c r="JW329" s="48"/>
      <c r="JX329" s="48"/>
      <c r="JY329" s="48"/>
      <c r="JZ329" s="48"/>
      <c r="KA329" s="48"/>
      <c r="KB329" s="48"/>
      <c r="KC329" s="48"/>
      <c r="KD329" s="48"/>
      <c r="KE329" s="48"/>
      <c r="KF329" s="48"/>
      <c r="KG329" s="48"/>
      <c r="KH329" s="48"/>
      <c r="KI329" s="48"/>
    </row>
    <row r="330" spans="1:295" s="22" customFormat="1" ht="101.25" customHeight="1" x14ac:dyDescent="0.2">
      <c r="A330" s="49" t="s">
        <v>289</v>
      </c>
      <c r="B330" s="7" t="s">
        <v>290</v>
      </c>
      <c r="C330" s="10" t="s">
        <v>291</v>
      </c>
      <c r="D330" s="72" t="s">
        <v>292</v>
      </c>
      <c r="E330" s="49" t="s">
        <v>182</v>
      </c>
      <c r="F330" s="49" t="s">
        <v>606</v>
      </c>
      <c r="G330" s="10" t="s">
        <v>983</v>
      </c>
      <c r="H330" s="10" t="s">
        <v>984</v>
      </c>
      <c r="I330" s="8">
        <v>40996</v>
      </c>
      <c r="J330" s="50" t="s">
        <v>687</v>
      </c>
      <c r="K330" s="80">
        <v>29448</v>
      </c>
      <c r="L330" s="65">
        <f>K329+K330</f>
        <v>40547.99</v>
      </c>
      <c r="M330" s="34"/>
      <c r="N330" s="34"/>
      <c r="O330" s="48"/>
      <c r="P330" s="48"/>
      <c r="Q330" s="48"/>
      <c r="R330" s="48"/>
      <c r="S330" s="48"/>
      <c r="T330" s="48"/>
      <c r="U330" s="48"/>
      <c r="V330" s="48"/>
      <c r="W330" s="48"/>
      <c r="X330" s="48"/>
      <c r="Y330" s="48"/>
      <c r="Z330" s="48"/>
      <c r="AA330" s="48"/>
      <c r="AB330" s="48"/>
      <c r="AC330" s="48"/>
      <c r="AD330" s="48"/>
      <c r="AE330" s="48"/>
      <c r="AF330" s="48"/>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c r="BE330" s="48"/>
      <c r="BF330" s="48"/>
      <c r="BG330" s="48"/>
      <c r="BH330" s="48"/>
      <c r="BI330" s="48"/>
      <c r="BJ330" s="48"/>
      <c r="BK330" s="48"/>
      <c r="BL330" s="48"/>
      <c r="BM330" s="48"/>
      <c r="BN330" s="48"/>
      <c r="BO330" s="48"/>
      <c r="BP330" s="48"/>
      <c r="BQ330" s="48"/>
      <c r="BR330" s="48"/>
      <c r="BS330" s="48"/>
      <c r="BT330" s="48"/>
      <c r="BU330" s="48"/>
      <c r="BV330" s="48"/>
      <c r="BW330" s="48"/>
      <c r="BX330" s="48"/>
      <c r="BY330" s="48"/>
      <c r="BZ330" s="48"/>
      <c r="CA330" s="48"/>
      <c r="CB330" s="48"/>
      <c r="CC330" s="48"/>
      <c r="CD330" s="48"/>
      <c r="CE330" s="48"/>
      <c r="CF330" s="48"/>
      <c r="CG330" s="48"/>
      <c r="CH330" s="48"/>
      <c r="CI330" s="48"/>
      <c r="CJ330" s="48"/>
      <c r="CK330" s="48"/>
      <c r="CL330" s="48"/>
      <c r="CM330" s="48"/>
      <c r="CN330" s="48"/>
      <c r="CO330" s="48"/>
      <c r="CP330" s="48"/>
      <c r="CQ330" s="48"/>
      <c r="CR330" s="48"/>
      <c r="CS330" s="48"/>
      <c r="CT330" s="48"/>
      <c r="CU330" s="48"/>
      <c r="CV330" s="48"/>
      <c r="CW330" s="48"/>
      <c r="CX330" s="48"/>
      <c r="CY330" s="48"/>
      <c r="CZ330" s="48"/>
      <c r="DA330" s="48"/>
      <c r="DB330" s="48"/>
      <c r="DC330" s="48"/>
      <c r="DD330" s="48"/>
      <c r="DE330" s="48"/>
      <c r="DF330" s="48"/>
      <c r="DG330" s="48"/>
      <c r="DH330" s="48"/>
      <c r="DI330" s="48"/>
      <c r="DJ330" s="48"/>
      <c r="DK330" s="48"/>
      <c r="DL330" s="48"/>
      <c r="DM330" s="48"/>
      <c r="DN330" s="48"/>
      <c r="DO330" s="48"/>
      <c r="DP330" s="48"/>
      <c r="DQ330" s="48"/>
      <c r="DR330" s="48"/>
      <c r="DS330" s="48"/>
      <c r="DT330" s="48"/>
      <c r="DU330" s="48"/>
      <c r="DV330" s="48"/>
      <c r="DW330" s="48"/>
      <c r="DX330" s="48"/>
      <c r="DY330" s="48"/>
      <c r="DZ330" s="48"/>
      <c r="EA330" s="48"/>
      <c r="EB330" s="48"/>
      <c r="EC330" s="48"/>
      <c r="ED330" s="48"/>
      <c r="EE330" s="48"/>
      <c r="EF330" s="48"/>
      <c r="EG330" s="48"/>
      <c r="EH330" s="48"/>
      <c r="EI330" s="48"/>
      <c r="EJ330" s="48"/>
      <c r="EK330" s="48"/>
      <c r="EL330" s="48"/>
      <c r="EM330" s="48"/>
      <c r="EN330" s="48"/>
      <c r="EO330" s="48"/>
      <c r="EP330" s="48"/>
      <c r="EQ330" s="48"/>
      <c r="ER330" s="48"/>
      <c r="ES330" s="48"/>
      <c r="ET330" s="48"/>
      <c r="EU330" s="48"/>
      <c r="EV330" s="48"/>
      <c r="EW330" s="48"/>
      <c r="EX330" s="48"/>
      <c r="EY330" s="48"/>
      <c r="EZ330" s="48"/>
      <c r="FA330" s="48"/>
      <c r="FB330" s="48"/>
      <c r="FC330" s="48"/>
      <c r="FD330" s="48"/>
      <c r="FE330" s="48"/>
      <c r="FF330" s="48"/>
      <c r="FG330" s="48"/>
      <c r="FH330" s="48"/>
      <c r="FI330" s="48"/>
      <c r="FJ330" s="48"/>
      <c r="FK330" s="48"/>
      <c r="FL330" s="48"/>
      <c r="FM330" s="48"/>
      <c r="FN330" s="48"/>
      <c r="FO330" s="48"/>
      <c r="FP330" s="48"/>
      <c r="FQ330" s="48"/>
      <c r="FR330" s="48"/>
      <c r="FS330" s="48"/>
      <c r="FT330" s="48"/>
      <c r="FU330" s="48"/>
      <c r="FV330" s="48"/>
      <c r="FW330" s="48"/>
      <c r="FX330" s="48"/>
      <c r="FY330" s="48"/>
      <c r="FZ330" s="48"/>
      <c r="GA330" s="48"/>
      <c r="GB330" s="48"/>
      <c r="GC330" s="48"/>
      <c r="GD330" s="48"/>
      <c r="GE330" s="48"/>
      <c r="GF330" s="48"/>
      <c r="GG330" s="48"/>
      <c r="GH330" s="48"/>
      <c r="GI330" s="48"/>
      <c r="GJ330" s="48"/>
      <c r="GK330" s="48"/>
      <c r="GL330" s="48"/>
      <c r="GM330" s="48"/>
      <c r="GN330" s="48"/>
      <c r="GO330" s="48"/>
      <c r="GP330" s="48"/>
      <c r="GQ330" s="48"/>
      <c r="GR330" s="48"/>
      <c r="GS330" s="48"/>
      <c r="GT330" s="48"/>
      <c r="GU330" s="48"/>
      <c r="GV330" s="48"/>
      <c r="GW330" s="48"/>
      <c r="GX330" s="48"/>
      <c r="GY330" s="48"/>
      <c r="GZ330" s="48"/>
      <c r="HA330" s="48"/>
      <c r="HB330" s="48"/>
      <c r="HC330" s="48"/>
      <c r="HD330" s="48"/>
      <c r="HE330" s="48"/>
      <c r="HF330" s="48"/>
      <c r="HG330" s="48"/>
      <c r="HH330" s="48"/>
      <c r="HI330" s="48"/>
      <c r="HJ330" s="48"/>
      <c r="HK330" s="48"/>
      <c r="HL330" s="48"/>
      <c r="HM330" s="48"/>
      <c r="HN330" s="48"/>
      <c r="HO330" s="48"/>
      <c r="HP330" s="48"/>
      <c r="HQ330" s="48"/>
      <c r="HR330" s="48"/>
      <c r="HS330" s="48"/>
      <c r="HT330" s="48"/>
      <c r="HU330" s="48"/>
      <c r="HV330" s="48"/>
      <c r="HW330" s="48"/>
      <c r="HX330" s="48"/>
      <c r="HY330" s="48"/>
      <c r="HZ330" s="48"/>
      <c r="IA330" s="48"/>
      <c r="IB330" s="48"/>
      <c r="IC330" s="48"/>
      <c r="ID330" s="48"/>
      <c r="IE330" s="48"/>
      <c r="IF330" s="48"/>
      <c r="IG330" s="48"/>
      <c r="IH330" s="48"/>
      <c r="II330" s="48"/>
      <c r="IJ330" s="48"/>
      <c r="IK330" s="48"/>
      <c r="IL330" s="48"/>
      <c r="IM330" s="48"/>
      <c r="IN330" s="48"/>
      <c r="IO330" s="48"/>
      <c r="IP330" s="48"/>
      <c r="IQ330" s="48"/>
      <c r="IR330" s="48"/>
      <c r="IS330" s="48"/>
      <c r="IT330" s="48"/>
      <c r="IU330" s="48"/>
      <c r="IV330" s="48"/>
      <c r="IW330" s="48"/>
      <c r="IX330" s="48"/>
      <c r="IY330" s="48"/>
      <c r="IZ330" s="48"/>
      <c r="JA330" s="48"/>
      <c r="JB330" s="48"/>
      <c r="JC330" s="48"/>
      <c r="JD330" s="48"/>
      <c r="JE330" s="48"/>
      <c r="JF330" s="48"/>
      <c r="JG330" s="48"/>
      <c r="JH330" s="48"/>
      <c r="JI330" s="48"/>
      <c r="JJ330" s="48"/>
      <c r="JK330" s="48"/>
      <c r="JL330" s="48"/>
      <c r="JM330" s="48"/>
      <c r="JN330" s="48"/>
      <c r="JO330" s="48"/>
      <c r="JP330" s="48"/>
      <c r="JQ330" s="48"/>
      <c r="JR330" s="48"/>
      <c r="JS330" s="48"/>
      <c r="JT330" s="48"/>
      <c r="JU330" s="48"/>
      <c r="JV330" s="48"/>
      <c r="JW330" s="48"/>
      <c r="JX330" s="48"/>
      <c r="JY330" s="48"/>
      <c r="JZ330" s="48"/>
      <c r="KA330" s="48"/>
      <c r="KB330" s="48"/>
      <c r="KC330" s="48"/>
      <c r="KD330" s="48"/>
      <c r="KE330" s="48"/>
      <c r="KF330" s="48"/>
      <c r="KG330" s="48"/>
      <c r="KH330" s="48"/>
      <c r="KI330" s="48"/>
    </row>
    <row r="331" spans="1:295" s="22" customFormat="1" ht="40.5" customHeight="1" x14ac:dyDescent="0.2">
      <c r="A331" s="49"/>
      <c r="B331" s="7"/>
      <c r="C331" s="10"/>
      <c r="D331" s="72"/>
      <c r="E331" s="49"/>
      <c r="F331" s="49"/>
      <c r="G331" s="10"/>
      <c r="H331" s="10"/>
      <c r="I331" s="8"/>
      <c r="J331" s="50"/>
      <c r="K331" s="80"/>
      <c r="L331" s="65"/>
      <c r="M331" s="34"/>
      <c r="N331" s="34"/>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c r="BB331" s="48"/>
      <c r="BC331" s="48"/>
      <c r="BD331" s="48"/>
      <c r="BE331" s="48"/>
      <c r="BF331" s="48"/>
      <c r="BG331" s="48"/>
      <c r="BH331" s="48"/>
      <c r="BI331" s="48"/>
      <c r="BJ331" s="48"/>
      <c r="BK331" s="48"/>
      <c r="BL331" s="48"/>
      <c r="BM331" s="48"/>
      <c r="BN331" s="48"/>
      <c r="BO331" s="48"/>
      <c r="BP331" s="48"/>
      <c r="BQ331" s="48"/>
      <c r="BR331" s="48"/>
      <c r="BS331" s="48"/>
      <c r="BT331" s="48"/>
      <c r="BU331" s="48"/>
      <c r="BV331" s="48"/>
      <c r="BW331" s="48"/>
      <c r="BX331" s="48"/>
      <c r="BY331" s="48"/>
      <c r="BZ331" s="48"/>
      <c r="CA331" s="48"/>
      <c r="CB331" s="48"/>
      <c r="CC331" s="48"/>
      <c r="CD331" s="48"/>
      <c r="CE331" s="48"/>
      <c r="CF331" s="48"/>
      <c r="CG331" s="48"/>
      <c r="CH331" s="48"/>
      <c r="CI331" s="48"/>
      <c r="CJ331" s="48"/>
      <c r="CK331" s="48"/>
      <c r="CL331" s="48"/>
      <c r="CM331" s="48"/>
      <c r="CN331" s="48"/>
      <c r="CO331" s="48"/>
      <c r="CP331" s="48"/>
      <c r="CQ331" s="48"/>
      <c r="CR331" s="48"/>
      <c r="CS331" s="48"/>
      <c r="CT331" s="48"/>
      <c r="CU331" s="48"/>
      <c r="CV331" s="48"/>
      <c r="CW331" s="48"/>
      <c r="CX331" s="48"/>
      <c r="CY331" s="48"/>
      <c r="CZ331" s="48"/>
      <c r="DA331" s="48"/>
      <c r="DB331" s="48"/>
      <c r="DC331" s="48"/>
      <c r="DD331" s="48"/>
      <c r="DE331" s="48"/>
      <c r="DF331" s="48"/>
      <c r="DG331" s="48"/>
      <c r="DH331" s="48"/>
      <c r="DI331" s="48"/>
      <c r="DJ331" s="48"/>
      <c r="DK331" s="48"/>
      <c r="DL331" s="48"/>
      <c r="DM331" s="48"/>
      <c r="DN331" s="48"/>
      <c r="DO331" s="48"/>
      <c r="DP331" s="48"/>
      <c r="DQ331" s="48"/>
      <c r="DR331" s="48"/>
      <c r="DS331" s="48"/>
      <c r="DT331" s="48"/>
      <c r="DU331" s="48"/>
      <c r="DV331" s="48"/>
      <c r="DW331" s="48"/>
      <c r="DX331" s="48"/>
      <c r="DY331" s="48"/>
      <c r="DZ331" s="48"/>
      <c r="EA331" s="48"/>
      <c r="EB331" s="48"/>
      <c r="EC331" s="48"/>
      <c r="ED331" s="48"/>
      <c r="EE331" s="48"/>
      <c r="EF331" s="48"/>
      <c r="EG331" s="48"/>
      <c r="EH331" s="48"/>
      <c r="EI331" s="48"/>
      <c r="EJ331" s="48"/>
      <c r="EK331" s="48"/>
      <c r="EL331" s="48"/>
      <c r="EM331" s="48"/>
      <c r="EN331" s="48"/>
      <c r="EO331" s="48"/>
      <c r="EP331" s="48"/>
      <c r="EQ331" s="48"/>
      <c r="ER331" s="48"/>
      <c r="ES331" s="48"/>
      <c r="ET331" s="48"/>
      <c r="EU331" s="48"/>
      <c r="EV331" s="48"/>
      <c r="EW331" s="48"/>
      <c r="EX331" s="48"/>
      <c r="EY331" s="48"/>
      <c r="EZ331" s="48"/>
      <c r="FA331" s="48"/>
      <c r="FB331" s="48"/>
      <c r="FC331" s="48"/>
      <c r="FD331" s="48"/>
      <c r="FE331" s="48"/>
      <c r="FF331" s="48"/>
      <c r="FG331" s="48"/>
      <c r="FH331" s="48"/>
      <c r="FI331" s="48"/>
      <c r="FJ331" s="48"/>
      <c r="FK331" s="48"/>
      <c r="FL331" s="48"/>
      <c r="FM331" s="48"/>
      <c r="FN331" s="48"/>
      <c r="FO331" s="48"/>
      <c r="FP331" s="48"/>
      <c r="FQ331" s="48"/>
      <c r="FR331" s="48"/>
      <c r="FS331" s="48"/>
      <c r="FT331" s="48"/>
      <c r="FU331" s="48"/>
      <c r="FV331" s="48"/>
      <c r="FW331" s="48"/>
      <c r="FX331" s="48"/>
      <c r="FY331" s="48"/>
      <c r="FZ331" s="48"/>
      <c r="GA331" s="48"/>
      <c r="GB331" s="48"/>
      <c r="GC331" s="48"/>
      <c r="GD331" s="48"/>
      <c r="GE331" s="48"/>
      <c r="GF331" s="48"/>
      <c r="GG331" s="48"/>
      <c r="GH331" s="48"/>
      <c r="GI331" s="48"/>
      <c r="GJ331" s="48"/>
      <c r="GK331" s="48"/>
      <c r="GL331" s="48"/>
      <c r="GM331" s="48"/>
      <c r="GN331" s="48"/>
      <c r="GO331" s="48"/>
      <c r="GP331" s="48"/>
      <c r="GQ331" s="48"/>
      <c r="GR331" s="48"/>
      <c r="GS331" s="48"/>
      <c r="GT331" s="48"/>
      <c r="GU331" s="48"/>
      <c r="GV331" s="48"/>
      <c r="GW331" s="48"/>
      <c r="GX331" s="48"/>
      <c r="GY331" s="48"/>
      <c r="GZ331" s="48"/>
      <c r="HA331" s="48"/>
      <c r="HB331" s="48"/>
      <c r="HC331" s="48"/>
      <c r="HD331" s="48"/>
      <c r="HE331" s="48"/>
      <c r="HF331" s="48"/>
      <c r="HG331" s="48"/>
      <c r="HH331" s="48"/>
      <c r="HI331" s="48"/>
      <c r="HJ331" s="48"/>
      <c r="HK331" s="48"/>
      <c r="HL331" s="48"/>
      <c r="HM331" s="48"/>
      <c r="HN331" s="48"/>
      <c r="HO331" s="48"/>
      <c r="HP331" s="48"/>
      <c r="HQ331" s="48"/>
      <c r="HR331" s="48"/>
      <c r="HS331" s="48"/>
      <c r="HT331" s="48"/>
      <c r="HU331" s="48"/>
      <c r="HV331" s="48"/>
      <c r="HW331" s="48"/>
      <c r="HX331" s="48"/>
      <c r="HY331" s="48"/>
      <c r="HZ331" s="48"/>
      <c r="IA331" s="48"/>
      <c r="IB331" s="48"/>
      <c r="IC331" s="48"/>
      <c r="ID331" s="48"/>
      <c r="IE331" s="48"/>
      <c r="IF331" s="48"/>
      <c r="IG331" s="48"/>
      <c r="IH331" s="48"/>
      <c r="II331" s="48"/>
      <c r="IJ331" s="48"/>
      <c r="IK331" s="48"/>
      <c r="IL331" s="48"/>
      <c r="IM331" s="48"/>
      <c r="IN331" s="48"/>
      <c r="IO331" s="48"/>
      <c r="IP331" s="48"/>
      <c r="IQ331" s="48"/>
      <c r="IR331" s="48"/>
      <c r="IS331" s="48"/>
      <c r="IT331" s="48"/>
      <c r="IU331" s="48"/>
      <c r="IV331" s="48"/>
      <c r="IW331" s="48"/>
      <c r="IX331" s="48"/>
      <c r="IY331" s="48"/>
      <c r="IZ331" s="48"/>
      <c r="JA331" s="48"/>
      <c r="JB331" s="48"/>
      <c r="JC331" s="48"/>
      <c r="JD331" s="48"/>
      <c r="JE331" s="48"/>
      <c r="JF331" s="48"/>
      <c r="JG331" s="48"/>
      <c r="JH331" s="48"/>
      <c r="JI331" s="48"/>
      <c r="JJ331" s="48"/>
      <c r="JK331" s="48"/>
      <c r="JL331" s="48"/>
      <c r="JM331" s="48"/>
      <c r="JN331" s="48"/>
      <c r="JO331" s="48"/>
      <c r="JP331" s="48"/>
      <c r="JQ331" s="48"/>
      <c r="JR331" s="48"/>
      <c r="JS331" s="48"/>
      <c r="JT331" s="48"/>
      <c r="JU331" s="48"/>
      <c r="JV331" s="48"/>
      <c r="JW331" s="48"/>
      <c r="JX331" s="48"/>
      <c r="JY331" s="48"/>
      <c r="JZ331" s="48"/>
      <c r="KA331" s="48"/>
      <c r="KB331" s="48"/>
      <c r="KC331" s="48"/>
      <c r="KD331" s="48"/>
      <c r="KE331" s="48"/>
      <c r="KF331" s="48"/>
      <c r="KG331" s="48"/>
      <c r="KH331" s="48"/>
      <c r="KI331" s="48"/>
    </row>
    <row r="332" spans="1:295" s="22" customFormat="1" ht="63.75" customHeight="1" x14ac:dyDescent="0.2">
      <c r="A332" s="49" t="s">
        <v>293</v>
      </c>
      <c r="B332" s="7" t="s">
        <v>294</v>
      </c>
      <c r="C332" s="10" t="s">
        <v>295</v>
      </c>
      <c r="D332" s="72" t="s">
        <v>296</v>
      </c>
      <c r="E332" s="49" t="s">
        <v>607</v>
      </c>
      <c r="F332" s="49" t="s">
        <v>608</v>
      </c>
      <c r="G332" s="10" t="s">
        <v>985</v>
      </c>
      <c r="H332" s="10" t="s">
        <v>986</v>
      </c>
      <c r="I332" s="8">
        <v>42033</v>
      </c>
      <c r="J332" s="8" t="s">
        <v>707</v>
      </c>
      <c r="K332" s="58">
        <v>165200</v>
      </c>
      <c r="L332" s="59">
        <f>K332</f>
        <v>165200</v>
      </c>
      <c r="M332" s="34"/>
      <c r="N332" s="34"/>
      <c r="O332" s="48"/>
      <c r="P332" s="48"/>
      <c r="Q332" s="48"/>
      <c r="R332" s="48"/>
      <c r="S332" s="48"/>
      <c r="T332" s="48"/>
      <c r="U332" s="48"/>
      <c r="V332" s="48"/>
      <c r="W332" s="48"/>
      <c r="X332" s="48"/>
      <c r="Y332" s="48"/>
      <c r="Z332" s="48"/>
      <c r="AA332" s="48"/>
      <c r="AB332" s="48"/>
      <c r="AC332" s="48"/>
      <c r="AD332" s="48"/>
      <c r="AE332" s="48"/>
      <c r="AF332" s="48"/>
      <c r="AG332" s="48"/>
      <c r="AH332" s="48"/>
      <c r="AI332" s="48"/>
      <c r="AJ332" s="48"/>
      <c r="AK332" s="48"/>
      <c r="AL332" s="48"/>
      <c r="AM332" s="48"/>
      <c r="AN332" s="48"/>
      <c r="AO332" s="48"/>
      <c r="AP332" s="48"/>
      <c r="AQ332" s="48"/>
      <c r="AR332" s="48"/>
      <c r="AS332" s="48"/>
      <c r="AT332" s="48"/>
      <c r="AU332" s="48"/>
      <c r="AV332" s="48"/>
      <c r="AW332" s="48"/>
      <c r="AX332" s="48"/>
      <c r="AY332" s="48"/>
      <c r="AZ332" s="48"/>
      <c r="BA332" s="48"/>
      <c r="BB332" s="48"/>
      <c r="BC332" s="48"/>
      <c r="BD332" s="48"/>
      <c r="BE332" s="48"/>
      <c r="BF332" s="48"/>
      <c r="BG332" s="48"/>
      <c r="BH332" s="48"/>
      <c r="BI332" s="48"/>
      <c r="BJ332" s="48"/>
      <c r="BK332" s="48"/>
      <c r="BL332" s="48"/>
      <c r="BM332" s="48"/>
      <c r="BN332" s="48"/>
      <c r="BO332" s="48"/>
      <c r="BP332" s="48"/>
      <c r="BQ332" s="48"/>
      <c r="BR332" s="48"/>
      <c r="BS332" s="48"/>
      <c r="BT332" s="48"/>
      <c r="BU332" s="48"/>
      <c r="BV332" s="48"/>
      <c r="BW332" s="48"/>
      <c r="BX332" s="48"/>
      <c r="BY332" s="48"/>
      <c r="BZ332" s="48"/>
      <c r="CA332" s="48"/>
      <c r="CB332" s="48"/>
      <c r="CC332" s="48"/>
      <c r="CD332" s="48"/>
      <c r="CE332" s="48"/>
      <c r="CF332" s="48"/>
      <c r="CG332" s="48"/>
      <c r="CH332" s="48"/>
      <c r="CI332" s="48"/>
      <c r="CJ332" s="48"/>
      <c r="CK332" s="48"/>
      <c r="CL332" s="48"/>
      <c r="CM332" s="48"/>
      <c r="CN332" s="48"/>
      <c r="CO332" s="48"/>
      <c r="CP332" s="48"/>
      <c r="CQ332" s="48"/>
      <c r="CR332" s="48"/>
      <c r="CS332" s="48"/>
      <c r="CT332" s="48"/>
      <c r="CU332" s="48"/>
      <c r="CV332" s="48"/>
      <c r="CW332" s="48"/>
      <c r="CX332" s="48"/>
      <c r="CY332" s="48"/>
      <c r="CZ332" s="48"/>
      <c r="DA332" s="48"/>
      <c r="DB332" s="48"/>
      <c r="DC332" s="48"/>
      <c r="DD332" s="48"/>
      <c r="DE332" s="48"/>
      <c r="DF332" s="48"/>
      <c r="DG332" s="48"/>
      <c r="DH332" s="48"/>
      <c r="DI332" s="48"/>
      <c r="DJ332" s="48"/>
      <c r="DK332" s="48"/>
      <c r="DL332" s="48"/>
      <c r="DM332" s="48"/>
      <c r="DN332" s="48"/>
      <c r="DO332" s="48"/>
      <c r="DP332" s="48"/>
      <c r="DQ332" s="48"/>
      <c r="DR332" s="48"/>
      <c r="DS332" s="48"/>
      <c r="DT332" s="48"/>
      <c r="DU332" s="48"/>
      <c r="DV332" s="48"/>
      <c r="DW332" s="48"/>
      <c r="DX332" s="48"/>
      <c r="DY332" s="48"/>
      <c r="DZ332" s="48"/>
      <c r="EA332" s="48"/>
      <c r="EB332" s="48"/>
      <c r="EC332" s="48"/>
      <c r="ED332" s="48"/>
      <c r="EE332" s="48"/>
      <c r="EF332" s="48"/>
      <c r="EG332" s="48"/>
      <c r="EH332" s="48"/>
      <c r="EI332" s="48"/>
      <c r="EJ332" s="48"/>
      <c r="EK332" s="48"/>
      <c r="EL332" s="48"/>
      <c r="EM332" s="48"/>
      <c r="EN332" s="48"/>
      <c r="EO332" s="48"/>
      <c r="EP332" s="48"/>
      <c r="EQ332" s="48"/>
      <c r="ER332" s="48"/>
      <c r="ES332" s="48"/>
      <c r="ET332" s="48"/>
      <c r="EU332" s="48"/>
      <c r="EV332" s="48"/>
      <c r="EW332" s="48"/>
      <c r="EX332" s="48"/>
      <c r="EY332" s="48"/>
      <c r="EZ332" s="48"/>
      <c r="FA332" s="48"/>
      <c r="FB332" s="48"/>
      <c r="FC332" s="48"/>
      <c r="FD332" s="48"/>
      <c r="FE332" s="48"/>
      <c r="FF332" s="48"/>
      <c r="FG332" s="48"/>
      <c r="FH332" s="48"/>
      <c r="FI332" s="48"/>
      <c r="FJ332" s="48"/>
      <c r="FK332" s="48"/>
      <c r="FL332" s="48"/>
      <c r="FM332" s="48"/>
      <c r="FN332" s="48"/>
      <c r="FO332" s="48"/>
      <c r="FP332" s="48"/>
      <c r="FQ332" s="48"/>
      <c r="FR332" s="48"/>
      <c r="FS332" s="48"/>
      <c r="FT332" s="48"/>
      <c r="FU332" s="48"/>
      <c r="FV332" s="48"/>
      <c r="FW332" s="48"/>
      <c r="FX332" s="48"/>
      <c r="FY332" s="48"/>
      <c r="FZ332" s="48"/>
      <c r="GA332" s="48"/>
      <c r="GB332" s="48"/>
      <c r="GC332" s="48"/>
      <c r="GD332" s="48"/>
      <c r="GE332" s="48"/>
      <c r="GF332" s="48"/>
      <c r="GG332" s="48"/>
      <c r="GH332" s="48"/>
      <c r="GI332" s="48"/>
      <c r="GJ332" s="48"/>
      <c r="GK332" s="48"/>
      <c r="GL332" s="48"/>
      <c r="GM332" s="48"/>
      <c r="GN332" s="48"/>
      <c r="GO332" s="48"/>
      <c r="GP332" s="48"/>
      <c r="GQ332" s="48"/>
      <c r="GR332" s="48"/>
      <c r="GS332" s="48"/>
      <c r="GT332" s="48"/>
      <c r="GU332" s="48"/>
      <c r="GV332" s="48"/>
      <c r="GW332" s="48"/>
      <c r="GX332" s="48"/>
      <c r="GY332" s="48"/>
      <c r="GZ332" s="48"/>
      <c r="HA332" s="48"/>
      <c r="HB332" s="48"/>
      <c r="HC332" s="48"/>
      <c r="HD332" s="48"/>
      <c r="HE332" s="48"/>
      <c r="HF332" s="48"/>
      <c r="HG332" s="48"/>
      <c r="HH332" s="48"/>
      <c r="HI332" s="48"/>
      <c r="HJ332" s="48"/>
      <c r="HK332" s="48"/>
      <c r="HL332" s="48"/>
      <c r="HM332" s="48"/>
      <c r="HN332" s="48"/>
      <c r="HO332" s="48"/>
      <c r="HP332" s="48"/>
      <c r="HQ332" s="48"/>
      <c r="HR332" s="48"/>
      <c r="HS332" s="48"/>
      <c r="HT332" s="48"/>
      <c r="HU332" s="48"/>
      <c r="HV332" s="48"/>
      <c r="HW332" s="48"/>
      <c r="HX332" s="48"/>
      <c r="HY332" s="48"/>
      <c r="HZ332" s="48"/>
      <c r="IA332" s="48"/>
      <c r="IB332" s="48"/>
      <c r="IC332" s="48"/>
      <c r="ID332" s="48"/>
      <c r="IE332" s="48"/>
      <c r="IF332" s="48"/>
      <c r="IG332" s="48"/>
      <c r="IH332" s="48"/>
      <c r="II332" s="48"/>
      <c r="IJ332" s="48"/>
      <c r="IK332" s="48"/>
      <c r="IL332" s="48"/>
      <c r="IM332" s="48"/>
      <c r="IN332" s="48"/>
      <c r="IO332" s="48"/>
      <c r="IP332" s="48"/>
      <c r="IQ332" s="48"/>
      <c r="IR332" s="48"/>
      <c r="IS332" s="48"/>
      <c r="IT332" s="48"/>
      <c r="IU332" s="48"/>
      <c r="IV332" s="48"/>
      <c r="IW332" s="48"/>
      <c r="IX332" s="48"/>
      <c r="IY332" s="48"/>
      <c r="IZ332" s="48"/>
      <c r="JA332" s="48"/>
      <c r="JB332" s="48"/>
      <c r="JC332" s="48"/>
      <c r="JD332" s="48"/>
      <c r="JE332" s="48"/>
      <c r="JF332" s="48"/>
      <c r="JG332" s="48"/>
      <c r="JH332" s="48"/>
      <c r="JI332" s="48"/>
      <c r="JJ332" s="48"/>
      <c r="JK332" s="48"/>
      <c r="JL332" s="48"/>
      <c r="JM332" s="48"/>
      <c r="JN332" s="48"/>
      <c r="JO332" s="48"/>
      <c r="JP332" s="48"/>
      <c r="JQ332" s="48"/>
      <c r="JR332" s="48"/>
      <c r="JS332" s="48"/>
      <c r="JT332" s="48"/>
      <c r="JU332" s="48"/>
      <c r="JV332" s="48"/>
      <c r="JW332" s="48"/>
      <c r="JX332" s="48"/>
      <c r="JY332" s="48"/>
      <c r="JZ332" s="48"/>
      <c r="KA332" s="48"/>
      <c r="KB332" s="48"/>
      <c r="KC332" s="48"/>
      <c r="KD332" s="48"/>
      <c r="KE332" s="48"/>
      <c r="KF332" s="48"/>
      <c r="KG332" s="48"/>
      <c r="KH332" s="48"/>
      <c r="KI332" s="48"/>
    </row>
    <row r="333" spans="1:295" s="22" customFormat="1" ht="63.75" customHeight="1" x14ac:dyDescent="0.2">
      <c r="A333" s="49"/>
      <c r="B333" s="7"/>
      <c r="C333" s="10"/>
      <c r="D333" s="72"/>
      <c r="E333" s="49"/>
      <c r="F333" s="49"/>
      <c r="G333" s="10"/>
      <c r="H333" s="10"/>
      <c r="I333" s="8"/>
      <c r="J333" s="8"/>
      <c r="K333" s="58"/>
      <c r="L333" s="59"/>
      <c r="M333" s="34"/>
      <c r="N333" s="34"/>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c r="BG333" s="48"/>
      <c r="BH333" s="48"/>
      <c r="BI333" s="48"/>
      <c r="BJ333" s="48"/>
      <c r="BK333" s="48"/>
      <c r="BL333" s="48"/>
      <c r="BM333" s="48"/>
      <c r="BN333" s="48"/>
      <c r="BO333" s="48"/>
      <c r="BP333" s="48"/>
      <c r="BQ333" s="48"/>
      <c r="BR333" s="48"/>
      <c r="BS333" s="48"/>
      <c r="BT333" s="48"/>
      <c r="BU333" s="48"/>
      <c r="BV333" s="48"/>
      <c r="BW333" s="48"/>
      <c r="BX333" s="48"/>
      <c r="BY333" s="48"/>
      <c r="BZ333" s="48"/>
      <c r="CA333" s="48"/>
      <c r="CB333" s="48"/>
      <c r="CC333" s="48"/>
      <c r="CD333" s="48"/>
      <c r="CE333" s="48"/>
      <c r="CF333" s="48"/>
      <c r="CG333" s="48"/>
      <c r="CH333" s="48"/>
      <c r="CI333" s="48"/>
      <c r="CJ333" s="48"/>
      <c r="CK333" s="48"/>
      <c r="CL333" s="48"/>
      <c r="CM333" s="48"/>
      <c r="CN333" s="48"/>
      <c r="CO333" s="48"/>
      <c r="CP333" s="48"/>
      <c r="CQ333" s="48"/>
      <c r="CR333" s="48"/>
      <c r="CS333" s="48"/>
      <c r="CT333" s="48"/>
      <c r="CU333" s="48"/>
      <c r="CV333" s="48"/>
      <c r="CW333" s="48"/>
      <c r="CX333" s="48"/>
      <c r="CY333" s="48"/>
      <c r="CZ333" s="48"/>
      <c r="DA333" s="48"/>
      <c r="DB333" s="48"/>
      <c r="DC333" s="48"/>
      <c r="DD333" s="48"/>
      <c r="DE333" s="48"/>
      <c r="DF333" s="48"/>
      <c r="DG333" s="48"/>
      <c r="DH333" s="48"/>
      <c r="DI333" s="48"/>
      <c r="DJ333" s="48"/>
      <c r="DK333" s="48"/>
      <c r="DL333" s="48"/>
      <c r="DM333" s="48"/>
      <c r="DN333" s="48"/>
      <c r="DO333" s="48"/>
      <c r="DP333" s="48"/>
      <c r="DQ333" s="48"/>
      <c r="DR333" s="48"/>
      <c r="DS333" s="48"/>
      <c r="DT333" s="48"/>
      <c r="DU333" s="48"/>
      <c r="DV333" s="48"/>
      <c r="DW333" s="48"/>
      <c r="DX333" s="48"/>
      <c r="DY333" s="48"/>
      <c r="DZ333" s="48"/>
      <c r="EA333" s="48"/>
      <c r="EB333" s="48"/>
      <c r="EC333" s="48"/>
      <c r="ED333" s="48"/>
      <c r="EE333" s="48"/>
      <c r="EF333" s="48"/>
      <c r="EG333" s="48"/>
      <c r="EH333" s="48"/>
      <c r="EI333" s="48"/>
      <c r="EJ333" s="48"/>
      <c r="EK333" s="48"/>
      <c r="EL333" s="48"/>
      <c r="EM333" s="48"/>
      <c r="EN333" s="48"/>
      <c r="EO333" s="48"/>
      <c r="EP333" s="48"/>
      <c r="EQ333" s="48"/>
      <c r="ER333" s="48"/>
      <c r="ES333" s="48"/>
      <c r="ET333" s="48"/>
      <c r="EU333" s="48"/>
      <c r="EV333" s="48"/>
      <c r="EW333" s="48"/>
      <c r="EX333" s="48"/>
      <c r="EY333" s="48"/>
      <c r="EZ333" s="48"/>
      <c r="FA333" s="48"/>
      <c r="FB333" s="48"/>
      <c r="FC333" s="48"/>
      <c r="FD333" s="48"/>
      <c r="FE333" s="48"/>
      <c r="FF333" s="48"/>
      <c r="FG333" s="48"/>
      <c r="FH333" s="48"/>
      <c r="FI333" s="48"/>
      <c r="FJ333" s="48"/>
      <c r="FK333" s="48"/>
      <c r="FL333" s="48"/>
      <c r="FM333" s="48"/>
      <c r="FN333" s="48"/>
      <c r="FO333" s="48"/>
      <c r="FP333" s="48"/>
      <c r="FQ333" s="48"/>
      <c r="FR333" s="48"/>
      <c r="FS333" s="48"/>
      <c r="FT333" s="48"/>
      <c r="FU333" s="48"/>
      <c r="FV333" s="48"/>
      <c r="FW333" s="48"/>
      <c r="FX333" s="48"/>
      <c r="FY333" s="48"/>
      <c r="FZ333" s="48"/>
      <c r="GA333" s="48"/>
      <c r="GB333" s="48"/>
      <c r="GC333" s="48"/>
      <c r="GD333" s="48"/>
      <c r="GE333" s="48"/>
      <c r="GF333" s="48"/>
      <c r="GG333" s="48"/>
      <c r="GH333" s="48"/>
      <c r="GI333" s="48"/>
      <c r="GJ333" s="48"/>
      <c r="GK333" s="48"/>
      <c r="GL333" s="48"/>
      <c r="GM333" s="48"/>
      <c r="GN333" s="48"/>
      <c r="GO333" s="48"/>
      <c r="GP333" s="48"/>
      <c r="GQ333" s="48"/>
      <c r="GR333" s="48"/>
      <c r="GS333" s="48"/>
      <c r="GT333" s="48"/>
      <c r="GU333" s="48"/>
      <c r="GV333" s="48"/>
      <c r="GW333" s="48"/>
      <c r="GX333" s="48"/>
      <c r="GY333" s="48"/>
      <c r="GZ333" s="48"/>
      <c r="HA333" s="48"/>
      <c r="HB333" s="48"/>
      <c r="HC333" s="48"/>
      <c r="HD333" s="48"/>
      <c r="HE333" s="48"/>
      <c r="HF333" s="48"/>
      <c r="HG333" s="48"/>
      <c r="HH333" s="48"/>
      <c r="HI333" s="48"/>
      <c r="HJ333" s="48"/>
      <c r="HK333" s="48"/>
      <c r="HL333" s="48"/>
      <c r="HM333" s="48"/>
      <c r="HN333" s="48"/>
      <c r="HO333" s="48"/>
      <c r="HP333" s="48"/>
      <c r="HQ333" s="48"/>
      <c r="HR333" s="48"/>
      <c r="HS333" s="48"/>
      <c r="HT333" s="48"/>
      <c r="HU333" s="48"/>
      <c r="HV333" s="48"/>
      <c r="HW333" s="48"/>
      <c r="HX333" s="48"/>
      <c r="HY333" s="48"/>
      <c r="HZ333" s="48"/>
      <c r="IA333" s="48"/>
      <c r="IB333" s="48"/>
      <c r="IC333" s="48"/>
      <c r="ID333" s="48"/>
      <c r="IE333" s="48"/>
      <c r="IF333" s="48"/>
      <c r="IG333" s="48"/>
      <c r="IH333" s="48"/>
      <c r="II333" s="48"/>
      <c r="IJ333" s="48"/>
      <c r="IK333" s="48"/>
      <c r="IL333" s="48"/>
      <c r="IM333" s="48"/>
      <c r="IN333" s="48"/>
      <c r="IO333" s="48"/>
      <c r="IP333" s="48"/>
      <c r="IQ333" s="48"/>
      <c r="IR333" s="48"/>
      <c r="IS333" s="48"/>
      <c r="IT333" s="48"/>
      <c r="IU333" s="48"/>
      <c r="IV333" s="48"/>
      <c r="IW333" s="48"/>
      <c r="IX333" s="48"/>
      <c r="IY333" s="48"/>
      <c r="IZ333" s="48"/>
      <c r="JA333" s="48"/>
      <c r="JB333" s="48"/>
      <c r="JC333" s="48"/>
      <c r="JD333" s="48"/>
      <c r="JE333" s="48"/>
      <c r="JF333" s="48"/>
      <c r="JG333" s="48"/>
      <c r="JH333" s="48"/>
      <c r="JI333" s="48"/>
      <c r="JJ333" s="48"/>
      <c r="JK333" s="48"/>
      <c r="JL333" s="48"/>
      <c r="JM333" s="48"/>
      <c r="JN333" s="48"/>
      <c r="JO333" s="48"/>
      <c r="JP333" s="48"/>
      <c r="JQ333" s="48"/>
      <c r="JR333" s="48"/>
      <c r="JS333" s="48"/>
      <c r="JT333" s="48"/>
      <c r="JU333" s="48"/>
      <c r="JV333" s="48"/>
      <c r="JW333" s="48"/>
      <c r="JX333" s="48"/>
      <c r="JY333" s="48"/>
      <c r="JZ333" s="48"/>
      <c r="KA333" s="48"/>
      <c r="KB333" s="48"/>
      <c r="KC333" s="48"/>
      <c r="KD333" s="48"/>
      <c r="KE333" s="48"/>
      <c r="KF333" s="48"/>
      <c r="KG333" s="48"/>
      <c r="KH333" s="48"/>
      <c r="KI333" s="48"/>
    </row>
    <row r="334" spans="1:295" s="22" customFormat="1" ht="63.75" customHeight="1" x14ac:dyDescent="0.2">
      <c r="A334" s="49" t="s">
        <v>297</v>
      </c>
      <c r="B334" s="7" t="s">
        <v>298</v>
      </c>
      <c r="C334" s="10" t="s">
        <v>299</v>
      </c>
      <c r="D334" s="72" t="s">
        <v>300</v>
      </c>
      <c r="E334" s="49" t="s">
        <v>609</v>
      </c>
      <c r="F334" s="49" t="s">
        <v>610</v>
      </c>
      <c r="G334" s="10" t="s">
        <v>987</v>
      </c>
      <c r="H334" s="10" t="s">
        <v>988</v>
      </c>
      <c r="I334" s="8">
        <v>42004</v>
      </c>
      <c r="J334" s="8" t="s">
        <v>682</v>
      </c>
      <c r="K334" s="58">
        <v>67850</v>
      </c>
      <c r="L334" s="59"/>
      <c r="M334" s="34"/>
      <c r="N334" s="34"/>
      <c r="O334" s="48"/>
      <c r="P334" s="48"/>
      <c r="Q334" s="48"/>
      <c r="R334" s="48"/>
      <c r="S334" s="48"/>
      <c r="T334" s="48"/>
      <c r="U334" s="48"/>
      <c r="V334" s="48"/>
      <c r="W334" s="48"/>
      <c r="X334" s="48"/>
      <c r="Y334" s="48"/>
      <c r="Z334" s="48"/>
      <c r="AA334" s="48"/>
      <c r="AB334" s="48"/>
      <c r="AC334" s="48"/>
      <c r="AD334" s="48"/>
      <c r="AE334" s="48"/>
      <c r="AF334" s="48"/>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c r="BE334" s="48"/>
      <c r="BF334" s="48"/>
      <c r="BG334" s="48"/>
      <c r="BH334" s="48"/>
      <c r="BI334" s="48"/>
      <c r="BJ334" s="48"/>
      <c r="BK334" s="48"/>
      <c r="BL334" s="48"/>
      <c r="BM334" s="48"/>
      <c r="BN334" s="48"/>
      <c r="BO334" s="48"/>
      <c r="BP334" s="48"/>
      <c r="BQ334" s="48"/>
      <c r="BR334" s="48"/>
      <c r="BS334" s="48"/>
      <c r="BT334" s="48"/>
      <c r="BU334" s="48"/>
      <c r="BV334" s="48"/>
      <c r="BW334" s="48"/>
      <c r="BX334" s="48"/>
      <c r="BY334" s="48"/>
      <c r="BZ334" s="48"/>
      <c r="CA334" s="48"/>
      <c r="CB334" s="48"/>
      <c r="CC334" s="48"/>
      <c r="CD334" s="48"/>
      <c r="CE334" s="48"/>
      <c r="CF334" s="48"/>
      <c r="CG334" s="48"/>
      <c r="CH334" s="48"/>
      <c r="CI334" s="48"/>
      <c r="CJ334" s="48"/>
      <c r="CK334" s="48"/>
      <c r="CL334" s="48"/>
      <c r="CM334" s="48"/>
      <c r="CN334" s="48"/>
      <c r="CO334" s="48"/>
      <c r="CP334" s="48"/>
      <c r="CQ334" s="48"/>
      <c r="CR334" s="48"/>
      <c r="CS334" s="48"/>
      <c r="CT334" s="48"/>
      <c r="CU334" s="48"/>
      <c r="CV334" s="48"/>
      <c r="CW334" s="48"/>
      <c r="CX334" s="48"/>
      <c r="CY334" s="48"/>
      <c r="CZ334" s="48"/>
      <c r="DA334" s="48"/>
      <c r="DB334" s="48"/>
      <c r="DC334" s="48"/>
      <c r="DD334" s="48"/>
      <c r="DE334" s="48"/>
      <c r="DF334" s="48"/>
      <c r="DG334" s="48"/>
      <c r="DH334" s="48"/>
      <c r="DI334" s="48"/>
      <c r="DJ334" s="48"/>
      <c r="DK334" s="48"/>
      <c r="DL334" s="48"/>
      <c r="DM334" s="48"/>
      <c r="DN334" s="48"/>
      <c r="DO334" s="48"/>
      <c r="DP334" s="48"/>
      <c r="DQ334" s="48"/>
      <c r="DR334" s="48"/>
      <c r="DS334" s="48"/>
      <c r="DT334" s="48"/>
      <c r="DU334" s="48"/>
      <c r="DV334" s="48"/>
      <c r="DW334" s="48"/>
      <c r="DX334" s="48"/>
      <c r="DY334" s="48"/>
      <c r="DZ334" s="48"/>
      <c r="EA334" s="48"/>
      <c r="EB334" s="48"/>
      <c r="EC334" s="48"/>
      <c r="ED334" s="48"/>
      <c r="EE334" s="48"/>
      <c r="EF334" s="48"/>
      <c r="EG334" s="48"/>
      <c r="EH334" s="48"/>
      <c r="EI334" s="48"/>
      <c r="EJ334" s="48"/>
      <c r="EK334" s="48"/>
      <c r="EL334" s="48"/>
      <c r="EM334" s="48"/>
      <c r="EN334" s="48"/>
      <c r="EO334" s="48"/>
      <c r="EP334" s="48"/>
      <c r="EQ334" s="48"/>
      <c r="ER334" s="48"/>
      <c r="ES334" s="48"/>
      <c r="ET334" s="48"/>
      <c r="EU334" s="48"/>
      <c r="EV334" s="48"/>
      <c r="EW334" s="48"/>
      <c r="EX334" s="48"/>
      <c r="EY334" s="48"/>
      <c r="EZ334" s="48"/>
      <c r="FA334" s="48"/>
      <c r="FB334" s="48"/>
      <c r="FC334" s="48"/>
      <c r="FD334" s="48"/>
      <c r="FE334" s="48"/>
      <c r="FF334" s="48"/>
      <c r="FG334" s="48"/>
      <c r="FH334" s="48"/>
      <c r="FI334" s="48"/>
      <c r="FJ334" s="48"/>
      <c r="FK334" s="48"/>
      <c r="FL334" s="48"/>
      <c r="FM334" s="48"/>
      <c r="FN334" s="48"/>
      <c r="FO334" s="48"/>
      <c r="FP334" s="48"/>
      <c r="FQ334" s="48"/>
      <c r="FR334" s="48"/>
      <c r="FS334" s="48"/>
      <c r="FT334" s="48"/>
      <c r="FU334" s="48"/>
      <c r="FV334" s="48"/>
      <c r="FW334" s="48"/>
      <c r="FX334" s="48"/>
      <c r="FY334" s="48"/>
      <c r="FZ334" s="48"/>
      <c r="GA334" s="48"/>
      <c r="GB334" s="48"/>
      <c r="GC334" s="48"/>
      <c r="GD334" s="48"/>
      <c r="GE334" s="48"/>
      <c r="GF334" s="48"/>
      <c r="GG334" s="48"/>
      <c r="GH334" s="48"/>
      <c r="GI334" s="48"/>
      <c r="GJ334" s="48"/>
      <c r="GK334" s="48"/>
      <c r="GL334" s="48"/>
      <c r="GM334" s="48"/>
      <c r="GN334" s="48"/>
      <c r="GO334" s="48"/>
      <c r="GP334" s="48"/>
      <c r="GQ334" s="48"/>
      <c r="GR334" s="48"/>
      <c r="GS334" s="48"/>
      <c r="GT334" s="48"/>
      <c r="GU334" s="48"/>
      <c r="GV334" s="48"/>
      <c r="GW334" s="48"/>
      <c r="GX334" s="48"/>
      <c r="GY334" s="48"/>
      <c r="GZ334" s="48"/>
      <c r="HA334" s="48"/>
      <c r="HB334" s="48"/>
      <c r="HC334" s="48"/>
      <c r="HD334" s="48"/>
      <c r="HE334" s="48"/>
      <c r="HF334" s="48"/>
      <c r="HG334" s="48"/>
      <c r="HH334" s="48"/>
      <c r="HI334" s="48"/>
      <c r="HJ334" s="48"/>
      <c r="HK334" s="48"/>
      <c r="HL334" s="48"/>
      <c r="HM334" s="48"/>
      <c r="HN334" s="48"/>
      <c r="HO334" s="48"/>
      <c r="HP334" s="48"/>
      <c r="HQ334" s="48"/>
      <c r="HR334" s="48"/>
      <c r="HS334" s="48"/>
      <c r="HT334" s="48"/>
      <c r="HU334" s="48"/>
      <c r="HV334" s="48"/>
      <c r="HW334" s="48"/>
      <c r="HX334" s="48"/>
      <c r="HY334" s="48"/>
      <c r="HZ334" s="48"/>
      <c r="IA334" s="48"/>
      <c r="IB334" s="48"/>
      <c r="IC334" s="48"/>
      <c r="ID334" s="48"/>
      <c r="IE334" s="48"/>
      <c r="IF334" s="48"/>
      <c r="IG334" s="48"/>
      <c r="IH334" s="48"/>
      <c r="II334" s="48"/>
      <c r="IJ334" s="48"/>
      <c r="IK334" s="48"/>
      <c r="IL334" s="48"/>
      <c r="IM334" s="48"/>
      <c r="IN334" s="48"/>
      <c r="IO334" s="48"/>
      <c r="IP334" s="48"/>
      <c r="IQ334" s="48"/>
      <c r="IR334" s="48"/>
      <c r="IS334" s="48"/>
      <c r="IT334" s="48"/>
      <c r="IU334" s="48"/>
      <c r="IV334" s="48"/>
      <c r="IW334" s="48"/>
      <c r="IX334" s="48"/>
      <c r="IY334" s="48"/>
      <c r="IZ334" s="48"/>
      <c r="JA334" s="48"/>
      <c r="JB334" s="48"/>
      <c r="JC334" s="48"/>
      <c r="JD334" s="48"/>
      <c r="JE334" s="48"/>
      <c r="JF334" s="48"/>
      <c r="JG334" s="48"/>
      <c r="JH334" s="48"/>
      <c r="JI334" s="48"/>
      <c r="JJ334" s="48"/>
      <c r="JK334" s="48"/>
      <c r="JL334" s="48"/>
      <c r="JM334" s="48"/>
      <c r="JN334" s="48"/>
      <c r="JO334" s="48"/>
      <c r="JP334" s="48"/>
      <c r="JQ334" s="48"/>
      <c r="JR334" s="48"/>
      <c r="JS334" s="48"/>
      <c r="JT334" s="48"/>
      <c r="JU334" s="48"/>
      <c r="JV334" s="48"/>
      <c r="JW334" s="48"/>
      <c r="JX334" s="48"/>
      <c r="JY334" s="48"/>
      <c r="JZ334" s="48"/>
      <c r="KA334" s="48"/>
      <c r="KB334" s="48"/>
      <c r="KC334" s="48"/>
      <c r="KD334" s="48"/>
      <c r="KE334" s="48"/>
      <c r="KF334" s="48"/>
      <c r="KG334" s="48"/>
      <c r="KH334" s="48"/>
      <c r="KI334" s="48"/>
    </row>
    <row r="335" spans="1:295" s="22" customFormat="1" ht="45.75" customHeight="1" x14ac:dyDescent="0.2">
      <c r="A335" s="49" t="s">
        <v>297</v>
      </c>
      <c r="B335" s="7" t="s">
        <v>298</v>
      </c>
      <c r="C335" s="10" t="s">
        <v>299</v>
      </c>
      <c r="D335" s="72" t="s">
        <v>300</v>
      </c>
      <c r="E335" s="49" t="s">
        <v>609</v>
      </c>
      <c r="F335" s="49" t="s">
        <v>611</v>
      </c>
      <c r="G335" s="10" t="s">
        <v>989</v>
      </c>
      <c r="H335" s="10" t="s">
        <v>990</v>
      </c>
      <c r="I335" s="8">
        <v>42004</v>
      </c>
      <c r="J335" s="8" t="s">
        <v>682</v>
      </c>
      <c r="K335" s="58">
        <v>67850</v>
      </c>
      <c r="L335" s="59"/>
      <c r="M335" s="34"/>
      <c r="N335" s="34"/>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c r="BG335" s="48"/>
      <c r="BH335" s="48"/>
      <c r="BI335" s="48"/>
      <c r="BJ335" s="48"/>
      <c r="BK335" s="48"/>
      <c r="BL335" s="48"/>
      <c r="BM335" s="48"/>
      <c r="BN335" s="48"/>
      <c r="BO335" s="48"/>
      <c r="BP335" s="48"/>
      <c r="BQ335" s="48"/>
      <c r="BR335" s="48"/>
      <c r="BS335" s="48"/>
      <c r="BT335" s="48"/>
      <c r="BU335" s="48"/>
      <c r="BV335" s="48"/>
      <c r="BW335" s="48"/>
      <c r="BX335" s="48"/>
      <c r="BY335" s="48"/>
      <c r="BZ335" s="48"/>
      <c r="CA335" s="48"/>
      <c r="CB335" s="48"/>
      <c r="CC335" s="48"/>
      <c r="CD335" s="48"/>
      <c r="CE335" s="48"/>
      <c r="CF335" s="48"/>
      <c r="CG335" s="48"/>
      <c r="CH335" s="48"/>
      <c r="CI335" s="48"/>
      <c r="CJ335" s="48"/>
      <c r="CK335" s="48"/>
      <c r="CL335" s="48"/>
      <c r="CM335" s="48"/>
      <c r="CN335" s="48"/>
      <c r="CO335" s="48"/>
      <c r="CP335" s="48"/>
      <c r="CQ335" s="48"/>
      <c r="CR335" s="48"/>
      <c r="CS335" s="48"/>
      <c r="CT335" s="48"/>
      <c r="CU335" s="48"/>
      <c r="CV335" s="48"/>
      <c r="CW335" s="48"/>
      <c r="CX335" s="48"/>
      <c r="CY335" s="48"/>
      <c r="CZ335" s="48"/>
      <c r="DA335" s="48"/>
      <c r="DB335" s="48"/>
      <c r="DC335" s="48"/>
      <c r="DD335" s="48"/>
      <c r="DE335" s="48"/>
      <c r="DF335" s="48"/>
      <c r="DG335" s="48"/>
      <c r="DH335" s="48"/>
      <c r="DI335" s="48"/>
      <c r="DJ335" s="48"/>
      <c r="DK335" s="48"/>
      <c r="DL335" s="48"/>
      <c r="DM335" s="48"/>
      <c r="DN335" s="48"/>
      <c r="DO335" s="48"/>
      <c r="DP335" s="48"/>
      <c r="DQ335" s="48"/>
      <c r="DR335" s="48"/>
      <c r="DS335" s="48"/>
      <c r="DT335" s="48"/>
      <c r="DU335" s="48"/>
      <c r="DV335" s="48"/>
      <c r="DW335" s="48"/>
      <c r="DX335" s="48"/>
      <c r="DY335" s="48"/>
      <c r="DZ335" s="48"/>
      <c r="EA335" s="48"/>
      <c r="EB335" s="48"/>
      <c r="EC335" s="48"/>
      <c r="ED335" s="48"/>
      <c r="EE335" s="48"/>
      <c r="EF335" s="48"/>
      <c r="EG335" s="48"/>
      <c r="EH335" s="48"/>
      <c r="EI335" s="48"/>
      <c r="EJ335" s="48"/>
      <c r="EK335" s="48"/>
      <c r="EL335" s="48"/>
      <c r="EM335" s="48"/>
      <c r="EN335" s="48"/>
      <c r="EO335" s="48"/>
      <c r="EP335" s="48"/>
      <c r="EQ335" s="48"/>
      <c r="ER335" s="48"/>
      <c r="ES335" s="48"/>
      <c r="ET335" s="48"/>
      <c r="EU335" s="48"/>
      <c r="EV335" s="48"/>
      <c r="EW335" s="48"/>
      <c r="EX335" s="48"/>
      <c r="EY335" s="48"/>
      <c r="EZ335" s="48"/>
      <c r="FA335" s="48"/>
      <c r="FB335" s="48"/>
      <c r="FC335" s="48"/>
      <c r="FD335" s="48"/>
      <c r="FE335" s="48"/>
      <c r="FF335" s="48"/>
      <c r="FG335" s="48"/>
      <c r="FH335" s="48"/>
      <c r="FI335" s="48"/>
      <c r="FJ335" s="48"/>
      <c r="FK335" s="48"/>
      <c r="FL335" s="48"/>
      <c r="FM335" s="48"/>
      <c r="FN335" s="48"/>
      <c r="FO335" s="48"/>
      <c r="FP335" s="48"/>
      <c r="FQ335" s="48"/>
      <c r="FR335" s="48"/>
      <c r="FS335" s="48"/>
      <c r="FT335" s="48"/>
      <c r="FU335" s="48"/>
      <c r="FV335" s="48"/>
      <c r="FW335" s="48"/>
      <c r="FX335" s="48"/>
      <c r="FY335" s="48"/>
      <c r="FZ335" s="48"/>
      <c r="GA335" s="48"/>
      <c r="GB335" s="48"/>
      <c r="GC335" s="48"/>
      <c r="GD335" s="48"/>
      <c r="GE335" s="48"/>
      <c r="GF335" s="48"/>
      <c r="GG335" s="48"/>
      <c r="GH335" s="48"/>
      <c r="GI335" s="48"/>
      <c r="GJ335" s="48"/>
      <c r="GK335" s="48"/>
      <c r="GL335" s="48"/>
      <c r="GM335" s="48"/>
      <c r="GN335" s="48"/>
      <c r="GO335" s="48"/>
      <c r="GP335" s="48"/>
      <c r="GQ335" s="48"/>
      <c r="GR335" s="48"/>
      <c r="GS335" s="48"/>
      <c r="GT335" s="48"/>
      <c r="GU335" s="48"/>
      <c r="GV335" s="48"/>
      <c r="GW335" s="48"/>
      <c r="GX335" s="48"/>
      <c r="GY335" s="48"/>
      <c r="GZ335" s="48"/>
      <c r="HA335" s="48"/>
      <c r="HB335" s="48"/>
      <c r="HC335" s="48"/>
      <c r="HD335" s="48"/>
      <c r="HE335" s="48"/>
      <c r="HF335" s="48"/>
      <c r="HG335" s="48"/>
      <c r="HH335" s="48"/>
      <c r="HI335" s="48"/>
      <c r="HJ335" s="48"/>
      <c r="HK335" s="48"/>
      <c r="HL335" s="48"/>
      <c r="HM335" s="48"/>
      <c r="HN335" s="48"/>
      <c r="HO335" s="48"/>
      <c r="HP335" s="48"/>
      <c r="HQ335" s="48"/>
      <c r="HR335" s="48"/>
      <c r="HS335" s="48"/>
      <c r="HT335" s="48"/>
      <c r="HU335" s="48"/>
      <c r="HV335" s="48"/>
      <c r="HW335" s="48"/>
      <c r="HX335" s="48"/>
      <c r="HY335" s="48"/>
      <c r="HZ335" s="48"/>
      <c r="IA335" s="48"/>
      <c r="IB335" s="48"/>
      <c r="IC335" s="48"/>
      <c r="ID335" s="48"/>
      <c r="IE335" s="48"/>
      <c r="IF335" s="48"/>
      <c r="IG335" s="48"/>
      <c r="IH335" s="48"/>
      <c r="II335" s="48"/>
      <c r="IJ335" s="48"/>
      <c r="IK335" s="48"/>
      <c r="IL335" s="48"/>
      <c r="IM335" s="48"/>
      <c r="IN335" s="48"/>
      <c r="IO335" s="48"/>
      <c r="IP335" s="48"/>
      <c r="IQ335" s="48"/>
      <c r="IR335" s="48"/>
      <c r="IS335" s="48"/>
      <c r="IT335" s="48"/>
      <c r="IU335" s="48"/>
      <c r="IV335" s="48"/>
      <c r="IW335" s="48"/>
      <c r="IX335" s="48"/>
      <c r="IY335" s="48"/>
      <c r="IZ335" s="48"/>
      <c r="JA335" s="48"/>
      <c r="JB335" s="48"/>
      <c r="JC335" s="48"/>
      <c r="JD335" s="48"/>
      <c r="JE335" s="48"/>
      <c r="JF335" s="48"/>
      <c r="JG335" s="48"/>
      <c r="JH335" s="48"/>
      <c r="JI335" s="48"/>
      <c r="JJ335" s="48"/>
      <c r="JK335" s="48"/>
      <c r="JL335" s="48"/>
      <c r="JM335" s="48"/>
      <c r="JN335" s="48"/>
      <c r="JO335" s="48"/>
      <c r="JP335" s="48"/>
      <c r="JQ335" s="48"/>
      <c r="JR335" s="48"/>
      <c r="JS335" s="48"/>
      <c r="JT335" s="48"/>
      <c r="JU335" s="48"/>
      <c r="JV335" s="48"/>
      <c r="JW335" s="48"/>
      <c r="JX335" s="48"/>
      <c r="JY335" s="48"/>
      <c r="JZ335" s="48"/>
      <c r="KA335" s="48"/>
      <c r="KB335" s="48"/>
      <c r="KC335" s="48"/>
      <c r="KD335" s="48"/>
      <c r="KE335" s="48"/>
      <c r="KF335" s="48"/>
      <c r="KG335" s="48"/>
      <c r="KH335" s="48"/>
      <c r="KI335" s="48"/>
    </row>
    <row r="336" spans="1:295" s="22" customFormat="1" ht="66.75" customHeight="1" x14ac:dyDescent="0.2">
      <c r="A336" s="49" t="s">
        <v>297</v>
      </c>
      <c r="B336" s="7" t="s">
        <v>298</v>
      </c>
      <c r="C336" s="10" t="s">
        <v>299</v>
      </c>
      <c r="D336" s="72" t="s">
        <v>300</v>
      </c>
      <c r="E336" s="49" t="s">
        <v>609</v>
      </c>
      <c r="F336" s="49" t="s">
        <v>612</v>
      </c>
      <c r="G336" s="10" t="s">
        <v>991</v>
      </c>
      <c r="H336" s="10" t="s">
        <v>992</v>
      </c>
      <c r="I336" s="8">
        <v>41985</v>
      </c>
      <c r="J336" s="8" t="s">
        <v>682</v>
      </c>
      <c r="K336" s="58">
        <v>47200</v>
      </c>
      <c r="L336" s="59">
        <f>SUM(K334:K336)</f>
        <v>182900</v>
      </c>
      <c r="M336" s="34"/>
      <c r="N336" s="34"/>
      <c r="O336" s="48"/>
      <c r="P336" s="48"/>
      <c r="Q336" s="48"/>
      <c r="R336" s="48"/>
      <c r="S336" s="48"/>
      <c r="T336" s="48"/>
      <c r="U336" s="48"/>
      <c r="V336" s="48"/>
      <c r="W336" s="48"/>
      <c r="X336" s="48"/>
      <c r="Y336" s="48"/>
      <c r="Z336" s="48"/>
      <c r="AA336" s="48"/>
      <c r="AB336" s="48"/>
      <c r="AC336" s="48"/>
      <c r="AD336" s="48"/>
      <c r="AE336" s="48"/>
      <c r="AF336" s="48"/>
      <c r="AG336" s="48"/>
      <c r="AH336" s="48"/>
      <c r="AI336" s="48"/>
      <c r="AJ336" s="48"/>
      <c r="AK336" s="48"/>
      <c r="AL336" s="48"/>
      <c r="AM336" s="48"/>
      <c r="AN336" s="48"/>
      <c r="AO336" s="48"/>
      <c r="AP336" s="48"/>
      <c r="AQ336" s="48"/>
      <c r="AR336" s="48"/>
      <c r="AS336" s="48"/>
      <c r="AT336" s="48"/>
      <c r="AU336" s="48"/>
      <c r="AV336" s="48"/>
      <c r="AW336" s="48"/>
      <c r="AX336" s="48"/>
      <c r="AY336" s="48"/>
      <c r="AZ336" s="48"/>
      <c r="BA336" s="48"/>
      <c r="BB336" s="48"/>
      <c r="BC336" s="48"/>
      <c r="BD336" s="48"/>
      <c r="BE336" s="48"/>
      <c r="BF336" s="48"/>
      <c r="BG336" s="48"/>
      <c r="BH336" s="48"/>
      <c r="BI336" s="48"/>
      <c r="BJ336" s="48"/>
      <c r="BK336" s="48"/>
      <c r="BL336" s="48"/>
      <c r="BM336" s="48"/>
      <c r="BN336" s="48"/>
      <c r="BO336" s="48"/>
      <c r="BP336" s="48"/>
      <c r="BQ336" s="48"/>
      <c r="BR336" s="48"/>
      <c r="BS336" s="48"/>
      <c r="BT336" s="48"/>
      <c r="BU336" s="48"/>
      <c r="BV336" s="48"/>
      <c r="BW336" s="48"/>
      <c r="BX336" s="48"/>
      <c r="BY336" s="48"/>
      <c r="BZ336" s="48"/>
      <c r="CA336" s="48"/>
      <c r="CB336" s="48"/>
      <c r="CC336" s="48"/>
      <c r="CD336" s="48"/>
      <c r="CE336" s="48"/>
      <c r="CF336" s="48"/>
      <c r="CG336" s="48"/>
      <c r="CH336" s="48"/>
      <c r="CI336" s="48"/>
      <c r="CJ336" s="48"/>
      <c r="CK336" s="48"/>
      <c r="CL336" s="48"/>
      <c r="CM336" s="48"/>
      <c r="CN336" s="48"/>
      <c r="CO336" s="48"/>
      <c r="CP336" s="48"/>
      <c r="CQ336" s="48"/>
      <c r="CR336" s="48"/>
      <c r="CS336" s="48"/>
      <c r="CT336" s="48"/>
      <c r="CU336" s="48"/>
      <c r="CV336" s="48"/>
      <c r="CW336" s="48"/>
      <c r="CX336" s="48"/>
      <c r="CY336" s="48"/>
      <c r="CZ336" s="48"/>
      <c r="DA336" s="48"/>
      <c r="DB336" s="48"/>
      <c r="DC336" s="48"/>
      <c r="DD336" s="48"/>
      <c r="DE336" s="48"/>
      <c r="DF336" s="48"/>
      <c r="DG336" s="48"/>
      <c r="DH336" s="48"/>
      <c r="DI336" s="48"/>
      <c r="DJ336" s="48"/>
      <c r="DK336" s="48"/>
      <c r="DL336" s="48"/>
      <c r="DM336" s="48"/>
      <c r="DN336" s="48"/>
      <c r="DO336" s="48"/>
      <c r="DP336" s="48"/>
      <c r="DQ336" s="48"/>
      <c r="DR336" s="48"/>
      <c r="DS336" s="48"/>
      <c r="DT336" s="48"/>
      <c r="DU336" s="48"/>
      <c r="DV336" s="48"/>
      <c r="DW336" s="48"/>
      <c r="DX336" s="48"/>
      <c r="DY336" s="48"/>
      <c r="DZ336" s="48"/>
      <c r="EA336" s="48"/>
      <c r="EB336" s="48"/>
      <c r="EC336" s="48"/>
      <c r="ED336" s="48"/>
      <c r="EE336" s="48"/>
      <c r="EF336" s="48"/>
      <c r="EG336" s="48"/>
      <c r="EH336" s="48"/>
      <c r="EI336" s="48"/>
      <c r="EJ336" s="48"/>
      <c r="EK336" s="48"/>
      <c r="EL336" s="48"/>
      <c r="EM336" s="48"/>
      <c r="EN336" s="48"/>
      <c r="EO336" s="48"/>
      <c r="EP336" s="48"/>
      <c r="EQ336" s="48"/>
      <c r="ER336" s="48"/>
      <c r="ES336" s="48"/>
      <c r="ET336" s="48"/>
      <c r="EU336" s="48"/>
      <c r="EV336" s="48"/>
      <c r="EW336" s="48"/>
      <c r="EX336" s="48"/>
      <c r="EY336" s="48"/>
      <c r="EZ336" s="48"/>
      <c r="FA336" s="48"/>
      <c r="FB336" s="48"/>
      <c r="FC336" s="48"/>
      <c r="FD336" s="48"/>
      <c r="FE336" s="48"/>
      <c r="FF336" s="48"/>
      <c r="FG336" s="48"/>
      <c r="FH336" s="48"/>
      <c r="FI336" s="48"/>
      <c r="FJ336" s="48"/>
      <c r="FK336" s="48"/>
      <c r="FL336" s="48"/>
      <c r="FM336" s="48"/>
      <c r="FN336" s="48"/>
      <c r="FO336" s="48"/>
      <c r="FP336" s="48"/>
      <c r="FQ336" s="48"/>
      <c r="FR336" s="48"/>
      <c r="FS336" s="48"/>
      <c r="FT336" s="48"/>
      <c r="FU336" s="48"/>
      <c r="FV336" s="48"/>
      <c r="FW336" s="48"/>
      <c r="FX336" s="48"/>
      <c r="FY336" s="48"/>
      <c r="FZ336" s="48"/>
      <c r="GA336" s="48"/>
      <c r="GB336" s="48"/>
      <c r="GC336" s="48"/>
      <c r="GD336" s="48"/>
      <c r="GE336" s="48"/>
      <c r="GF336" s="48"/>
      <c r="GG336" s="48"/>
      <c r="GH336" s="48"/>
      <c r="GI336" s="48"/>
      <c r="GJ336" s="48"/>
      <c r="GK336" s="48"/>
      <c r="GL336" s="48"/>
      <c r="GM336" s="48"/>
      <c r="GN336" s="48"/>
      <c r="GO336" s="48"/>
      <c r="GP336" s="48"/>
      <c r="GQ336" s="48"/>
      <c r="GR336" s="48"/>
      <c r="GS336" s="48"/>
      <c r="GT336" s="48"/>
      <c r="GU336" s="48"/>
      <c r="GV336" s="48"/>
      <c r="GW336" s="48"/>
      <c r="GX336" s="48"/>
      <c r="GY336" s="48"/>
      <c r="GZ336" s="48"/>
      <c r="HA336" s="48"/>
      <c r="HB336" s="48"/>
      <c r="HC336" s="48"/>
      <c r="HD336" s="48"/>
      <c r="HE336" s="48"/>
      <c r="HF336" s="48"/>
      <c r="HG336" s="48"/>
      <c r="HH336" s="48"/>
      <c r="HI336" s="48"/>
      <c r="HJ336" s="48"/>
      <c r="HK336" s="48"/>
      <c r="HL336" s="48"/>
      <c r="HM336" s="48"/>
      <c r="HN336" s="48"/>
      <c r="HO336" s="48"/>
      <c r="HP336" s="48"/>
      <c r="HQ336" s="48"/>
      <c r="HR336" s="48"/>
      <c r="HS336" s="48"/>
      <c r="HT336" s="48"/>
      <c r="HU336" s="48"/>
      <c r="HV336" s="48"/>
      <c r="HW336" s="48"/>
      <c r="HX336" s="48"/>
      <c r="HY336" s="48"/>
      <c r="HZ336" s="48"/>
      <c r="IA336" s="48"/>
      <c r="IB336" s="48"/>
      <c r="IC336" s="48"/>
      <c r="ID336" s="48"/>
      <c r="IE336" s="48"/>
      <c r="IF336" s="48"/>
      <c r="IG336" s="48"/>
      <c r="IH336" s="48"/>
      <c r="II336" s="48"/>
      <c r="IJ336" s="48"/>
      <c r="IK336" s="48"/>
      <c r="IL336" s="48"/>
      <c r="IM336" s="48"/>
      <c r="IN336" s="48"/>
      <c r="IO336" s="48"/>
      <c r="IP336" s="48"/>
      <c r="IQ336" s="48"/>
      <c r="IR336" s="48"/>
      <c r="IS336" s="48"/>
      <c r="IT336" s="48"/>
      <c r="IU336" s="48"/>
      <c r="IV336" s="48"/>
      <c r="IW336" s="48"/>
      <c r="IX336" s="48"/>
      <c r="IY336" s="48"/>
      <c r="IZ336" s="48"/>
      <c r="JA336" s="48"/>
      <c r="JB336" s="48"/>
      <c r="JC336" s="48"/>
      <c r="JD336" s="48"/>
      <c r="JE336" s="48"/>
      <c r="JF336" s="48"/>
      <c r="JG336" s="48"/>
      <c r="JH336" s="48"/>
      <c r="JI336" s="48"/>
      <c r="JJ336" s="48"/>
      <c r="JK336" s="48"/>
      <c r="JL336" s="48"/>
      <c r="JM336" s="48"/>
      <c r="JN336" s="48"/>
      <c r="JO336" s="48"/>
      <c r="JP336" s="48"/>
      <c r="JQ336" s="48"/>
      <c r="JR336" s="48"/>
      <c r="JS336" s="48"/>
      <c r="JT336" s="48"/>
      <c r="JU336" s="48"/>
      <c r="JV336" s="48"/>
      <c r="JW336" s="48"/>
      <c r="JX336" s="48"/>
      <c r="JY336" s="48"/>
      <c r="JZ336" s="48"/>
      <c r="KA336" s="48"/>
      <c r="KB336" s="48"/>
      <c r="KC336" s="48"/>
      <c r="KD336" s="48"/>
      <c r="KE336" s="48"/>
      <c r="KF336" s="48"/>
      <c r="KG336" s="48"/>
      <c r="KH336" s="48"/>
      <c r="KI336" s="48"/>
    </row>
    <row r="337" spans="1:295" s="22" customFormat="1" ht="46.5" customHeight="1" x14ac:dyDescent="0.2">
      <c r="A337" s="49"/>
      <c r="B337" s="7"/>
      <c r="C337" s="10"/>
      <c r="D337" s="72"/>
      <c r="E337" s="49"/>
      <c r="F337" s="49"/>
      <c r="G337" s="10"/>
      <c r="H337" s="10"/>
      <c r="I337" s="8"/>
      <c r="J337" s="8"/>
      <c r="K337" s="58"/>
      <c r="L337" s="59"/>
      <c r="M337" s="34"/>
      <c r="N337" s="34"/>
      <c r="O337" s="48"/>
      <c r="P337" s="48"/>
      <c r="Q337" s="48"/>
      <c r="R337" s="48"/>
      <c r="S337" s="48"/>
      <c r="T337" s="48"/>
      <c r="U337" s="48"/>
      <c r="V337" s="48"/>
      <c r="W337" s="48"/>
      <c r="X337" s="48"/>
      <c r="Y337" s="48"/>
      <c r="Z337" s="48"/>
      <c r="AA337" s="48"/>
      <c r="AB337" s="48"/>
      <c r="AC337" s="48"/>
      <c r="AD337" s="48"/>
      <c r="AE337" s="48"/>
      <c r="AF337" s="48"/>
      <c r="AG337" s="48"/>
      <c r="AH337" s="48"/>
      <c r="AI337" s="48"/>
      <c r="AJ337" s="48"/>
      <c r="AK337" s="48"/>
      <c r="AL337" s="48"/>
      <c r="AM337" s="48"/>
      <c r="AN337" s="48"/>
      <c r="AO337" s="48"/>
      <c r="AP337" s="48"/>
      <c r="AQ337" s="48"/>
      <c r="AR337" s="48"/>
      <c r="AS337" s="48"/>
      <c r="AT337" s="48"/>
      <c r="AU337" s="48"/>
      <c r="AV337" s="48"/>
      <c r="AW337" s="48"/>
      <c r="AX337" s="48"/>
      <c r="AY337" s="48"/>
      <c r="AZ337" s="48"/>
      <c r="BA337" s="48"/>
      <c r="BB337" s="48"/>
      <c r="BC337" s="48"/>
      <c r="BD337" s="48"/>
      <c r="BE337" s="48"/>
      <c r="BF337" s="48"/>
      <c r="BG337" s="48"/>
      <c r="BH337" s="48"/>
      <c r="BI337" s="48"/>
      <c r="BJ337" s="48"/>
      <c r="BK337" s="48"/>
      <c r="BL337" s="48"/>
      <c r="BM337" s="48"/>
      <c r="BN337" s="48"/>
      <c r="BO337" s="48"/>
      <c r="BP337" s="48"/>
      <c r="BQ337" s="48"/>
      <c r="BR337" s="48"/>
      <c r="BS337" s="48"/>
      <c r="BT337" s="48"/>
      <c r="BU337" s="48"/>
      <c r="BV337" s="48"/>
      <c r="BW337" s="48"/>
      <c r="BX337" s="48"/>
      <c r="BY337" s="48"/>
      <c r="BZ337" s="48"/>
      <c r="CA337" s="48"/>
      <c r="CB337" s="48"/>
      <c r="CC337" s="48"/>
      <c r="CD337" s="48"/>
      <c r="CE337" s="48"/>
      <c r="CF337" s="48"/>
      <c r="CG337" s="48"/>
      <c r="CH337" s="48"/>
      <c r="CI337" s="48"/>
      <c r="CJ337" s="48"/>
      <c r="CK337" s="48"/>
      <c r="CL337" s="48"/>
      <c r="CM337" s="48"/>
      <c r="CN337" s="48"/>
      <c r="CO337" s="48"/>
      <c r="CP337" s="48"/>
      <c r="CQ337" s="48"/>
      <c r="CR337" s="48"/>
      <c r="CS337" s="48"/>
      <c r="CT337" s="48"/>
      <c r="CU337" s="48"/>
      <c r="CV337" s="48"/>
      <c r="CW337" s="48"/>
      <c r="CX337" s="48"/>
      <c r="CY337" s="48"/>
      <c r="CZ337" s="48"/>
      <c r="DA337" s="48"/>
      <c r="DB337" s="48"/>
      <c r="DC337" s="48"/>
      <c r="DD337" s="48"/>
      <c r="DE337" s="48"/>
      <c r="DF337" s="48"/>
      <c r="DG337" s="48"/>
      <c r="DH337" s="48"/>
      <c r="DI337" s="48"/>
      <c r="DJ337" s="48"/>
      <c r="DK337" s="48"/>
      <c r="DL337" s="48"/>
      <c r="DM337" s="48"/>
      <c r="DN337" s="48"/>
      <c r="DO337" s="48"/>
      <c r="DP337" s="48"/>
      <c r="DQ337" s="48"/>
      <c r="DR337" s="48"/>
      <c r="DS337" s="48"/>
      <c r="DT337" s="48"/>
      <c r="DU337" s="48"/>
      <c r="DV337" s="48"/>
      <c r="DW337" s="48"/>
      <c r="DX337" s="48"/>
      <c r="DY337" s="48"/>
      <c r="DZ337" s="48"/>
      <c r="EA337" s="48"/>
      <c r="EB337" s="48"/>
      <c r="EC337" s="48"/>
      <c r="ED337" s="48"/>
      <c r="EE337" s="48"/>
      <c r="EF337" s="48"/>
      <c r="EG337" s="48"/>
      <c r="EH337" s="48"/>
      <c r="EI337" s="48"/>
      <c r="EJ337" s="48"/>
      <c r="EK337" s="48"/>
      <c r="EL337" s="48"/>
      <c r="EM337" s="48"/>
      <c r="EN337" s="48"/>
      <c r="EO337" s="48"/>
      <c r="EP337" s="48"/>
      <c r="EQ337" s="48"/>
      <c r="ER337" s="48"/>
      <c r="ES337" s="48"/>
      <c r="ET337" s="48"/>
      <c r="EU337" s="48"/>
      <c r="EV337" s="48"/>
      <c r="EW337" s="48"/>
      <c r="EX337" s="48"/>
      <c r="EY337" s="48"/>
      <c r="EZ337" s="48"/>
      <c r="FA337" s="48"/>
      <c r="FB337" s="48"/>
      <c r="FC337" s="48"/>
      <c r="FD337" s="48"/>
      <c r="FE337" s="48"/>
      <c r="FF337" s="48"/>
      <c r="FG337" s="48"/>
      <c r="FH337" s="48"/>
      <c r="FI337" s="48"/>
      <c r="FJ337" s="48"/>
      <c r="FK337" s="48"/>
      <c r="FL337" s="48"/>
      <c r="FM337" s="48"/>
      <c r="FN337" s="48"/>
      <c r="FO337" s="48"/>
      <c r="FP337" s="48"/>
      <c r="FQ337" s="48"/>
      <c r="FR337" s="48"/>
      <c r="FS337" s="48"/>
      <c r="FT337" s="48"/>
      <c r="FU337" s="48"/>
      <c r="FV337" s="48"/>
      <c r="FW337" s="48"/>
      <c r="FX337" s="48"/>
      <c r="FY337" s="48"/>
      <c r="FZ337" s="48"/>
      <c r="GA337" s="48"/>
      <c r="GB337" s="48"/>
      <c r="GC337" s="48"/>
      <c r="GD337" s="48"/>
      <c r="GE337" s="48"/>
      <c r="GF337" s="48"/>
      <c r="GG337" s="48"/>
      <c r="GH337" s="48"/>
      <c r="GI337" s="48"/>
      <c r="GJ337" s="48"/>
      <c r="GK337" s="48"/>
      <c r="GL337" s="48"/>
      <c r="GM337" s="48"/>
      <c r="GN337" s="48"/>
      <c r="GO337" s="48"/>
      <c r="GP337" s="48"/>
      <c r="GQ337" s="48"/>
      <c r="GR337" s="48"/>
      <c r="GS337" s="48"/>
      <c r="GT337" s="48"/>
      <c r="GU337" s="48"/>
      <c r="GV337" s="48"/>
      <c r="GW337" s="48"/>
      <c r="GX337" s="48"/>
      <c r="GY337" s="48"/>
      <c r="GZ337" s="48"/>
      <c r="HA337" s="48"/>
      <c r="HB337" s="48"/>
      <c r="HC337" s="48"/>
      <c r="HD337" s="48"/>
      <c r="HE337" s="48"/>
      <c r="HF337" s="48"/>
      <c r="HG337" s="48"/>
      <c r="HH337" s="48"/>
      <c r="HI337" s="48"/>
      <c r="HJ337" s="48"/>
      <c r="HK337" s="48"/>
      <c r="HL337" s="48"/>
      <c r="HM337" s="48"/>
      <c r="HN337" s="48"/>
      <c r="HO337" s="48"/>
      <c r="HP337" s="48"/>
      <c r="HQ337" s="48"/>
      <c r="HR337" s="48"/>
      <c r="HS337" s="48"/>
      <c r="HT337" s="48"/>
      <c r="HU337" s="48"/>
      <c r="HV337" s="48"/>
      <c r="HW337" s="48"/>
      <c r="HX337" s="48"/>
      <c r="HY337" s="48"/>
      <c r="HZ337" s="48"/>
      <c r="IA337" s="48"/>
      <c r="IB337" s="48"/>
      <c r="IC337" s="48"/>
      <c r="ID337" s="48"/>
      <c r="IE337" s="48"/>
      <c r="IF337" s="48"/>
      <c r="IG337" s="48"/>
      <c r="IH337" s="48"/>
      <c r="II337" s="48"/>
      <c r="IJ337" s="48"/>
      <c r="IK337" s="48"/>
      <c r="IL337" s="48"/>
      <c r="IM337" s="48"/>
      <c r="IN337" s="48"/>
      <c r="IO337" s="48"/>
      <c r="IP337" s="48"/>
      <c r="IQ337" s="48"/>
      <c r="IR337" s="48"/>
      <c r="IS337" s="48"/>
      <c r="IT337" s="48"/>
      <c r="IU337" s="48"/>
      <c r="IV337" s="48"/>
      <c r="IW337" s="48"/>
      <c r="IX337" s="48"/>
      <c r="IY337" s="48"/>
      <c r="IZ337" s="48"/>
      <c r="JA337" s="48"/>
      <c r="JB337" s="48"/>
      <c r="JC337" s="48"/>
      <c r="JD337" s="48"/>
      <c r="JE337" s="48"/>
      <c r="JF337" s="48"/>
      <c r="JG337" s="48"/>
      <c r="JH337" s="48"/>
      <c r="JI337" s="48"/>
      <c r="JJ337" s="48"/>
      <c r="JK337" s="48"/>
      <c r="JL337" s="48"/>
      <c r="JM337" s="48"/>
      <c r="JN337" s="48"/>
      <c r="JO337" s="48"/>
      <c r="JP337" s="48"/>
      <c r="JQ337" s="48"/>
      <c r="JR337" s="48"/>
      <c r="JS337" s="48"/>
      <c r="JT337" s="48"/>
      <c r="JU337" s="48"/>
      <c r="JV337" s="48"/>
      <c r="JW337" s="48"/>
      <c r="JX337" s="48"/>
      <c r="JY337" s="48"/>
      <c r="JZ337" s="48"/>
      <c r="KA337" s="48"/>
      <c r="KB337" s="48"/>
      <c r="KC337" s="48"/>
      <c r="KD337" s="48"/>
      <c r="KE337" s="48"/>
      <c r="KF337" s="48"/>
      <c r="KG337" s="48"/>
      <c r="KH337" s="48"/>
      <c r="KI337" s="48"/>
    </row>
    <row r="338" spans="1:295" s="22" customFormat="1" ht="74.25" customHeight="1" x14ac:dyDescent="0.2">
      <c r="A338" s="49" t="s">
        <v>1335</v>
      </c>
      <c r="B338" s="7" t="s">
        <v>147</v>
      </c>
      <c r="C338" s="10" t="s">
        <v>1336</v>
      </c>
      <c r="D338" s="72" t="s">
        <v>1337</v>
      </c>
      <c r="E338" s="49"/>
      <c r="F338" s="49" t="s">
        <v>1338</v>
      </c>
      <c r="G338" s="10" t="s">
        <v>1339</v>
      </c>
      <c r="H338" s="10" t="s">
        <v>1340</v>
      </c>
      <c r="I338" s="8">
        <v>43073</v>
      </c>
      <c r="J338" s="8" t="s">
        <v>826</v>
      </c>
      <c r="K338" s="58">
        <v>40499.96</v>
      </c>
      <c r="L338" s="59">
        <f>K338</f>
        <v>40499.96</v>
      </c>
      <c r="M338" s="34"/>
      <c r="N338" s="34"/>
      <c r="O338" s="48"/>
      <c r="P338" s="48"/>
      <c r="Q338" s="48"/>
      <c r="R338" s="48"/>
      <c r="S338" s="48"/>
      <c r="T338" s="48"/>
      <c r="U338" s="48"/>
      <c r="V338" s="48"/>
      <c r="W338" s="48"/>
      <c r="X338" s="48"/>
      <c r="Y338" s="48"/>
      <c r="Z338" s="48"/>
      <c r="AA338" s="48"/>
      <c r="AB338" s="48"/>
      <c r="AC338" s="48"/>
      <c r="AD338" s="48"/>
      <c r="AE338" s="48"/>
      <c r="AF338" s="48"/>
      <c r="AG338" s="48"/>
      <c r="AH338" s="48"/>
      <c r="AI338" s="48"/>
      <c r="AJ338" s="48"/>
      <c r="AK338" s="48"/>
      <c r="AL338" s="48"/>
      <c r="AM338" s="48"/>
      <c r="AN338" s="48"/>
      <c r="AO338" s="48"/>
      <c r="AP338" s="48"/>
      <c r="AQ338" s="48"/>
      <c r="AR338" s="48"/>
      <c r="AS338" s="48"/>
      <c r="AT338" s="48"/>
      <c r="AU338" s="48"/>
      <c r="AV338" s="48"/>
      <c r="AW338" s="48"/>
      <c r="AX338" s="48"/>
      <c r="AY338" s="48"/>
      <c r="AZ338" s="48"/>
      <c r="BA338" s="48"/>
      <c r="BB338" s="48"/>
      <c r="BC338" s="48"/>
      <c r="BD338" s="48"/>
      <c r="BE338" s="48"/>
      <c r="BF338" s="48"/>
      <c r="BG338" s="48"/>
      <c r="BH338" s="48"/>
      <c r="BI338" s="48"/>
      <c r="BJ338" s="48"/>
      <c r="BK338" s="48"/>
      <c r="BL338" s="48"/>
      <c r="BM338" s="48"/>
      <c r="BN338" s="48"/>
      <c r="BO338" s="48"/>
      <c r="BP338" s="48"/>
      <c r="BQ338" s="48"/>
      <c r="BR338" s="48"/>
      <c r="BS338" s="48"/>
      <c r="BT338" s="48"/>
      <c r="BU338" s="48"/>
      <c r="BV338" s="48"/>
      <c r="BW338" s="48"/>
      <c r="BX338" s="48"/>
      <c r="BY338" s="48"/>
      <c r="BZ338" s="48"/>
      <c r="CA338" s="48"/>
      <c r="CB338" s="48"/>
      <c r="CC338" s="48"/>
      <c r="CD338" s="48"/>
      <c r="CE338" s="48"/>
      <c r="CF338" s="48"/>
      <c r="CG338" s="48"/>
      <c r="CH338" s="48"/>
      <c r="CI338" s="48"/>
      <c r="CJ338" s="48"/>
      <c r="CK338" s="48"/>
      <c r="CL338" s="48"/>
      <c r="CM338" s="48"/>
      <c r="CN338" s="48"/>
      <c r="CO338" s="48"/>
      <c r="CP338" s="48"/>
      <c r="CQ338" s="48"/>
      <c r="CR338" s="48"/>
      <c r="CS338" s="48"/>
      <c r="CT338" s="48"/>
      <c r="CU338" s="48"/>
      <c r="CV338" s="48"/>
      <c r="CW338" s="48"/>
      <c r="CX338" s="48"/>
      <c r="CY338" s="48"/>
      <c r="CZ338" s="48"/>
      <c r="DA338" s="48"/>
      <c r="DB338" s="48"/>
      <c r="DC338" s="48"/>
      <c r="DD338" s="48"/>
      <c r="DE338" s="48"/>
      <c r="DF338" s="48"/>
      <c r="DG338" s="48"/>
      <c r="DH338" s="48"/>
      <c r="DI338" s="48"/>
      <c r="DJ338" s="48"/>
      <c r="DK338" s="48"/>
      <c r="DL338" s="48"/>
      <c r="DM338" s="48"/>
      <c r="DN338" s="48"/>
      <c r="DO338" s="48"/>
      <c r="DP338" s="48"/>
      <c r="DQ338" s="48"/>
      <c r="DR338" s="48"/>
      <c r="DS338" s="48"/>
      <c r="DT338" s="48"/>
      <c r="DU338" s="48"/>
      <c r="DV338" s="48"/>
      <c r="DW338" s="48"/>
      <c r="DX338" s="48"/>
      <c r="DY338" s="48"/>
      <c r="DZ338" s="48"/>
      <c r="EA338" s="48"/>
      <c r="EB338" s="48"/>
      <c r="EC338" s="48"/>
      <c r="ED338" s="48"/>
      <c r="EE338" s="48"/>
      <c r="EF338" s="48"/>
      <c r="EG338" s="48"/>
      <c r="EH338" s="48"/>
      <c r="EI338" s="48"/>
      <c r="EJ338" s="48"/>
      <c r="EK338" s="48"/>
      <c r="EL338" s="48"/>
      <c r="EM338" s="48"/>
      <c r="EN338" s="48"/>
      <c r="EO338" s="48"/>
      <c r="EP338" s="48"/>
      <c r="EQ338" s="48"/>
      <c r="ER338" s="48"/>
      <c r="ES338" s="48"/>
      <c r="ET338" s="48"/>
      <c r="EU338" s="48"/>
      <c r="EV338" s="48"/>
      <c r="EW338" s="48"/>
      <c r="EX338" s="48"/>
      <c r="EY338" s="48"/>
      <c r="EZ338" s="48"/>
      <c r="FA338" s="48"/>
      <c r="FB338" s="48"/>
      <c r="FC338" s="48"/>
      <c r="FD338" s="48"/>
      <c r="FE338" s="48"/>
      <c r="FF338" s="48"/>
      <c r="FG338" s="48"/>
      <c r="FH338" s="48"/>
      <c r="FI338" s="48"/>
      <c r="FJ338" s="48"/>
      <c r="FK338" s="48"/>
      <c r="FL338" s="48"/>
      <c r="FM338" s="48"/>
      <c r="FN338" s="48"/>
      <c r="FO338" s="48"/>
      <c r="FP338" s="48"/>
      <c r="FQ338" s="48"/>
      <c r="FR338" s="48"/>
      <c r="FS338" s="48"/>
      <c r="FT338" s="48"/>
      <c r="FU338" s="48"/>
      <c r="FV338" s="48"/>
      <c r="FW338" s="48"/>
      <c r="FX338" s="48"/>
      <c r="FY338" s="48"/>
      <c r="FZ338" s="48"/>
      <c r="GA338" s="48"/>
      <c r="GB338" s="48"/>
      <c r="GC338" s="48"/>
      <c r="GD338" s="48"/>
      <c r="GE338" s="48"/>
      <c r="GF338" s="48"/>
      <c r="GG338" s="48"/>
      <c r="GH338" s="48"/>
      <c r="GI338" s="48"/>
      <c r="GJ338" s="48"/>
      <c r="GK338" s="48"/>
      <c r="GL338" s="48"/>
      <c r="GM338" s="48"/>
      <c r="GN338" s="48"/>
      <c r="GO338" s="48"/>
      <c r="GP338" s="48"/>
      <c r="GQ338" s="48"/>
      <c r="GR338" s="48"/>
      <c r="GS338" s="48"/>
      <c r="GT338" s="48"/>
      <c r="GU338" s="48"/>
      <c r="GV338" s="48"/>
      <c r="GW338" s="48"/>
      <c r="GX338" s="48"/>
      <c r="GY338" s="48"/>
      <c r="GZ338" s="48"/>
      <c r="HA338" s="48"/>
      <c r="HB338" s="48"/>
      <c r="HC338" s="48"/>
      <c r="HD338" s="48"/>
      <c r="HE338" s="48"/>
      <c r="HF338" s="48"/>
      <c r="HG338" s="48"/>
      <c r="HH338" s="48"/>
      <c r="HI338" s="48"/>
      <c r="HJ338" s="48"/>
      <c r="HK338" s="48"/>
      <c r="HL338" s="48"/>
      <c r="HM338" s="48"/>
      <c r="HN338" s="48"/>
      <c r="HO338" s="48"/>
      <c r="HP338" s="48"/>
      <c r="HQ338" s="48"/>
      <c r="HR338" s="48"/>
      <c r="HS338" s="48"/>
      <c r="HT338" s="48"/>
      <c r="HU338" s="48"/>
      <c r="HV338" s="48"/>
      <c r="HW338" s="48"/>
      <c r="HX338" s="48"/>
      <c r="HY338" s="48"/>
      <c r="HZ338" s="48"/>
      <c r="IA338" s="48"/>
      <c r="IB338" s="48"/>
      <c r="IC338" s="48"/>
      <c r="ID338" s="48"/>
      <c r="IE338" s="48"/>
      <c r="IF338" s="48"/>
      <c r="IG338" s="48"/>
      <c r="IH338" s="48"/>
      <c r="II338" s="48"/>
      <c r="IJ338" s="48"/>
      <c r="IK338" s="48"/>
      <c r="IL338" s="48"/>
      <c r="IM338" s="48"/>
      <c r="IN338" s="48"/>
      <c r="IO338" s="48"/>
      <c r="IP338" s="48"/>
      <c r="IQ338" s="48"/>
      <c r="IR338" s="48"/>
      <c r="IS338" s="48"/>
      <c r="IT338" s="48"/>
      <c r="IU338" s="48"/>
      <c r="IV338" s="48"/>
      <c r="IW338" s="48"/>
      <c r="IX338" s="48"/>
      <c r="IY338" s="48"/>
      <c r="IZ338" s="48"/>
      <c r="JA338" s="48"/>
      <c r="JB338" s="48"/>
      <c r="JC338" s="48"/>
      <c r="JD338" s="48"/>
      <c r="JE338" s="48"/>
      <c r="JF338" s="48"/>
      <c r="JG338" s="48"/>
      <c r="JH338" s="48"/>
      <c r="JI338" s="48"/>
      <c r="JJ338" s="48"/>
      <c r="JK338" s="48"/>
      <c r="JL338" s="48"/>
      <c r="JM338" s="48"/>
      <c r="JN338" s="48"/>
      <c r="JO338" s="48"/>
      <c r="JP338" s="48"/>
      <c r="JQ338" s="48"/>
      <c r="JR338" s="48"/>
      <c r="JS338" s="48"/>
      <c r="JT338" s="48"/>
      <c r="JU338" s="48"/>
      <c r="JV338" s="48"/>
      <c r="JW338" s="48"/>
      <c r="JX338" s="48"/>
      <c r="JY338" s="48"/>
      <c r="JZ338" s="48"/>
      <c r="KA338" s="48"/>
      <c r="KB338" s="48"/>
      <c r="KC338" s="48"/>
      <c r="KD338" s="48"/>
      <c r="KE338" s="48"/>
      <c r="KF338" s="48"/>
      <c r="KG338" s="48"/>
      <c r="KH338" s="48"/>
      <c r="KI338" s="48"/>
    </row>
    <row r="339" spans="1:295" s="22" customFormat="1" ht="39.75" customHeight="1" x14ac:dyDescent="0.2">
      <c r="A339" s="49"/>
      <c r="B339" s="7"/>
      <c r="C339" s="10"/>
      <c r="D339" s="72"/>
      <c r="E339" s="49"/>
      <c r="F339" s="49"/>
      <c r="G339" s="10"/>
      <c r="H339" s="10"/>
      <c r="I339" s="8"/>
      <c r="J339" s="8"/>
      <c r="K339" s="58"/>
      <c r="L339" s="59"/>
      <c r="M339" s="34"/>
      <c r="N339" s="34"/>
      <c r="O339" s="48"/>
      <c r="P339" s="48"/>
      <c r="Q339" s="48"/>
      <c r="R339" s="48"/>
      <c r="S339" s="48"/>
      <c r="T339" s="48"/>
      <c r="U339" s="48"/>
      <c r="V339" s="48"/>
      <c r="W339" s="48"/>
      <c r="X339" s="48"/>
      <c r="Y339" s="48"/>
      <c r="Z339" s="48"/>
      <c r="AA339" s="48"/>
      <c r="AB339" s="48"/>
      <c r="AC339" s="48"/>
      <c r="AD339" s="48"/>
      <c r="AE339" s="48"/>
      <c r="AF339" s="48"/>
      <c r="AG339" s="48"/>
      <c r="AH339" s="48"/>
      <c r="AI339" s="48"/>
      <c r="AJ339" s="48"/>
      <c r="AK339" s="48"/>
      <c r="AL339" s="48"/>
      <c r="AM339" s="48"/>
      <c r="AN339" s="48"/>
      <c r="AO339" s="48"/>
      <c r="AP339" s="48"/>
      <c r="AQ339" s="48"/>
      <c r="AR339" s="48"/>
      <c r="AS339" s="48"/>
      <c r="AT339" s="48"/>
      <c r="AU339" s="48"/>
      <c r="AV339" s="48"/>
      <c r="AW339" s="48"/>
      <c r="AX339" s="48"/>
      <c r="AY339" s="48"/>
      <c r="AZ339" s="48"/>
      <c r="BA339" s="48"/>
      <c r="BB339" s="48"/>
      <c r="BC339" s="48"/>
      <c r="BD339" s="48"/>
      <c r="BE339" s="48"/>
      <c r="BF339" s="48"/>
      <c r="BG339" s="48"/>
      <c r="BH339" s="48"/>
      <c r="BI339" s="48"/>
      <c r="BJ339" s="48"/>
      <c r="BK339" s="48"/>
      <c r="BL339" s="48"/>
      <c r="BM339" s="48"/>
      <c r="BN339" s="48"/>
      <c r="BO339" s="48"/>
      <c r="BP339" s="48"/>
      <c r="BQ339" s="48"/>
      <c r="BR339" s="48"/>
      <c r="BS339" s="48"/>
      <c r="BT339" s="48"/>
      <c r="BU339" s="48"/>
      <c r="BV339" s="48"/>
      <c r="BW339" s="48"/>
      <c r="BX339" s="48"/>
      <c r="BY339" s="48"/>
      <c r="BZ339" s="48"/>
      <c r="CA339" s="48"/>
      <c r="CB339" s="48"/>
      <c r="CC339" s="48"/>
      <c r="CD339" s="48"/>
      <c r="CE339" s="48"/>
      <c r="CF339" s="48"/>
      <c r="CG339" s="48"/>
      <c r="CH339" s="48"/>
      <c r="CI339" s="48"/>
      <c r="CJ339" s="48"/>
      <c r="CK339" s="48"/>
      <c r="CL339" s="48"/>
      <c r="CM339" s="48"/>
      <c r="CN339" s="48"/>
      <c r="CO339" s="48"/>
      <c r="CP339" s="48"/>
      <c r="CQ339" s="48"/>
      <c r="CR339" s="48"/>
      <c r="CS339" s="48"/>
      <c r="CT339" s="48"/>
      <c r="CU339" s="48"/>
      <c r="CV339" s="48"/>
      <c r="CW339" s="48"/>
      <c r="CX339" s="48"/>
      <c r="CY339" s="48"/>
      <c r="CZ339" s="48"/>
      <c r="DA339" s="48"/>
      <c r="DB339" s="48"/>
      <c r="DC339" s="48"/>
      <c r="DD339" s="48"/>
      <c r="DE339" s="48"/>
      <c r="DF339" s="48"/>
      <c r="DG339" s="48"/>
      <c r="DH339" s="48"/>
      <c r="DI339" s="48"/>
      <c r="DJ339" s="48"/>
      <c r="DK339" s="48"/>
      <c r="DL339" s="48"/>
      <c r="DM339" s="48"/>
      <c r="DN339" s="48"/>
      <c r="DO339" s="48"/>
      <c r="DP339" s="48"/>
      <c r="DQ339" s="48"/>
      <c r="DR339" s="48"/>
      <c r="DS339" s="48"/>
      <c r="DT339" s="48"/>
      <c r="DU339" s="48"/>
      <c r="DV339" s="48"/>
      <c r="DW339" s="48"/>
      <c r="DX339" s="48"/>
      <c r="DY339" s="48"/>
      <c r="DZ339" s="48"/>
      <c r="EA339" s="48"/>
      <c r="EB339" s="48"/>
      <c r="EC339" s="48"/>
      <c r="ED339" s="48"/>
      <c r="EE339" s="48"/>
      <c r="EF339" s="48"/>
      <c r="EG339" s="48"/>
      <c r="EH339" s="48"/>
      <c r="EI339" s="48"/>
      <c r="EJ339" s="48"/>
      <c r="EK339" s="48"/>
      <c r="EL339" s="48"/>
      <c r="EM339" s="48"/>
      <c r="EN339" s="48"/>
      <c r="EO339" s="48"/>
      <c r="EP339" s="48"/>
      <c r="EQ339" s="48"/>
      <c r="ER339" s="48"/>
      <c r="ES339" s="48"/>
      <c r="ET339" s="48"/>
      <c r="EU339" s="48"/>
      <c r="EV339" s="48"/>
      <c r="EW339" s="48"/>
      <c r="EX339" s="48"/>
      <c r="EY339" s="48"/>
      <c r="EZ339" s="48"/>
      <c r="FA339" s="48"/>
      <c r="FB339" s="48"/>
      <c r="FC339" s="48"/>
      <c r="FD339" s="48"/>
      <c r="FE339" s="48"/>
      <c r="FF339" s="48"/>
      <c r="FG339" s="48"/>
      <c r="FH339" s="48"/>
      <c r="FI339" s="48"/>
      <c r="FJ339" s="48"/>
      <c r="FK339" s="48"/>
      <c r="FL339" s="48"/>
      <c r="FM339" s="48"/>
      <c r="FN339" s="48"/>
      <c r="FO339" s="48"/>
      <c r="FP339" s="48"/>
      <c r="FQ339" s="48"/>
      <c r="FR339" s="48"/>
      <c r="FS339" s="48"/>
      <c r="FT339" s="48"/>
      <c r="FU339" s="48"/>
      <c r="FV339" s="48"/>
      <c r="FW339" s="48"/>
      <c r="FX339" s="48"/>
      <c r="FY339" s="48"/>
      <c r="FZ339" s="48"/>
      <c r="GA339" s="48"/>
      <c r="GB339" s="48"/>
      <c r="GC339" s="48"/>
      <c r="GD339" s="48"/>
      <c r="GE339" s="48"/>
      <c r="GF339" s="48"/>
      <c r="GG339" s="48"/>
      <c r="GH339" s="48"/>
      <c r="GI339" s="48"/>
      <c r="GJ339" s="48"/>
      <c r="GK339" s="48"/>
      <c r="GL339" s="48"/>
      <c r="GM339" s="48"/>
      <c r="GN339" s="48"/>
      <c r="GO339" s="48"/>
      <c r="GP339" s="48"/>
      <c r="GQ339" s="48"/>
      <c r="GR339" s="48"/>
      <c r="GS339" s="48"/>
      <c r="GT339" s="48"/>
      <c r="GU339" s="48"/>
      <c r="GV339" s="48"/>
      <c r="GW339" s="48"/>
      <c r="GX339" s="48"/>
      <c r="GY339" s="48"/>
      <c r="GZ339" s="48"/>
      <c r="HA339" s="48"/>
      <c r="HB339" s="48"/>
      <c r="HC339" s="48"/>
      <c r="HD339" s="48"/>
      <c r="HE339" s="48"/>
      <c r="HF339" s="48"/>
      <c r="HG339" s="48"/>
      <c r="HH339" s="48"/>
      <c r="HI339" s="48"/>
      <c r="HJ339" s="48"/>
      <c r="HK339" s="48"/>
      <c r="HL339" s="48"/>
      <c r="HM339" s="48"/>
      <c r="HN339" s="48"/>
      <c r="HO339" s="48"/>
      <c r="HP339" s="48"/>
      <c r="HQ339" s="48"/>
      <c r="HR339" s="48"/>
      <c r="HS339" s="48"/>
      <c r="HT339" s="48"/>
      <c r="HU339" s="48"/>
      <c r="HV339" s="48"/>
      <c r="HW339" s="48"/>
      <c r="HX339" s="48"/>
      <c r="HY339" s="48"/>
      <c r="HZ339" s="48"/>
      <c r="IA339" s="48"/>
      <c r="IB339" s="48"/>
      <c r="IC339" s="48"/>
      <c r="ID339" s="48"/>
      <c r="IE339" s="48"/>
      <c r="IF339" s="48"/>
      <c r="IG339" s="48"/>
      <c r="IH339" s="48"/>
      <c r="II339" s="48"/>
      <c r="IJ339" s="48"/>
      <c r="IK339" s="48"/>
      <c r="IL339" s="48"/>
      <c r="IM339" s="48"/>
      <c r="IN339" s="48"/>
      <c r="IO339" s="48"/>
      <c r="IP339" s="48"/>
      <c r="IQ339" s="48"/>
      <c r="IR339" s="48"/>
      <c r="IS339" s="48"/>
      <c r="IT339" s="48"/>
      <c r="IU339" s="48"/>
      <c r="IV339" s="48"/>
      <c r="IW339" s="48"/>
      <c r="IX339" s="48"/>
      <c r="IY339" s="48"/>
      <c r="IZ339" s="48"/>
      <c r="JA339" s="48"/>
      <c r="JB339" s="48"/>
      <c r="JC339" s="48"/>
      <c r="JD339" s="48"/>
      <c r="JE339" s="48"/>
      <c r="JF339" s="48"/>
      <c r="JG339" s="48"/>
      <c r="JH339" s="48"/>
      <c r="JI339" s="48"/>
      <c r="JJ339" s="48"/>
      <c r="JK339" s="48"/>
      <c r="JL339" s="48"/>
      <c r="JM339" s="48"/>
      <c r="JN339" s="48"/>
      <c r="JO339" s="48"/>
      <c r="JP339" s="48"/>
      <c r="JQ339" s="48"/>
      <c r="JR339" s="48"/>
      <c r="JS339" s="48"/>
      <c r="JT339" s="48"/>
      <c r="JU339" s="48"/>
      <c r="JV339" s="48"/>
      <c r="JW339" s="48"/>
      <c r="JX339" s="48"/>
      <c r="JY339" s="48"/>
      <c r="JZ339" s="48"/>
      <c r="KA339" s="48"/>
      <c r="KB339" s="48"/>
      <c r="KC339" s="48"/>
      <c r="KD339" s="48"/>
      <c r="KE339" s="48"/>
      <c r="KF339" s="48"/>
      <c r="KG339" s="48"/>
      <c r="KH339" s="48"/>
      <c r="KI339" s="48"/>
    </row>
    <row r="340" spans="1:295" s="22" customFormat="1" ht="135.75" customHeight="1" x14ac:dyDescent="0.2">
      <c r="A340" s="49" t="s">
        <v>1402</v>
      </c>
      <c r="B340" s="7" t="s">
        <v>1403</v>
      </c>
      <c r="C340" s="10" t="s">
        <v>182</v>
      </c>
      <c r="D340" s="72" t="s">
        <v>182</v>
      </c>
      <c r="E340" s="49" t="s">
        <v>182</v>
      </c>
      <c r="F340" s="49" t="s">
        <v>1404</v>
      </c>
      <c r="G340" s="10" t="s">
        <v>1405</v>
      </c>
      <c r="H340" s="10" t="s">
        <v>1405</v>
      </c>
      <c r="I340" s="8">
        <v>43160</v>
      </c>
      <c r="J340" s="11" t="s">
        <v>1406</v>
      </c>
      <c r="K340" s="58">
        <v>400000</v>
      </c>
      <c r="L340" s="59">
        <f>K340</f>
        <v>400000</v>
      </c>
      <c r="M340" s="34"/>
      <c r="N340" s="34"/>
      <c r="O340" s="48"/>
      <c r="P340" s="48"/>
      <c r="Q340" s="48"/>
      <c r="R340" s="48"/>
      <c r="S340" s="48"/>
      <c r="T340" s="48"/>
      <c r="U340" s="48"/>
      <c r="V340" s="48"/>
      <c r="W340" s="48"/>
      <c r="X340" s="48"/>
      <c r="Y340" s="48"/>
      <c r="Z340" s="48"/>
      <c r="AA340" s="48"/>
      <c r="AB340" s="48"/>
      <c r="AC340" s="48"/>
      <c r="AD340" s="48"/>
      <c r="AE340" s="48"/>
      <c r="AF340" s="48"/>
      <c r="AG340" s="48"/>
      <c r="AH340" s="48"/>
      <c r="AI340" s="48"/>
      <c r="AJ340" s="48"/>
      <c r="AK340" s="48"/>
      <c r="AL340" s="48"/>
      <c r="AM340" s="48"/>
      <c r="AN340" s="48"/>
      <c r="AO340" s="48"/>
      <c r="AP340" s="48"/>
      <c r="AQ340" s="48"/>
      <c r="AR340" s="48"/>
      <c r="AS340" s="48"/>
      <c r="AT340" s="48"/>
      <c r="AU340" s="48"/>
      <c r="AV340" s="48"/>
      <c r="AW340" s="48"/>
      <c r="AX340" s="48"/>
      <c r="AY340" s="48"/>
      <c r="AZ340" s="48"/>
      <c r="BA340" s="48"/>
      <c r="BB340" s="48"/>
      <c r="BC340" s="48"/>
      <c r="BD340" s="48"/>
      <c r="BE340" s="48"/>
      <c r="BF340" s="48"/>
      <c r="BG340" s="48"/>
      <c r="BH340" s="48"/>
      <c r="BI340" s="48"/>
      <c r="BJ340" s="48"/>
      <c r="BK340" s="48"/>
      <c r="BL340" s="48"/>
      <c r="BM340" s="48"/>
      <c r="BN340" s="48"/>
      <c r="BO340" s="48"/>
      <c r="BP340" s="48"/>
      <c r="BQ340" s="48"/>
      <c r="BR340" s="48"/>
      <c r="BS340" s="48"/>
      <c r="BT340" s="48"/>
      <c r="BU340" s="48"/>
      <c r="BV340" s="48"/>
      <c r="BW340" s="48"/>
      <c r="BX340" s="48"/>
      <c r="BY340" s="48"/>
      <c r="BZ340" s="48"/>
      <c r="CA340" s="48"/>
      <c r="CB340" s="48"/>
      <c r="CC340" s="48"/>
      <c r="CD340" s="48"/>
      <c r="CE340" s="48"/>
      <c r="CF340" s="48"/>
      <c r="CG340" s="48"/>
      <c r="CH340" s="48"/>
      <c r="CI340" s="48"/>
      <c r="CJ340" s="48"/>
      <c r="CK340" s="48"/>
      <c r="CL340" s="48"/>
      <c r="CM340" s="48"/>
      <c r="CN340" s="48"/>
      <c r="CO340" s="48"/>
      <c r="CP340" s="48"/>
      <c r="CQ340" s="48"/>
      <c r="CR340" s="48"/>
      <c r="CS340" s="48"/>
      <c r="CT340" s="48"/>
      <c r="CU340" s="48"/>
      <c r="CV340" s="48"/>
      <c r="CW340" s="48"/>
      <c r="CX340" s="48"/>
      <c r="CY340" s="48"/>
      <c r="CZ340" s="48"/>
      <c r="DA340" s="48"/>
      <c r="DB340" s="48"/>
      <c r="DC340" s="48"/>
      <c r="DD340" s="48"/>
      <c r="DE340" s="48"/>
      <c r="DF340" s="48"/>
      <c r="DG340" s="48"/>
      <c r="DH340" s="48"/>
      <c r="DI340" s="48"/>
      <c r="DJ340" s="48"/>
      <c r="DK340" s="48"/>
      <c r="DL340" s="48"/>
      <c r="DM340" s="48"/>
      <c r="DN340" s="48"/>
      <c r="DO340" s="48"/>
      <c r="DP340" s="48"/>
      <c r="DQ340" s="48"/>
      <c r="DR340" s="48"/>
      <c r="DS340" s="48"/>
      <c r="DT340" s="48"/>
      <c r="DU340" s="48"/>
      <c r="DV340" s="48"/>
      <c r="DW340" s="48"/>
      <c r="DX340" s="48"/>
      <c r="DY340" s="48"/>
      <c r="DZ340" s="48"/>
      <c r="EA340" s="48"/>
      <c r="EB340" s="48"/>
      <c r="EC340" s="48"/>
      <c r="ED340" s="48"/>
      <c r="EE340" s="48"/>
      <c r="EF340" s="48"/>
      <c r="EG340" s="48"/>
      <c r="EH340" s="48"/>
      <c r="EI340" s="48"/>
      <c r="EJ340" s="48"/>
      <c r="EK340" s="48"/>
      <c r="EL340" s="48"/>
      <c r="EM340" s="48"/>
      <c r="EN340" s="48"/>
      <c r="EO340" s="48"/>
      <c r="EP340" s="48"/>
      <c r="EQ340" s="48"/>
      <c r="ER340" s="48"/>
      <c r="ES340" s="48"/>
      <c r="ET340" s="48"/>
      <c r="EU340" s="48"/>
      <c r="EV340" s="48"/>
      <c r="EW340" s="48"/>
      <c r="EX340" s="48"/>
      <c r="EY340" s="48"/>
      <c r="EZ340" s="48"/>
      <c r="FA340" s="48"/>
      <c r="FB340" s="48"/>
      <c r="FC340" s="48"/>
      <c r="FD340" s="48"/>
      <c r="FE340" s="48"/>
      <c r="FF340" s="48"/>
      <c r="FG340" s="48"/>
      <c r="FH340" s="48"/>
      <c r="FI340" s="48"/>
      <c r="FJ340" s="48"/>
      <c r="FK340" s="48"/>
      <c r="FL340" s="48"/>
      <c r="FM340" s="48"/>
      <c r="FN340" s="48"/>
      <c r="FO340" s="48"/>
      <c r="FP340" s="48"/>
      <c r="FQ340" s="48"/>
      <c r="FR340" s="48"/>
      <c r="FS340" s="48"/>
      <c r="FT340" s="48"/>
      <c r="FU340" s="48"/>
      <c r="FV340" s="48"/>
      <c r="FW340" s="48"/>
      <c r="FX340" s="48"/>
      <c r="FY340" s="48"/>
      <c r="FZ340" s="48"/>
      <c r="GA340" s="48"/>
      <c r="GB340" s="48"/>
      <c r="GC340" s="48"/>
      <c r="GD340" s="48"/>
      <c r="GE340" s="48"/>
      <c r="GF340" s="48"/>
      <c r="GG340" s="48"/>
      <c r="GH340" s="48"/>
      <c r="GI340" s="48"/>
      <c r="GJ340" s="48"/>
      <c r="GK340" s="48"/>
      <c r="GL340" s="48"/>
      <c r="GM340" s="48"/>
      <c r="GN340" s="48"/>
      <c r="GO340" s="48"/>
      <c r="GP340" s="48"/>
      <c r="GQ340" s="48"/>
      <c r="GR340" s="48"/>
      <c r="GS340" s="48"/>
      <c r="GT340" s="48"/>
      <c r="GU340" s="48"/>
      <c r="GV340" s="48"/>
      <c r="GW340" s="48"/>
      <c r="GX340" s="48"/>
      <c r="GY340" s="48"/>
      <c r="GZ340" s="48"/>
      <c r="HA340" s="48"/>
      <c r="HB340" s="48"/>
      <c r="HC340" s="48"/>
      <c r="HD340" s="48"/>
      <c r="HE340" s="48"/>
      <c r="HF340" s="48"/>
      <c r="HG340" s="48"/>
      <c r="HH340" s="48"/>
      <c r="HI340" s="48"/>
      <c r="HJ340" s="48"/>
      <c r="HK340" s="48"/>
      <c r="HL340" s="48"/>
      <c r="HM340" s="48"/>
      <c r="HN340" s="48"/>
      <c r="HO340" s="48"/>
      <c r="HP340" s="48"/>
      <c r="HQ340" s="48"/>
      <c r="HR340" s="48"/>
      <c r="HS340" s="48"/>
      <c r="HT340" s="48"/>
      <c r="HU340" s="48"/>
      <c r="HV340" s="48"/>
      <c r="HW340" s="48"/>
      <c r="HX340" s="48"/>
      <c r="HY340" s="48"/>
      <c r="HZ340" s="48"/>
      <c r="IA340" s="48"/>
      <c r="IB340" s="48"/>
      <c r="IC340" s="48"/>
      <c r="ID340" s="48"/>
      <c r="IE340" s="48"/>
      <c r="IF340" s="48"/>
      <c r="IG340" s="48"/>
      <c r="IH340" s="48"/>
      <c r="II340" s="48"/>
      <c r="IJ340" s="48"/>
      <c r="IK340" s="48"/>
      <c r="IL340" s="48"/>
      <c r="IM340" s="48"/>
      <c r="IN340" s="48"/>
      <c r="IO340" s="48"/>
      <c r="IP340" s="48"/>
      <c r="IQ340" s="48"/>
      <c r="IR340" s="48"/>
      <c r="IS340" s="48"/>
      <c r="IT340" s="48"/>
      <c r="IU340" s="48"/>
      <c r="IV340" s="48"/>
      <c r="IW340" s="48"/>
      <c r="IX340" s="48"/>
      <c r="IY340" s="48"/>
      <c r="IZ340" s="48"/>
      <c r="JA340" s="48"/>
      <c r="JB340" s="48"/>
      <c r="JC340" s="48"/>
      <c r="JD340" s="48"/>
      <c r="JE340" s="48"/>
      <c r="JF340" s="48"/>
      <c r="JG340" s="48"/>
      <c r="JH340" s="48"/>
      <c r="JI340" s="48"/>
      <c r="JJ340" s="48"/>
      <c r="JK340" s="48"/>
      <c r="JL340" s="48"/>
      <c r="JM340" s="48"/>
      <c r="JN340" s="48"/>
      <c r="JO340" s="48"/>
      <c r="JP340" s="48"/>
      <c r="JQ340" s="48"/>
      <c r="JR340" s="48"/>
      <c r="JS340" s="48"/>
      <c r="JT340" s="48"/>
      <c r="JU340" s="48"/>
      <c r="JV340" s="48"/>
      <c r="JW340" s="48"/>
      <c r="JX340" s="48"/>
      <c r="JY340" s="48"/>
      <c r="JZ340" s="48"/>
      <c r="KA340" s="48"/>
      <c r="KB340" s="48"/>
      <c r="KC340" s="48"/>
      <c r="KD340" s="48"/>
      <c r="KE340" s="48"/>
      <c r="KF340" s="48"/>
      <c r="KG340" s="48"/>
      <c r="KH340" s="48"/>
      <c r="KI340" s="48"/>
    </row>
    <row r="341" spans="1:295" s="22" customFormat="1" ht="42.75" customHeight="1" x14ac:dyDescent="0.2">
      <c r="A341" s="49"/>
      <c r="B341" s="7"/>
      <c r="C341" s="10"/>
      <c r="D341" s="72"/>
      <c r="E341" s="49"/>
      <c r="F341" s="49"/>
      <c r="G341" s="10"/>
      <c r="H341" s="10"/>
      <c r="I341" s="8"/>
      <c r="J341" s="8"/>
      <c r="K341" s="58"/>
      <c r="L341" s="59"/>
      <c r="M341" s="34"/>
      <c r="N341" s="34"/>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8"/>
      <c r="BL341" s="48"/>
      <c r="BM341" s="48"/>
      <c r="BN341" s="48"/>
      <c r="BO341" s="48"/>
      <c r="BP341" s="48"/>
      <c r="BQ341" s="48"/>
      <c r="BR341" s="48"/>
      <c r="BS341" s="48"/>
      <c r="BT341" s="48"/>
      <c r="BU341" s="48"/>
      <c r="BV341" s="48"/>
      <c r="BW341" s="48"/>
      <c r="BX341" s="48"/>
      <c r="BY341" s="48"/>
      <c r="BZ341" s="48"/>
      <c r="CA341" s="48"/>
      <c r="CB341" s="48"/>
      <c r="CC341" s="48"/>
      <c r="CD341" s="48"/>
      <c r="CE341" s="48"/>
      <c r="CF341" s="48"/>
      <c r="CG341" s="48"/>
      <c r="CH341" s="48"/>
      <c r="CI341" s="48"/>
      <c r="CJ341" s="48"/>
      <c r="CK341" s="48"/>
      <c r="CL341" s="48"/>
      <c r="CM341" s="48"/>
      <c r="CN341" s="48"/>
      <c r="CO341" s="48"/>
      <c r="CP341" s="48"/>
      <c r="CQ341" s="48"/>
      <c r="CR341" s="48"/>
      <c r="CS341" s="48"/>
      <c r="CT341" s="48"/>
      <c r="CU341" s="48"/>
      <c r="CV341" s="48"/>
      <c r="CW341" s="48"/>
      <c r="CX341" s="48"/>
      <c r="CY341" s="48"/>
      <c r="CZ341" s="48"/>
      <c r="DA341" s="48"/>
      <c r="DB341" s="48"/>
      <c r="DC341" s="48"/>
      <c r="DD341" s="48"/>
      <c r="DE341" s="48"/>
      <c r="DF341" s="48"/>
      <c r="DG341" s="48"/>
      <c r="DH341" s="48"/>
      <c r="DI341" s="48"/>
      <c r="DJ341" s="48"/>
      <c r="DK341" s="48"/>
      <c r="DL341" s="48"/>
      <c r="DM341" s="48"/>
      <c r="DN341" s="48"/>
      <c r="DO341" s="48"/>
      <c r="DP341" s="48"/>
      <c r="DQ341" s="48"/>
      <c r="DR341" s="48"/>
      <c r="DS341" s="48"/>
      <c r="DT341" s="48"/>
      <c r="DU341" s="48"/>
      <c r="DV341" s="48"/>
      <c r="DW341" s="48"/>
      <c r="DX341" s="48"/>
      <c r="DY341" s="48"/>
      <c r="DZ341" s="48"/>
      <c r="EA341" s="48"/>
      <c r="EB341" s="48"/>
      <c r="EC341" s="48"/>
      <c r="ED341" s="48"/>
      <c r="EE341" s="48"/>
      <c r="EF341" s="48"/>
      <c r="EG341" s="48"/>
      <c r="EH341" s="48"/>
      <c r="EI341" s="48"/>
      <c r="EJ341" s="48"/>
      <c r="EK341" s="48"/>
      <c r="EL341" s="48"/>
      <c r="EM341" s="48"/>
      <c r="EN341" s="48"/>
      <c r="EO341" s="48"/>
      <c r="EP341" s="48"/>
      <c r="EQ341" s="48"/>
      <c r="ER341" s="48"/>
      <c r="ES341" s="48"/>
      <c r="ET341" s="48"/>
      <c r="EU341" s="48"/>
      <c r="EV341" s="48"/>
      <c r="EW341" s="48"/>
      <c r="EX341" s="48"/>
      <c r="EY341" s="48"/>
      <c r="EZ341" s="48"/>
      <c r="FA341" s="48"/>
      <c r="FB341" s="48"/>
      <c r="FC341" s="48"/>
      <c r="FD341" s="48"/>
      <c r="FE341" s="48"/>
      <c r="FF341" s="48"/>
      <c r="FG341" s="48"/>
      <c r="FH341" s="48"/>
      <c r="FI341" s="48"/>
      <c r="FJ341" s="48"/>
      <c r="FK341" s="48"/>
      <c r="FL341" s="48"/>
      <c r="FM341" s="48"/>
      <c r="FN341" s="48"/>
      <c r="FO341" s="48"/>
      <c r="FP341" s="48"/>
      <c r="FQ341" s="48"/>
      <c r="FR341" s="48"/>
      <c r="FS341" s="48"/>
      <c r="FT341" s="48"/>
      <c r="FU341" s="48"/>
      <c r="FV341" s="48"/>
      <c r="FW341" s="48"/>
      <c r="FX341" s="48"/>
      <c r="FY341" s="48"/>
      <c r="FZ341" s="48"/>
      <c r="GA341" s="48"/>
      <c r="GB341" s="48"/>
      <c r="GC341" s="48"/>
      <c r="GD341" s="48"/>
      <c r="GE341" s="48"/>
      <c r="GF341" s="48"/>
      <c r="GG341" s="48"/>
      <c r="GH341" s="48"/>
      <c r="GI341" s="48"/>
      <c r="GJ341" s="48"/>
      <c r="GK341" s="48"/>
      <c r="GL341" s="48"/>
      <c r="GM341" s="48"/>
      <c r="GN341" s="48"/>
      <c r="GO341" s="48"/>
      <c r="GP341" s="48"/>
      <c r="GQ341" s="48"/>
      <c r="GR341" s="48"/>
      <c r="GS341" s="48"/>
      <c r="GT341" s="48"/>
      <c r="GU341" s="48"/>
      <c r="GV341" s="48"/>
      <c r="GW341" s="48"/>
      <c r="GX341" s="48"/>
      <c r="GY341" s="48"/>
      <c r="GZ341" s="48"/>
      <c r="HA341" s="48"/>
      <c r="HB341" s="48"/>
      <c r="HC341" s="48"/>
      <c r="HD341" s="48"/>
      <c r="HE341" s="48"/>
      <c r="HF341" s="48"/>
      <c r="HG341" s="48"/>
      <c r="HH341" s="48"/>
      <c r="HI341" s="48"/>
      <c r="HJ341" s="48"/>
      <c r="HK341" s="48"/>
      <c r="HL341" s="48"/>
      <c r="HM341" s="48"/>
      <c r="HN341" s="48"/>
      <c r="HO341" s="48"/>
      <c r="HP341" s="48"/>
      <c r="HQ341" s="48"/>
      <c r="HR341" s="48"/>
      <c r="HS341" s="48"/>
      <c r="HT341" s="48"/>
      <c r="HU341" s="48"/>
      <c r="HV341" s="48"/>
      <c r="HW341" s="48"/>
      <c r="HX341" s="48"/>
      <c r="HY341" s="48"/>
      <c r="HZ341" s="48"/>
      <c r="IA341" s="48"/>
      <c r="IB341" s="48"/>
      <c r="IC341" s="48"/>
      <c r="ID341" s="48"/>
      <c r="IE341" s="48"/>
      <c r="IF341" s="48"/>
      <c r="IG341" s="48"/>
      <c r="IH341" s="48"/>
      <c r="II341" s="48"/>
      <c r="IJ341" s="48"/>
      <c r="IK341" s="48"/>
      <c r="IL341" s="48"/>
      <c r="IM341" s="48"/>
      <c r="IN341" s="48"/>
      <c r="IO341" s="48"/>
      <c r="IP341" s="48"/>
      <c r="IQ341" s="48"/>
      <c r="IR341" s="48"/>
      <c r="IS341" s="48"/>
      <c r="IT341" s="48"/>
      <c r="IU341" s="48"/>
      <c r="IV341" s="48"/>
      <c r="IW341" s="48"/>
      <c r="IX341" s="48"/>
      <c r="IY341" s="48"/>
      <c r="IZ341" s="48"/>
      <c r="JA341" s="48"/>
      <c r="JB341" s="48"/>
      <c r="JC341" s="48"/>
      <c r="JD341" s="48"/>
      <c r="JE341" s="48"/>
      <c r="JF341" s="48"/>
      <c r="JG341" s="48"/>
      <c r="JH341" s="48"/>
      <c r="JI341" s="48"/>
      <c r="JJ341" s="48"/>
      <c r="JK341" s="48"/>
      <c r="JL341" s="48"/>
      <c r="JM341" s="48"/>
      <c r="JN341" s="48"/>
      <c r="JO341" s="48"/>
      <c r="JP341" s="48"/>
      <c r="JQ341" s="48"/>
      <c r="JR341" s="48"/>
      <c r="JS341" s="48"/>
      <c r="JT341" s="48"/>
      <c r="JU341" s="48"/>
      <c r="JV341" s="48"/>
      <c r="JW341" s="48"/>
      <c r="JX341" s="48"/>
      <c r="JY341" s="48"/>
      <c r="JZ341" s="48"/>
      <c r="KA341" s="48"/>
      <c r="KB341" s="48"/>
      <c r="KC341" s="48"/>
      <c r="KD341" s="48"/>
      <c r="KE341" s="48"/>
      <c r="KF341" s="48"/>
      <c r="KG341" s="48"/>
      <c r="KH341" s="48"/>
      <c r="KI341" s="48"/>
    </row>
    <row r="342" spans="1:295" s="22" customFormat="1" ht="66" customHeight="1" x14ac:dyDescent="0.2">
      <c r="A342" s="49" t="s">
        <v>301</v>
      </c>
      <c r="B342" s="7" t="s">
        <v>302</v>
      </c>
      <c r="C342" s="10" t="s">
        <v>303</v>
      </c>
      <c r="D342" s="72" t="s">
        <v>304</v>
      </c>
      <c r="E342" s="49" t="s">
        <v>182</v>
      </c>
      <c r="F342" s="49" t="s">
        <v>613</v>
      </c>
      <c r="G342" s="10" t="s">
        <v>993</v>
      </c>
      <c r="H342" s="10" t="s">
        <v>993</v>
      </c>
      <c r="I342" s="8">
        <v>42082</v>
      </c>
      <c r="J342" s="8" t="s">
        <v>709</v>
      </c>
      <c r="K342" s="37">
        <v>697995.01</v>
      </c>
      <c r="L342" s="65">
        <f>K342</f>
        <v>697995.01</v>
      </c>
      <c r="M342" s="34"/>
      <c r="N342" s="34"/>
      <c r="O342" s="48"/>
      <c r="P342" s="48"/>
      <c r="Q342" s="48"/>
      <c r="R342" s="48"/>
      <c r="S342" s="48"/>
      <c r="T342" s="48"/>
      <c r="U342" s="48"/>
      <c r="V342" s="48"/>
      <c r="W342" s="48"/>
      <c r="X342" s="48"/>
      <c r="Y342" s="48"/>
      <c r="Z342" s="48"/>
      <c r="AA342" s="48"/>
      <c r="AB342" s="48"/>
      <c r="AC342" s="48"/>
      <c r="AD342" s="48"/>
      <c r="AE342" s="48"/>
      <c r="AF342" s="48"/>
      <c r="AG342" s="48"/>
      <c r="AH342" s="48"/>
      <c r="AI342" s="48"/>
      <c r="AJ342" s="48"/>
      <c r="AK342" s="48"/>
      <c r="AL342" s="48"/>
      <c r="AM342" s="48"/>
      <c r="AN342" s="48"/>
      <c r="AO342" s="48"/>
      <c r="AP342" s="48"/>
      <c r="AQ342" s="48"/>
      <c r="AR342" s="48"/>
      <c r="AS342" s="48"/>
      <c r="AT342" s="48"/>
      <c r="AU342" s="48"/>
      <c r="AV342" s="48"/>
      <c r="AW342" s="48"/>
      <c r="AX342" s="48"/>
      <c r="AY342" s="48"/>
      <c r="AZ342" s="48"/>
      <c r="BA342" s="48"/>
      <c r="BB342" s="48"/>
      <c r="BC342" s="48"/>
      <c r="BD342" s="48"/>
      <c r="BE342" s="48"/>
      <c r="BF342" s="48"/>
      <c r="BG342" s="48"/>
      <c r="BH342" s="48"/>
      <c r="BI342" s="48"/>
      <c r="BJ342" s="48"/>
      <c r="BK342" s="48"/>
      <c r="BL342" s="48"/>
      <c r="BM342" s="48"/>
      <c r="BN342" s="48"/>
      <c r="BO342" s="48"/>
      <c r="BP342" s="48"/>
      <c r="BQ342" s="48"/>
      <c r="BR342" s="48"/>
      <c r="BS342" s="48"/>
      <c r="BT342" s="48"/>
      <c r="BU342" s="48"/>
      <c r="BV342" s="48"/>
      <c r="BW342" s="48"/>
      <c r="BX342" s="48"/>
      <c r="BY342" s="48"/>
      <c r="BZ342" s="48"/>
      <c r="CA342" s="48"/>
      <c r="CB342" s="48"/>
      <c r="CC342" s="48"/>
      <c r="CD342" s="48"/>
      <c r="CE342" s="48"/>
      <c r="CF342" s="48"/>
      <c r="CG342" s="48"/>
      <c r="CH342" s="48"/>
      <c r="CI342" s="48"/>
      <c r="CJ342" s="48"/>
      <c r="CK342" s="48"/>
      <c r="CL342" s="48"/>
      <c r="CM342" s="48"/>
      <c r="CN342" s="48"/>
      <c r="CO342" s="48"/>
      <c r="CP342" s="48"/>
      <c r="CQ342" s="48"/>
      <c r="CR342" s="48"/>
      <c r="CS342" s="48"/>
      <c r="CT342" s="48"/>
      <c r="CU342" s="48"/>
      <c r="CV342" s="48"/>
      <c r="CW342" s="48"/>
      <c r="CX342" s="48"/>
      <c r="CY342" s="48"/>
      <c r="CZ342" s="48"/>
      <c r="DA342" s="48"/>
      <c r="DB342" s="48"/>
      <c r="DC342" s="48"/>
      <c r="DD342" s="48"/>
      <c r="DE342" s="48"/>
      <c r="DF342" s="48"/>
      <c r="DG342" s="48"/>
      <c r="DH342" s="48"/>
      <c r="DI342" s="48"/>
      <c r="DJ342" s="48"/>
      <c r="DK342" s="48"/>
      <c r="DL342" s="48"/>
      <c r="DM342" s="48"/>
      <c r="DN342" s="48"/>
      <c r="DO342" s="48"/>
      <c r="DP342" s="48"/>
      <c r="DQ342" s="48"/>
      <c r="DR342" s="48"/>
      <c r="DS342" s="48"/>
      <c r="DT342" s="48"/>
      <c r="DU342" s="48"/>
      <c r="DV342" s="48"/>
      <c r="DW342" s="48"/>
      <c r="DX342" s="48"/>
      <c r="DY342" s="48"/>
      <c r="DZ342" s="48"/>
      <c r="EA342" s="48"/>
      <c r="EB342" s="48"/>
      <c r="EC342" s="48"/>
      <c r="ED342" s="48"/>
      <c r="EE342" s="48"/>
      <c r="EF342" s="48"/>
      <c r="EG342" s="48"/>
      <c r="EH342" s="48"/>
      <c r="EI342" s="48"/>
      <c r="EJ342" s="48"/>
      <c r="EK342" s="48"/>
      <c r="EL342" s="48"/>
      <c r="EM342" s="48"/>
      <c r="EN342" s="48"/>
      <c r="EO342" s="48"/>
      <c r="EP342" s="48"/>
      <c r="EQ342" s="48"/>
      <c r="ER342" s="48"/>
      <c r="ES342" s="48"/>
      <c r="ET342" s="48"/>
      <c r="EU342" s="48"/>
      <c r="EV342" s="48"/>
      <c r="EW342" s="48"/>
      <c r="EX342" s="48"/>
      <c r="EY342" s="48"/>
      <c r="EZ342" s="48"/>
      <c r="FA342" s="48"/>
      <c r="FB342" s="48"/>
      <c r="FC342" s="48"/>
      <c r="FD342" s="48"/>
      <c r="FE342" s="48"/>
      <c r="FF342" s="48"/>
      <c r="FG342" s="48"/>
      <c r="FH342" s="48"/>
      <c r="FI342" s="48"/>
      <c r="FJ342" s="48"/>
      <c r="FK342" s="48"/>
      <c r="FL342" s="48"/>
      <c r="FM342" s="48"/>
      <c r="FN342" s="48"/>
      <c r="FO342" s="48"/>
      <c r="FP342" s="48"/>
      <c r="FQ342" s="48"/>
      <c r="FR342" s="48"/>
      <c r="FS342" s="48"/>
      <c r="FT342" s="48"/>
      <c r="FU342" s="48"/>
      <c r="FV342" s="48"/>
      <c r="FW342" s="48"/>
      <c r="FX342" s="48"/>
      <c r="FY342" s="48"/>
      <c r="FZ342" s="48"/>
      <c r="GA342" s="48"/>
      <c r="GB342" s="48"/>
      <c r="GC342" s="48"/>
      <c r="GD342" s="48"/>
      <c r="GE342" s="48"/>
      <c r="GF342" s="48"/>
      <c r="GG342" s="48"/>
      <c r="GH342" s="48"/>
      <c r="GI342" s="48"/>
      <c r="GJ342" s="48"/>
      <c r="GK342" s="48"/>
      <c r="GL342" s="48"/>
      <c r="GM342" s="48"/>
      <c r="GN342" s="48"/>
      <c r="GO342" s="48"/>
      <c r="GP342" s="48"/>
      <c r="GQ342" s="48"/>
      <c r="GR342" s="48"/>
      <c r="GS342" s="48"/>
      <c r="GT342" s="48"/>
      <c r="GU342" s="48"/>
      <c r="GV342" s="48"/>
      <c r="GW342" s="48"/>
      <c r="GX342" s="48"/>
      <c r="GY342" s="48"/>
      <c r="GZ342" s="48"/>
      <c r="HA342" s="48"/>
      <c r="HB342" s="48"/>
      <c r="HC342" s="48"/>
      <c r="HD342" s="48"/>
      <c r="HE342" s="48"/>
      <c r="HF342" s="48"/>
      <c r="HG342" s="48"/>
      <c r="HH342" s="48"/>
      <c r="HI342" s="48"/>
      <c r="HJ342" s="48"/>
      <c r="HK342" s="48"/>
      <c r="HL342" s="48"/>
      <c r="HM342" s="48"/>
      <c r="HN342" s="48"/>
      <c r="HO342" s="48"/>
      <c r="HP342" s="48"/>
      <c r="HQ342" s="48"/>
      <c r="HR342" s="48"/>
      <c r="HS342" s="48"/>
      <c r="HT342" s="48"/>
      <c r="HU342" s="48"/>
      <c r="HV342" s="48"/>
      <c r="HW342" s="48"/>
      <c r="HX342" s="48"/>
      <c r="HY342" s="48"/>
      <c r="HZ342" s="48"/>
      <c r="IA342" s="48"/>
      <c r="IB342" s="48"/>
      <c r="IC342" s="48"/>
      <c r="ID342" s="48"/>
      <c r="IE342" s="48"/>
      <c r="IF342" s="48"/>
      <c r="IG342" s="48"/>
      <c r="IH342" s="48"/>
      <c r="II342" s="48"/>
      <c r="IJ342" s="48"/>
      <c r="IK342" s="48"/>
      <c r="IL342" s="48"/>
      <c r="IM342" s="48"/>
      <c r="IN342" s="48"/>
      <c r="IO342" s="48"/>
      <c r="IP342" s="48"/>
      <c r="IQ342" s="48"/>
      <c r="IR342" s="48"/>
      <c r="IS342" s="48"/>
      <c r="IT342" s="48"/>
      <c r="IU342" s="48"/>
      <c r="IV342" s="48"/>
      <c r="IW342" s="48"/>
      <c r="IX342" s="48"/>
      <c r="IY342" s="48"/>
      <c r="IZ342" s="48"/>
      <c r="JA342" s="48"/>
      <c r="JB342" s="48"/>
      <c r="JC342" s="48"/>
      <c r="JD342" s="48"/>
      <c r="JE342" s="48"/>
      <c r="JF342" s="48"/>
      <c r="JG342" s="48"/>
      <c r="JH342" s="48"/>
      <c r="JI342" s="48"/>
      <c r="JJ342" s="48"/>
      <c r="JK342" s="48"/>
      <c r="JL342" s="48"/>
      <c r="JM342" s="48"/>
      <c r="JN342" s="48"/>
      <c r="JO342" s="48"/>
      <c r="JP342" s="48"/>
      <c r="JQ342" s="48"/>
      <c r="JR342" s="48"/>
      <c r="JS342" s="48"/>
      <c r="JT342" s="48"/>
      <c r="JU342" s="48"/>
      <c r="JV342" s="48"/>
      <c r="JW342" s="48"/>
      <c r="JX342" s="48"/>
      <c r="JY342" s="48"/>
      <c r="JZ342" s="48"/>
      <c r="KA342" s="48"/>
      <c r="KB342" s="48"/>
      <c r="KC342" s="48"/>
      <c r="KD342" s="48"/>
      <c r="KE342" s="48"/>
      <c r="KF342" s="48"/>
      <c r="KG342" s="48"/>
      <c r="KH342" s="48"/>
      <c r="KI342" s="48"/>
    </row>
    <row r="343" spans="1:295" s="22" customFormat="1" ht="61.5" customHeight="1" x14ac:dyDescent="0.2">
      <c r="A343" s="49"/>
      <c r="B343" s="7"/>
      <c r="C343" s="10"/>
      <c r="D343" s="72"/>
      <c r="E343" s="49"/>
      <c r="F343" s="49"/>
      <c r="G343" s="10"/>
      <c r="H343" s="10"/>
      <c r="I343" s="8"/>
      <c r="J343" s="8"/>
      <c r="K343" s="37"/>
      <c r="L343" s="65"/>
      <c r="M343" s="34"/>
      <c r="N343" s="34"/>
      <c r="O343" s="48"/>
      <c r="P343" s="48"/>
      <c r="Q343" s="48"/>
      <c r="R343" s="48"/>
      <c r="S343" s="48"/>
      <c r="T343" s="48"/>
      <c r="U343" s="48"/>
      <c r="V343" s="48"/>
      <c r="W343" s="48"/>
      <c r="X343" s="48"/>
      <c r="Y343" s="48"/>
      <c r="Z343" s="48"/>
      <c r="AA343" s="48"/>
      <c r="AB343" s="48"/>
      <c r="AC343" s="48"/>
      <c r="AD343" s="48"/>
      <c r="AE343" s="48"/>
      <c r="AF343" s="48"/>
      <c r="AG343" s="48"/>
      <c r="AH343" s="48"/>
      <c r="AI343" s="48"/>
      <c r="AJ343" s="48"/>
      <c r="AK343" s="48"/>
      <c r="AL343" s="48"/>
      <c r="AM343" s="48"/>
      <c r="AN343" s="48"/>
      <c r="AO343" s="48"/>
      <c r="AP343" s="48"/>
      <c r="AQ343" s="48"/>
      <c r="AR343" s="48"/>
      <c r="AS343" s="48"/>
      <c r="AT343" s="48"/>
      <c r="AU343" s="48"/>
      <c r="AV343" s="48"/>
      <c r="AW343" s="48"/>
      <c r="AX343" s="48"/>
      <c r="AY343" s="48"/>
      <c r="AZ343" s="48"/>
      <c r="BA343" s="48"/>
      <c r="BB343" s="48"/>
      <c r="BC343" s="48"/>
      <c r="BD343" s="48"/>
      <c r="BE343" s="48"/>
      <c r="BF343" s="48"/>
      <c r="BG343" s="48"/>
      <c r="BH343" s="48"/>
      <c r="BI343" s="48"/>
      <c r="BJ343" s="48"/>
      <c r="BK343" s="48"/>
      <c r="BL343" s="48"/>
      <c r="BM343" s="48"/>
      <c r="BN343" s="48"/>
      <c r="BO343" s="48"/>
      <c r="BP343" s="48"/>
      <c r="BQ343" s="48"/>
      <c r="BR343" s="48"/>
      <c r="BS343" s="48"/>
      <c r="BT343" s="48"/>
      <c r="BU343" s="48"/>
      <c r="BV343" s="48"/>
      <c r="BW343" s="48"/>
      <c r="BX343" s="48"/>
      <c r="BY343" s="48"/>
      <c r="BZ343" s="48"/>
      <c r="CA343" s="48"/>
      <c r="CB343" s="48"/>
      <c r="CC343" s="48"/>
      <c r="CD343" s="48"/>
      <c r="CE343" s="48"/>
      <c r="CF343" s="48"/>
      <c r="CG343" s="48"/>
      <c r="CH343" s="48"/>
      <c r="CI343" s="48"/>
      <c r="CJ343" s="48"/>
      <c r="CK343" s="48"/>
      <c r="CL343" s="48"/>
      <c r="CM343" s="48"/>
      <c r="CN343" s="48"/>
      <c r="CO343" s="48"/>
      <c r="CP343" s="48"/>
      <c r="CQ343" s="48"/>
      <c r="CR343" s="48"/>
      <c r="CS343" s="48"/>
      <c r="CT343" s="48"/>
      <c r="CU343" s="48"/>
      <c r="CV343" s="48"/>
      <c r="CW343" s="48"/>
      <c r="CX343" s="48"/>
      <c r="CY343" s="48"/>
      <c r="CZ343" s="48"/>
      <c r="DA343" s="48"/>
      <c r="DB343" s="48"/>
      <c r="DC343" s="48"/>
      <c r="DD343" s="48"/>
      <c r="DE343" s="48"/>
      <c r="DF343" s="48"/>
      <c r="DG343" s="48"/>
      <c r="DH343" s="48"/>
      <c r="DI343" s="48"/>
      <c r="DJ343" s="48"/>
      <c r="DK343" s="48"/>
      <c r="DL343" s="48"/>
      <c r="DM343" s="48"/>
      <c r="DN343" s="48"/>
      <c r="DO343" s="48"/>
      <c r="DP343" s="48"/>
      <c r="DQ343" s="48"/>
      <c r="DR343" s="48"/>
      <c r="DS343" s="48"/>
      <c r="DT343" s="48"/>
      <c r="DU343" s="48"/>
      <c r="DV343" s="48"/>
      <c r="DW343" s="48"/>
      <c r="DX343" s="48"/>
      <c r="DY343" s="48"/>
      <c r="DZ343" s="48"/>
      <c r="EA343" s="48"/>
      <c r="EB343" s="48"/>
      <c r="EC343" s="48"/>
      <c r="ED343" s="48"/>
      <c r="EE343" s="48"/>
      <c r="EF343" s="48"/>
      <c r="EG343" s="48"/>
      <c r="EH343" s="48"/>
      <c r="EI343" s="48"/>
      <c r="EJ343" s="48"/>
      <c r="EK343" s="48"/>
      <c r="EL343" s="48"/>
      <c r="EM343" s="48"/>
      <c r="EN343" s="48"/>
      <c r="EO343" s="48"/>
      <c r="EP343" s="48"/>
      <c r="EQ343" s="48"/>
      <c r="ER343" s="48"/>
      <c r="ES343" s="48"/>
      <c r="ET343" s="48"/>
      <c r="EU343" s="48"/>
      <c r="EV343" s="48"/>
      <c r="EW343" s="48"/>
      <c r="EX343" s="48"/>
      <c r="EY343" s="48"/>
      <c r="EZ343" s="48"/>
      <c r="FA343" s="48"/>
      <c r="FB343" s="48"/>
      <c r="FC343" s="48"/>
      <c r="FD343" s="48"/>
      <c r="FE343" s="48"/>
      <c r="FF343" s="48"/>
      <c r="FG343" s="48"/>
      <c r="FH343" s="48"/>
      <c r="FI343" s="48"/>
      <c r="FJ343" s="48"/>
      <c r="FK343" s="48"/>
      <c r="FL343" s="48"/>
      <c r="FM343" s="48"/>
      <c r="FN343" s="48"/>
      <c r="FO343" s="48"/>
      <c r="FP343" s="48"/>
      <c r="FQ343" s="48"/>
      <c r="FR343" s="48"/>
      <c r="FS343" s="48"/>
      <c r="FT343" s="48"/>
      <c r="FU343" s="48"/>
      <c r="FV343" s="48"/>
      <c r="FW343" s="48"/>
      <c r="FX343" s="48"/>
      <c r="FY343" s="48"/>
      <c r="FZ343" s="48"/>
      <c r="GA343" s="48"/>
      <c r="GB343" s="48"/>
      <c r="GC343" s="48"/>
      <c r="GD343" s="48"/>
      <c r="GE343" s="48"/>
      <c r="GF343" s="48"/>
      <c r="GG343" s="48"/>
      <c r="GH343" s="48"/>
      <c r="GI343" s="48"/>
      <c r="GJ343" s="48"/>
      <c r="GK343" s="48"/>
      <c r="GL343" s="48"/>
      <c r="GM343" s="48"/>
      <c r="GN343" s="48"/>
      <c r="GO343" s="48"/>
      <c r="GP343" s="48"/>
      <c r="GQ343" s="48"/>
      <c r="GR343" s="48"/>
      <c r="GS343" s="48"/>
      <c r="GT343" s="48"/>
      <c r="GU343" s="48"/>
      <c r="GV343" s="48"/>
      <c r="GW343" s="48"/>
      <c r="GX343" s="48"/>
      <c r="GY343" s="48"/>
      <c r="GZ343" s="48"/>
      <c r="HA343" s="48"/>
      <c r="HB343" s="48"/>
      <c r="HC343" s="48"/>
      <c r="HD343" s="48"/>
      <c r="HE343" s="48"/>
      <c r="HF343" s="48"/>
      <c r="HG343" s="48"/>
      <c r="HH343" s="48"/>
      <c r="HI343" s="48"/>
      <c r="HJ343" s="48"/>
      <c r="HK343" s="48"/>
      <c r="HL343" s="48"/>
      <c r="HM343" s="48"/>
      <c r="HN343" s="48"/>
      <c r="HO343" s="48"/>
      <c r="HP343" s="48"/>
      <c r="HQ343" s="48"/>
      <c r="HR343" s="48"/>
      <c r="HS343" s="48"/>
      <c r="HT343" s="48"/>
      <c r="HU343" s="48"/>
      <c r="HV343" s="48"/>
      <c r="HW343" s="48"/>
      <c r="HX343" s="48"/>
      <c r="HY343" s="48"/>
      <c r="HZ343" s="48"/>
      <c r="IA343" s="48"/>
      <c r="IB343" s="48"/>
      <c r="IC343" s="48"/>
      <c r="ID343" s="48"/>
      <c r="IE343" s="48"/>
      <c r="IF343" s="48"/>
      <c r="IG343" s="48"/>
      <c r="IH343" s="48"/>
      <c r="II343" s="48"/>
      <c r="IJ343" s="48"/>
      <c r="IK343" s="48"/>
      <c r="IL343" s="48"/>
      <c r="IM343" s="48"/>
      <c r="IN343" s="48"/>
      <c r="IO343" s="48"/>
      <c r="IP343" s="48"/>
      <c r="IQ343" s="48"/>
      <c r="IR343" s="48"/>
      <c r="IS343" s="48"/>
      <c r="IT343" s="48"/>
      <c r="IU343" s="48"/>
      <c r="IV343" s="48"/>
      <c r="IW343" s="48"/>
      <c r="IX343" s="48"/>
      <c r="IY343" s="48"/>
      <c r="IZ343" s="48"/>
      <c r="JA343" s="48"/>
      <c r="JB343" s="48"/>
      <c r="JC343" s="48"/>
      <c r="JD343" s="48"/>
      <c r="JE343" s="48"/>
      <c r="JF343" s="48"/>
      <c r="JG343" s="48"/>
      <c r="JH343" s="48"/>
      <c r="JI343" s="48"/>
      <c r="JJ343" s="48"/>
      <c r="JK343" s="48"/>
      <c r="JL343" s="48"/>
      <c r="JM343" s="48"/>
      <c r="JN343" s="48"/>
      <c r="JO343" s="48"/>
      <c r="JP343" s="48"/>
      <c r="JQ343" s="48"/>
      <c r="JR343" s="48"/>
      <c r="JS343" s="48"/>
      <c r="JT343" s="48"/>
      <c r="JU343" s="48"/>
      <c r="JV343" s="48"/>
      <c r="JW343" s="48"/>
      <c r="JX343" s="48"/>
      <c r="JY343" s="48"/>
      <c r="JZ343" s="48"/>
      <c r="KA343" s="48"/>
      <c r="KB343" s="48"/>
      <c r="KC343" s="48"/>
      <c r="KD343" s="48"/>
      <c r="KE343" s="48"/>
      <c r="KF343" s="48"/>
      <c r="KG343" s="48"/>
      <c r="KH343" s="48"/>
      <c r="KI343" s="48"/>
    </row>
    <row r="344" spans="1:295" s="22" customFormat="1" ht="58.5" customHeight="1" x14ac:dyDescent="0.2">
      <c r="A344" s="49" t="s">
        <v>305</v>
      </c>
      <c r="B344" s="7" t="s">
        <v>306</v>
      </c>
      <c r="C344" s="10" t="s">
        <v>307</v>
      </c>
      <c r="D344" s="72" t="s">
        <v>308</v>
      </c>
      <c r="E344" s="49" t="s">
        <v>182</v>
      </c>
      <c r="F344" s="49" t="s">
        <v>614</v>
      </c>
      <c r="G344" s="10" t="s">
        <v>994</v>
      </c>
      <c r="H344" s="10" t="s">
        <v>995</v>
      </c>
      <c r="I344" s="8">
        <v>40498</v>
      </c>
      <c r="J344" s="50" t="s">
        <v>687</v>
      </c>
      <c r="K344" s="80">
        <v>23247</v>
      </c>
      <c r="L344" s="65"/>
      <c r="M344" s="34"/>
      <c r="N344" s="34"/>
      <c r="O344" s="48"/>
      <c r="P344" s="48"/>
      <c r="Q344" s="48"/>
      <c r="R344" s="48"/>
      <c r="S344" s="48"/>
      <c r="T344" s="48"/>
      <c r="U344" s="48"/>
      <c r="V344" s="48"/>
      <c r="W344" s="48"/>
      <c r="X344" s="48"/>
      <c r="Y344" s="48"/>
      <c r="Z344" s="48"/>
      <c r="AA344" s="48"/>
      <c r="AB344" s="48"/>
      <c r="AC344" s="48"/>
      <c r="AD344" s="48"/>
      <c r="AE344" s="48"/>
      <c r="AF344" s="48"/>
      <c r="AG344" s="48"/>
      <c r="AH344" s="48"/>
      <c r="AI344" s="48"/>
      <c r="AJ344" s="48"/>
      <c r="AK344" s="48"/>
      <c r="AL344" s="48"/>
      <c r="AM344" s="48"/>
      <c r="AN344" s="48"/>
      <c r="AO344" s="48"/>
      <c r="AP344" s="48"/>
      <c r="AQ344" s="48"/>
      <c r="AR344" s="48"/>
      <c r="AS344" s="48"/>
      <c r="AT344" s="48"/>
      <c r="AU344" s="48"/>
      <c r="AV344" s="48"/>
      <c r="AW344" s="48"/>
      <c r="AX344" s="48"/>
      <c r="AY344" s="48"/>
      <c r="AZ344" s="48"/>
      <c r="BA344" s="48"/>
      <c r="BB344" s="48"/>
      <c r="BC344" s="48"/>
      <c r="BD344" s="48"/>
      <c r="BE344" s="48"/>
      <c r="BF344" s="48"/>
      <c r="BG344" s="48"/>
      <c r="BH344" s="48"/>
      <c r="BI344" s="48"/>
      <c r="BJ344" s="48"/>
      <c r="BK344" s="48"/>
      <c r="BL344" s="48"/>
      <c r="BM344" s="48"/>
      <c r="BN344" s="48"/>
      <c r="BO344" s="48"/>
      <c r="BP344" s="48"/>
      <c r="BQ344" s="48"/>
      <c r="BR344" s="48"/>
      <c r="BS344" s="48"/>
      <c r="BT344" s="48"/>
      <c r="BU344" s="48"/>
      <c r="BV344" s="48"/>
      <c r="BW344" s="48"/>
      <c r="BX344" s="48"/>
      <c r="BY344" s="48"/>
      <c r="BZ344" s="48"/>
      <c r="CA344" s="48"/>
      <c r="CB344" s="48"/>
      <c r="CC344" s="48"/>
      <c r="CD344" s="48"/>
      <c r="CE344" s="48"/>
      <c r="CF344" s="48"/>
      <c r="CG344" s="48"/>
      <c r="CH344" s="48"/>
      <c r="CI344" s="48"/>
      <c r="CJ344" s="48"/>
      <c r="CK344" s="48"/>
      <c r="CL344" s="48"/>
      <c r="CM344" s="48"/>
      <c r="CN344" s="48"/>
      <c r="CO344" s="48"/>
      <c r="CP344" s="48"/>
      <c r="CQ344" s="48"/>
      <c r="CR344" s="48"/>
      <c r="CS344" s="48"/>
      <c r="CT344" s="48"/>
      <c r="CU344" s="48"/>
      <c r="CV344" s="48"/>
      <c r="CW344" s="48"/>
      <c r="CX344" s="48"/>
      <c r="CY344" s="48"/>
      <c r="CZ344" s="48"/>
      <c r="DA344" s="48"/>
      <c r="DB344" s="48"/>
      <c r="DC344" s="48"/>
      <c r="DD344" s="48"/>
      <c r="DE344" s="48"/>
      <c r="DF344" s="48"/>
      <c r="DG344" s="48"/>
      <c r="DH344" s="48"/>
      <c r="DI344" s="48"/>
      <c r="DJ344" s="48"/>
      <c r="DK344" s="48"/>
      <c r="DL344" s="48"/>
      <c r="DM344" s="48"/>
      <c r="DN344" s="48"/>
      <c r="DO344" s="48"/>
      <c r="DP344" s="48"/>
      <c r="DQ344" s="48"/>
      <c r="DR344" s="48"/>
      <c r="DS344" s="48"/>
      <c r="DT344" s="48"/>
      <c r="DU344" s="48"/>
      <c r="DV344" s="48"/>
      <c r="DW344" s="48"/>
      <c r="DX344" s="48"/>
      <c r="DY344" s="48"/>
      <c r="DZ344" s="48"/>
      <c r="EA344" s="48"/>
      <c r="EB344" s="48"/>
      <c r="EC344" s="48"/>
      <c r="ED344" s="48"/>
      <c r="EE344" s="48"/>
      <c r="EF344" s="48"/>
      <c r="EG344" s="48"/>
      <c r="EH344" s="48"/>
      <c r="EI344" s="48"/>
      <c r="EJ344" s="48"/>
      <c r="EK344" s="48"/>
      <c r="EL344" s="48"/>
      <c r="EM344" s="48"/>
      <c r="EN344" s="48"/>
      <c r="EO344" s="48"/>
      <c r="EP344" s="48"/>
      <c r="EQ344" s="48"/>
      <c r="ER344" s="48"/>
      <c r="ES344" s="48"/>
      <c r="ET344" s="48"/>
      <c r="EU344" s="48"/>
      <c r="EV344" s="48"/>
      <c r="EW344" s="48"/>
      <c r="EX344" s="48"/>
      <c r="EY344" s="48"/>
      <c r="EZ344" s="48"/>
      <c r="FA344" s="48"/>
      <c r="FB344" s="48"/>
      <c r="FC344" s="48"/>
      <c r="FD344" s="48"/>
      <c r="FE344" s="48"/>
      <c r="FF344" s="48"/>
      <c r="FG344" s="48"/>
      <c r="FH344" s="48"/>
      <c r="FI344" s="48"/>
      <c r="FJ344" s="48"/>
      <c r="FK344" s="48"/>
      <c r="FL344" s="48"/>
      <c r="FM344" s="48"/>
      <c r="FN344" s="48"/>
      <c r="FO344" s="48"/>
      <c r="FP344" s="48"/>
      <c r="FQ344" s="48"/>
      <c r="FR344" s="48"/>
      <c r="FS344" s="48"/>
      <c r="FT344" s="48"/>
      <c r="FU344" s="48"/>
      <c r="FV344" s="48"/>
      <c r="FW344" s="48"/>
      <c r="FX344" s="48"/>
      <c r="FY344" s="48"/>
      <c r="FZ344" s="48"/>
      <c r="GA344" s="48"/>
      <c r="GB344" s="48"/>
      <c r="GC344" s="48"/>
      <c r="GD344" s="48"/>
      <c r="GE344" s="48"/>
      <c r="GF344" s="48"/>
      <c r="GG344" s="48"/>
      <c r="GH344" s="48"/>
      <c r="GI344" s="48"/>
      <c r="GJ344" s="48"/>
      <c r="GK344" s="48"/>
      <c r="GL344" s="48"/>
      <c r="GM344" s="48"/>
      <c r="GN344" s="48"/>
      <c r="GO344" s="48"/>
      <c r="GP344" s="48"/>
      <c r="GQ344" s="48"/>
      <c r="GR344" s="48"/>
      <c r="GS344" s="48"/>
      <c r="GT344" s="48"/>
      <c r="GU344" s="48"/>
      <c r="GV344" s="48"/>
      <c r="GW344" s="48"/>
      <c r="GX344" s="48"/>
      <c r="GY344" s="48"/>
      <c r="GZ344" s="48"/>
      <c r="HA344" s="48"/>
      <c r="HB344" s="48"/>
      <c r="HC344" s="48"/>
      <c r="HD344" s="48"/>
      <c r="HE344" s="48"/>
      <c r="HF344" s="48"/>
      <c r="HG344" s="48"/>
      <c r="HH344" s="48"/>
      <c r="HI344" s="48"/>
      <c r="HJ344" s="48"/>
      <c r="HK344" s="48"/>
      <c r="HL344" s="48"/>
      <c r="HM344" s="48"/>
      <c r="HN344" s="48"/>
      <c r="HO344" s="48"/>
      <c r="HP344" s="48"/>
      <c r="HQ344" s="48"/>
      <c r="HR344" s="48"/>
      <c r="HS344" s="48"/>
      <c r="HT344" s="48"/>
      <c r="HU344" s="48"/>
      <c r="HV344" s="48"/>
      <c r="HW344" s="48"/>
      <c r="HX344" s="48"/>
      <c r="HY344" s="48"/>
      <c r="HZ344" s="48"/>
      <c r="IA344" s="48"/>
      <c r="IB344" s="48"/>
      <c r="IC344" s="48"/>
      <c r="ID344" s="48"/>
      <c r="IE344" s="48"/>
      <c r="IF344" s="48"/>
      <c r="IG344" s="48"/>
      <c r="IH344" s="48"/>
      <c r="II344" s="48"/>
      <c r="IJ344" s="48"/>
      <c r="IK344" s="48"/>
      <c r="IL344" s="48"/>
      <c r="IM344" s="48"/>
      <c r="IN344" s="48"/>
      <c r="IO344" s="48"/>
      <c r="IP344" s="48"/>
      <c r="IQ344" s="48"/>
      <c r="IR344" s="48"/>
      <c r="IS344" s="48"/>
      <c r="IT344" s="48"/>
      <c r="IU344" s="48"/>
      <c r="IV344" s="48"/>
      <c r="IW344" s="48"/>
      <c r="IX344" s="48"/>
      <c r="IY344" s="48"/>
      <c r="IZ344" s="48"/>
      <c r="JA344" s="48"/>
      <c r="JB344" s="48"/>
      <c r="JC344" s="48"/>
      <c r="JD344" s="48"/>
      <c r="JE344" s="48"/>
      <c r="JF344" s="48"/>
      <c r="JG344" s="48"/>
      <c r="JH344" s="48"/>
      <c r="JI344" s="48"/>
      <c r="JJ344" s="48"/>
      <c r="JK344" s="48"/>
      <c r="JL344" s="48"/>
      <c r="JM344" s="48"/>
      <c r="JN344" s="48"/>
      <c r="JO344" s="48"/>
      <c r="JP344" s="48"/>
      <c r="JQ344" s="48"/>
      <c r="JR344" s="48"/>
      <c r="JS344" s="48"/>
      <c r="JT344" s="48"/>
      <c r="JU344" s="48"/>
      <c r="JV344" s="48"/>
      <c r="JW344" s="48"/>
      <c r="JX344" s="48"/>
      <c r="JY344" s="48"/>
      <c r="JZ344" s="48"/>
      <c r="KA344" s="48"/>
      <c r="KB344" s="48"/>
      <c r="KC344" s="48"/>
      <c r="KD344" s="48"/>
      <c r="KE344" s="48"/>
      <c r="KF344" s="48"/>
      <c r="KG344" s="48"/>
      <c r="KH344" s="48"/>
      <c r="KI344" s="48"/>
    </row>
    <row r="345" spans="1:295" s="22" customFormat="1" ht="48" customHeight="1" x14ac:dyDescent="0.2">
      <c r="A345" s="49" t="s">
        <v>305</v>
      </c>
      <c r="B345" s="7" t="s">
        <v>306</v>
      </c>
      <c r="C345" s="10" t="s">
        <v>307</v>
      </c>
      <c r="D345" s="72" t="s">
        <v>308</v>
      </c>
      <c r="E345" s="49" t="s">
        <v>182</v>
      </c>
      <c r="F345" s="49" t="s">
        <v>615</v>
      </c>
      <c r="G345" s="10" t="s">
        <v>996</v>
      </c>
      <c r="H345" s="10" t="s">
        <v>997</v>
      </c>
      <c r="I345" s="8">
        <v>40626</v>
      </c>
      <c r="J345" s="50" t="s">
        <v>687</v>
      </c>
      <c r="K345" s="80">
        <v>21781.62</v>
      </c>
      <c r="L345" s="65"/>
      <c r="M345" s="34"/>
      <c r="N345" s="34"/>
      <c r="O345" s="48"/>
      <c r="P345" s="48"/>
      <c r="Q345" s="48"/>
      <c r="R345" s="48"/>
      <c r="S345" s="48"/>
      <c r="T345" s="48"/>
      <c r="U345" s="48"/>
      <c r="V345" s="48"/>
      <c r="W345" s="48"/>
      <c r="X345" s="48"/>
      <c r="Y345" s="48"/>
      <c r="Z345" s="48"/>
      <c r="AA345" s="48"/>
      <c r="AB345" s="48"/>
      <c r="AC345" s="48"/>
      <c r="AD345" s="48"/>
      <c r="AE345" s="48"/>
      <c r="AF345" s="48"/>
      <c r="AG345" s="48"/>
      <c r="AH345" s="48"/>
      <c r="AI345" s="48"/>
      <c r="AJ345" s="48"/>
      <c r="AK345" s="48"/>
      <c r="AL345" s="48"/>
      <c r="AM345" s="48"/>
      <c r="AN345" s="48"/>
      <c r="AO345" s="48"/>
      <c r="AP345" s="48"/>
      <c r="AQ345" s="48"/>
      <c r="AR345" s="48"/>
      <c r="AS345" s="48"/>
      <c r="AT345" s="48"/>
      <c r="AU345" s="48"/>
      <c r="AV345" s="48"/>
      <c r="AW345" s="48"/>
      <c r="AX345" s="48"/>
      <c r="AY345" s="48"/>
      <c r="AZ345" s="48"/>
      <c r="BA345" s="48"/>
      <c r="BB345" s="48"/>
      <c r="BC345" s="48"/>
      <c r="BD345" s="48"/>
      <c r="BE345" s="48"/>
      <c r="BF345" s="48"/>
      <c r="BG345" s="48"/>
      <c r="BH345" s="48"/>
      <c r="BI345" s="48"/>
      <c r="BJ345" s="48"/>
      <c r="BK345" s="48"/>
      <c r="BL345" s="48"/>
      <c r="BM345" s="48"/>
      <c r="BN345" s="48"/>
      <c r="BO345" s="48"/>
      <c r="BP345" s="48"/>
      <c r="BQ345" s="48"/>
      <c r="BR345" s="48"/>
      <c r="BS345" s="48"/>
      <c r="BT345" s="48"/>
      <c r="BU345" s="48"/>
      <c r="BV345" s="48"/>
      <c r="BW345" s="48"/>
      <c r="BX345" s="48"/>
      <c r="BY345" s="48"/>
      <c r="BZ345" s="48"/>
      <c r="CA345" s="48"/>
      <c r="CB345" s="48"/>
      <c r="CC345" s="48"/>
      <c r="CD345" s="48"/>
      <c r="CE345" s="48"/>
      <c r="CF345" s="48"/>
      <c r="CG345" s="48"/>
      <c r="CH345" s="48"/>
      <c r="CI345" s="48"/>
      <c r="CJ345" s="48"/>
      <c r="CK345" s="48"/>
      <c r="CL345" s="48"/>
      <c r="CM345" s="48"/>
      <c r="CN345" s="48"/>
      <c r="CO345" s="48"/>
      <c r="CP345" s="48"/>
      <c r="CQ345" s="48"/>
      <c r="CR345" s="48"/>
      <c r="CS345" s="48"/>
      <c r="CT345" s="48"/>
      <c r="CU345" s="48"/>
      <c r="CV345" s="48"/>
      <c r="CW345" s="48"/>
      <c r="CX345" s="48"/>
      <c r="CY345" s="48"/>
      <c r="CZ345" s="48"/>
      <c r="DA345" s="48"/>
      <c r="DB345" s="48"/>
      <c r="DC345" s="48"/>
      <c r="DD345" s="48"/>
      <c r="DE345" s="48"/>
      <c r="DF345" s="48"/>
      <c r="DG345" s="48"/>
      <c r="DH345" s="48"/>
      <c r="DI345" s="48"/>
      <c r="DJ345" s="48"/>
      <c r="DK345" s="48"/>
      <c r="DL345" s="48"/>
      <c r="DM345" s="48"/>
      <c r="DN345" s="48"/>
      <c r="DO345" s="48"/>
      <c r="DP345" s="48"/>
      <c r="DQ345" s="48"/>
      <c r="DR345" s="48"/>
      <c r="DS345" s="48"/>
      <c r="DT345" s="48"/>
      <c r="DU345" s="48"/>
      <c r="DV345" s="48"/>
      <c r="DW345" s="48"/>
      <c r="DX345" s="48"/>
      <c r="DY345" s="48"/>
      <c r="DZ345" s="48"/>
      <c r="EA345" s="48"/>
      <c r="EB345" s="48"/>
      <c r="EC345" s="48"/>
      <c r="ED345" s="48"/>
      <c r="EE345" s="48"/>
      <c r="EF345" s="48"/>
      <c r="EG345" s="48"/>
      <c r="EH345" s="48"/>
      <c r="EI345" s="48"/>
      <c r="EJ345" s="48"/>
      <c r="EK345" s="48"/>
      <c r="EL345" s="48"/>
      <c r="EM345" s="48"/>
      <c r="EN345" s="48"/>
      <c r="EO345" s="48"/>
      <c r="EP345" s="48"/>
      <c r="EQ345" s="48"/>
      <c r="ER345" s="48"/>
      <c r="ES345" s="48"/>
      <c r="ET345" s="48"/>
      <c r="EU345" s="48"/>
      <c r="EV345" s="48"/>
      <c r="EW345" s="48"/>
      <c r="EX345" s="48"/>
      <c r="EY345" s="48"/>
      <c r="EZ345" s="48"/>
      <c r="FA345" s="48"/>
      <c r="FB345" s="48"/>
      <c r="FC345" s="48"/>
      <c r="FD345" s="48"/>
      <c r="FE345" s="48"/>
      <c r="FF345" s="48"/>
      <c r="FG345" s="48"/>
      <c r="FH345" s="48"/>
      <c r="FI345" s="48"/>
      <c r="FJ345" s="48"/>
      <c r="FK345" s="48"/>
      <c r="FL345" s="48"/>
      <c r="FM345" s="48"/>
      <c r="FN345" s="48"/>
      <c r="FO345" s="48"/>
      <c r="FP345" s="48"/>
      <c r="FQ345" s="48"/>
      <c r="FR345" s="48"/>
      <c r="FS345" s="48"/>
      <c r="FT345" s="48"/>
      <c r="FU345" s="48"/>
      <c r="FV345" s="48"/>
      <c r="FW345" s="48"/>
      <c r="FX345" s="48"/>
      <c r="FY345" s="48"/>
      <c r="FZ345" s="48"/>
      <c r="GA345" s="48"/>
      <c r="GB345" s="48"/>
      <c r="GC345" s="48"/>
      <c r="GD345" s="48"/>
      <c r="GE345" s="48"/>
      <c r="GF345" s="48"/>
      <c r="GG345" s="48"/>
      <c r="GH345" s="48"/>
      <c r="GI345" s="48"/>
      <c r="GJ345" s="48"/>
      <c r="GK345" s="48"/>
      <c r="GL345" s="48"/>
      <c r="GM345" s="48"/>
      <c r="GN345" s="48"/>
      <c r="GO345" s="48"/>
      <c r="GP345" s="48"/>
      <c r="GQ345" s="48"/>
      <c r="GR345" s="48"/>
      <c r="GS345" s="48"/>
      <c r="GT345" s="48"/>
      <c r="GU345" s="48"/>
      <c r="GV345" s="48"/>
      <c r="GW345" s="48"/>
      <c r="GX345" s="48"/>
      <c r="GY345" s="48"/>
      <c r="GZ345" s="48"/>
      <c r="HA345" s="48"/>
      <c r="HB345" s="48"/>
      <c r="HC345" s="48"/>
      <c r="HD345" s="48"/>
      <c r="HE345" s="48"/>
      <c r="HF345" s="48"/>
      <c r="HG345" s="48"/>
      <c r="HH345" s="48"/>
      <c r="HI345" s="48"/>
      <c r="HJ345" s="48"/>
      <c r="HK345" s="48"/>
      <c r="HL345" s="48"/>
      <c r="HM345" s="48"/>
      <c r="HN345" s="48"/>
      <c r="HO345" s="48"/>
      <c r="HP345" s="48"/>
      <c r="HQ345" s="48"/>
      <c r="HR345" s="48"/>
      <c r="HS345" s="48"/>
      <c r="HT345" s="48"/>
      <c r="HU345" s="48"/>
      <c r="HV345" s="48"/>
      <c r="HW345" s="48"/>
      <c r="HX345" s="48"/>
      <c r="HY345" s="48"/>
      <c r="HZ345" s="48"/>
      <c r="IA345" s="48"/>
      <c r="IB345" s="48"/>
      <c r="IC345" s="48"/>
      <c r="ID345" s="48"/>
      <c r="IE345" s="48"/>
      <c r="IF345" s="48"/>
      <c r="IG345" s="48"/>
      <c r="IH345" s="48"/>
      <c r="II345" s="48"/>
      <c r="IJ345" s="48"/>
      <c r="IK345" s="48"/>
      <c r="IL345" s="48"/>
      <c r="IM345" s="48"/>
      <c r="IN345" s="48"/>
      <c r="IO345" s="48"/>
      <c r="IP345" s="48"/>
      <c r="IQ345" s="48"/>
      <c r="IR345" s="48"/>
      <c r="IS345" s="48"/>
      <c r="IT345" s="48"/>
      <c r="IU345" s="48"/>
      <c r="IV345" s="48"/>
      <c r="IW345" s="48"/>
      <c r="IX345" s="48"/>
      <c r="IY345" s="48"/>
      <c r="IZ345" s="48"/>
      <c r="JA345" s="48"/>
      <c r="JB345" s="48"/>
      <c r="JC345" s="48"/>
      <c r="JD345" s="48"/>
      <c r="JE345" s="48"/>
      <c r="JF345" s="48"/>
      <c r="JG345" s="48"/>
      <c r="JH345" s="48"/>
      <c r="JI345" s="48"/>
      <c r="JJ345" s="48"/>
      <c r="JK345" s="48"/>
      <c r="JL345" s="48"/>
      <c r="JM345" s="48"/>
      <c r="JN345" s="48"/>
      <c r="JO345" s="48"/>
      <c r="JP345" s="48"/>
      <c r="JQ345" s="48"/>
      <c r="JR345" s="48"/>
      <c r="JS345" s="48"/>
      <c r="JT345" s="48"/>
      <c r="JU345" s="48"/>
      <c r="JV345" s="48"/>
      <c r="JW345" s="48"/>
      <c r="JX345" s="48"/>
      <c r="JY345" s="48"/>
      <c r="JZ345" s="48"/>
      <c r="KA345" s="48"/>
      <c r="KB345" s="48"/>
      <c r="KC345" s="48"/>
      <c r="KD345" s="48"/>
      <c r="KE345" s="48"/>
      <c r="KF345" s="48"/>
      <c r="KG345" s="48"/>
      <c r="KH345" s="48"/>
      <c r="KI345" s="48"/>
    </row>
    <row r="346" spans="1:295" s="22" customFormat="1" ht="73.5" customHeight="1" x14ac:dyDescent="0.2">
      <c r="A346" s="49" t="s">
        <v>305</v>
      </c>
      <c r="B346" s="7" t="s">
        <v>306</v>
      </c>
      <c r="C346" s="10" t="s">
        <v>307</v>
      </c>
      <c r="D346" s="72" t="s">
        <v>308</v>
      </c>
      <c r="E346" s="49" t="s">
        <v>182</v>
      </c>
      <c r="F346" s="49" t="s">
        <v>616</v>
      </c>
      <c r="G346" s="10" t="s">
        <v>998</v>
      </c>
      <c r="H346" s="10" t="s">
        <v>999</v>
      </c>
      <c r="I346" s="8">
        <v>40973</v>
      </c>
      <c r="J346" s="50" t="s">
        <v>687</v>
      </c>
      <c r="K346" s="80">
        <v>26142.48</v>
      </c>
      <c r="L346" s="65">
        <f>SUM(K344:K346)</f>
        <v>71171.099999999991</v>
      </c>
      <c r="M346" s="34"/>
      <c r="N346" s="34"/>
      <c r="O346" s="48"/>
      <c r="P346" s="48"/>
      <c r="Q346" s="48"/>
      <c r="R346" s="48"/>
      <c r="S346" s="48"/>
      <c r="T346" s="48"/>
      <c r="U346" s="48"/>
      <c r="V346" s="48"/>
      <c r="W346" s="48"/>
      <c r="X346" s="48"/>
      <c r="Y346" s="48"/>
      <c r="Z346" s="48"/>
      <c r="AA346" s="48"/>
      <c r="AB346" s="48"/>
      <c r="AC346" s="48"/>
      <c r="AD346" s="48"/>
      <c r="AE346" s="48"/>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48"/>
      <c r="BG346" s="48"/>
      <c r="BH346" s="48"/>
      <c r="BI346" s="48"/>
      <c r="BJ346" s="48"/>
      <c r="BK346" s="48"/>
      <c r="BL346" s="48"/>
      <c r="BM346" s="48"/>
      <c r="BN346" s="48"/>
      <c r="BO346" s="48"/>
      <c r="BP346" s="48"/>
      <c r="BQ346" s="48"/>
      <c r="BR346" s="48"/>
      <c r="BS346" s="48"/>
      <c r="BT346" s="48"/>
      <c r="BU346" s="48"/>
      <c r="BV346" s="48"/>
      <c r="BW346" s="48"/>
      <c r="BX346" s="48"/>
      <c r="BY346" s="48"/>
      <c r="BZ346" s="48"/>
      <c r="CA346" s="48"/>
      <c r="CB346" s="48"/>
      <c r="CC346" s="48"/>
      <c r="CD346" s="48"/>
      <c r="CE346" s="48"/>
      <c r="CF346" s="48"/>
      <c r="CG346" s="48"/>
      <c r="CH346" s="48"/>
      <c r="CI346" s="48"/>
      <c r="CJ346" s="48"/>
      <c r="CK346" s="48"/>
      <c r="CL346" s="48"/>
      <c r="CM346" s="48"/>
      <c r="CN346" s="48"/>
      <c r="CO346" s="48"/>
      <c r="CP346" s="48"/>
      <c r="CQ346" s="48"/>
      <c r="CR346" s="48"/>
      <c r="CS346" s="48"/>
      <c r="CT346" s="48"/>
      <c r="CU346" s="48"/>
      <c r="CV346" s="48"/>
      <c r="CW346" s="48"/>
      <c r="CX346" s="48"/>
      <c r="CY346" s="48"/>
      <c r="CZ346" s="48"/>
      <c r="DA346" s="48"/>
      <c r="DB346" s="48"/>
      <c r="DC346" s="48"/>
      <c r="DD346" s="48"/>
      <c r="DE346" s="48"/>
      <c r="DF346" s="48"/>
      <c r="DG346" s="48"/>
      <c r="DH346" s="48"/>
      <c r="DI346" s="48"/>
      <c r="DJ346" s="48"/>
      <c r="DK346" s="48"/>
      <c r="DL346" s="48"/>
      <c r="DM346" s="48"/>
      <c r="DN346" s="48"/>
      <c r="DO346" s="48"/>
      <c r="DP346" s="48"/>
      <c r="DQ346" s="48"/>
      <c r="DR346" s="48"/>
      <c r="DS346" s="48"/>
      <c r="DT346" s="48"/>
      <c r="DU346" s="48"/>
      <c r="DV346" s="48"/>
      <c r="DW346" s="48"/>
      <c r="DX346" s="48"/>
      <c r="DY346" s="48"/>
      <c r="DZ346" s="48"/>
      <c r="EA346" s="48"/>
      <c r="EB346" s="48"/>
      <c r="EC346" s="48"/>
      <c r="ED346" s="48"/>
      <c r="EE346" s="48"/>
      <c r="EF346" s="48"/>
      <c r="EG346" s="48"/>
      <c r="EH346" s="48"/>
      <c r="EI346" s="48"/>
      <c r="EJ346" s="48"/>
      <c r="EK346" s="48"/>
      <c r="EL346" s="48"/>
      <c r="EM346" s="48"/>
      <c r="EN346" s="48"/>
      <c r="EO346" s="48"/>
      <c r="EP346" s="48"/>
      <c r="EQ346" s="48"/>
      <c r="ER346" s="48"/>
      <c r="ES346" s="48"/>
      <c r="ET346" s="48"/>
      <c r="EU346" s="48"/>
      <c r="EV346" s="48"/>
      <c r="EW346" s="48"/>
      <c r="EX346" s="48"/>
      <c r="EY346" s="48"/>
      <c r="EZ346" s="48"/>
      <c r="FA346" s="48"/>
      <c r="FB346" s="48"/>
      <c r="FC346" s="48"/>
      <c r="FD346" s="48"/>
      <c r="FE346" s="48"/>
      <c r="FF346" s="48"/>
      <c r="FG346" s="48"/>
      <c r="FH346" s="48"/>
      <c r="FI346" s="48"/>
      <c r="FJ346" s="48"/>
      <c r="FK346" s="48"/>
      <c r="FL346" s="48"/>
      <c r="FM346" s="48"/>
      <c r="FN346" s="48"/>
      <c r="FO346" s="48"/>
      <c r="FP346" s="48"/>
      <c r="FQ346" s="48"/>
      <c r="FR346" s="48"/>
      <c r="FS346" s="48"/>
      <c r="FT346" s="48"/>
      <c r="FU346" s="48"/>
      <c r="FV346" s="48"/>
      <c r="FW346" s="48"/>
      <c r="FX346" s="48"/>
      <c r="FY346" s="48"/>
      <c r="FZ346" s="48"/>
      <c r="GA346" s="48"/>
      <c r="GB346" s="48"/>
      <c r="GC346" s="48"/>
      <c r="GD346" s="48"/>
      <c r="GE346" s="48"/>
      <c r="GF346" s="48"/>
      <c r="GG346" s="48"/>
      <c r="GH346" s="48"/>
      <c r="GI346" s="48"/>
      <c r="GJ346" s="48"/>
      <c r="GK346" s="48"/>
      <c r="GL346" s="48"/>
      <c r="GM346" s="48"/>
      <c r="GN346" s="48"/>
      <c r="GO346" s="48"/>
      <c r="GP346" s="48"/>
      <c r="GQ346" s="48"/>
      <c r="GR346" s="48"/>
      <c r="GS346" s="48"/>
      <c r="GT346" s="48"/>
      <c r="GU346" s="48"/>
      <c r="GV346" s="48"/>
      <c r="GW346" s="48"/>
      <c r="GX346" s="48"/>
      <c r="GY346" s="48"/>
      <c r="GZ346" s="48"/>
      <c r="HA346" s="48"/>
      <c r="HB346" s="48"/>
      <c r="HC346" s="48"/>
      <c r="HD346" s="48"/>
      <c r="HE346" s="48"/>
      <c r="HF346" s="48"/>
      <c r="HG346" s="48"/>
      <c r="HH346" s="48"/>
      <c r="HI346" s="48"/>
      <c r="HJ346" s="48"/>
      <c r="HK346" s="48"/>
      <c r="HL346" s="48"/>
      <c r="HM346" s="48"/>
      <c r="HN346" s="48"/>
      <c r="HO346" s="48"/>
      <c r="HP346" s="48"/>
      <c r="HQ346" s="48"/>
      <c r="HR346" s="48"/>
      <c r="HS346" s="48"/>
      <c r="HT346" s="48"/>
      <c r="HU346" s="48"/>
      <c r="HV346" s="48"/>
      <c r="HW346" s="48"/>
      <c r="HX346" s="48"/>
      <c r="HY346" s="48"/>
      <c r="HZ346" s="48"/>
      <c r="IA346" s="48"/>
      <c r="IB346" s="48"/>
      <c r="IC346" s="48"/>
      <c r="ID346" s="48"/>
      <c r="IE346" s="48"/>
      <c r="IF346" s="48"/>
      <c r="IG346" s="48"/>
      <c r="IH346" s="48"/>
      <c r="II346" s="48"/>
      <c r="IJ346" s="48"/>
      <c r="IK346" s="48"/>
      <c r="IL346" s="48"/>
      <c r="IM346" s="48"/>
      <c r="IN346" s="48"/>
      <c r="IO346" s="48"/>
      <c r="IP346" s="48"/>
      <c r="IQ346" s="48"/>
      <c r="IR346" s="48"/>
      <c r="IS346" s="48"/>
      <c r="IT346" s="48"/>
      <c r="IU346" s="48"/>
      <c r="IV346" s="48"/>
      <c r="IW346" s="48"/>
      <c r="IX346" s="48"/>
      <c r="IY346" s="48"/>
      <c r="IZ346" s="48"/>
      <c r="JA346" s="48"/>
      <c r="JB346" s="48"/>
      <c r="JC346" s="48"/>
      <c r="JD346" s="48"/>
      <c r="JE346" s="48"/>
      <c r="JF346" s="48"/>
      <c r="JG346" s="48"/>
      <c r="JH346" s="48"/>
      <c r="JI346" s="48"/>
      <c r="JJ346" s="48"/>
      <c r="JK346" s="48"/>
      <c r="JL346" s="48"/>
      <c r="JM346" s="48"/>
      <c r="JN346" s="48"/>
      <c r="JO346" s="48"/>
      <c r="JP346" s="48"/>
      <c r="JQ346" s="48"/>
      <c r="JR346" s="48"/>
      <c r="JS346" s="48"/>
      <c r="JT346" s="48"/>
      <c r="JU346" s="48"/>
      <c r="JV346" s="48"/>
      <c r="JW346" s="48"/>
      <c r="JX346" s="48"/>
      <c r="JY346" s="48"/>
      <c r="JZ346" s="48"/>
      <c r="KA346" s="48"/>
      <c r="KB346" s="48"/>
      <c r="KC346" s="48"/>
      <c r="KD346" s="48"/>
      <c r="KE346" s="48"/>
      <c r="KF346" s="48"/>
      <c r="KG346" s="48"/>
      <c r="KH346" s="48"/>
      <c r="KI346" s="48"/>
    </row>
    <row r="347" spans="1:295" s="22" customFormat="1" ht="44.25" customHeight="1" x14ac:dyDescent="0.2">
      <c r="A347" s="49"/>
      <c r="B347" s="7"/>
      <c r="C347" s="10"/>
      <c r="D347" s="72"/>
      <c r="E347" s="49"/>
      <c r="F347" s="49"/>
      <c r="G347" s="10"/>
      <c r="H347" s="10"/>
      <c r="I347" s="8"/>
      <c r="J347" s="8"/>
      <c r="K347" s="37"/>
      <c r="L347" s="65"/>
      <c r="M347" s="34"/>
      <c r="N347" s="34"/>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8"/>
      <c r="BY347" s="48"/>
      <c r="BZ347" s="48"/>
      <c r="CA347" s="48"/>
      <c r="CB347" s="48"/>
      <c r="CC347" s="48"/>
      <c r="CD347" s="48"/>
      <c r="CE347" s="48"/>
      <c r="CF347" s="48"/>
      <c r="CG347" s="48"/>
      <c r="CH347" s="48"/>
      <c r="CI347" s="48"/>
      <c r="CJ347" s="48"/>
      <c r="CK347" s="48"/>
      <c r="CL347" s="48"/>
      <c r="CM347" s="48"/>
      <c r="CN347" s="48"/>
      <c r="CO347" s="48"/>
      <c r="CP347" s="48"/>
      <c r="CQ347" s="48"/>
      <c r="CR347" s="48"/>
      <c r="CS347" s="48"/>
      <c r="CT347" s="48"/>
      <c r="CU347" s="48"/>
      <c r="CV347" s="48"/>
      <c r="CW347" s="48"/>
      <c r="CX347" s="48"/>
      <c r="CY347" s="48"/>
      <c r="CZ347" s="48"/>
      <c r="DA347" s="48"/>
      <c r="DB347" s="48"/>
      <c r="DC347" s="48"/>
      <c r="DD347" s="48"/>
      <c r="DE347" s="48"/>
      <c r="DF347" s="48"/>
      <c r="DG347" s="48"/>
      <c r="DH347" s="48"/>
      <c r="DI347" s="48"/>
      <c r="DJ347" s="48"/>
      <c r="DK347" s="48"/>
      <c r="DL347" s="48"/>
      <c r="DM347" s="48"/>
      <c r="DN347" s="48"/>
      <c r="DO347" s="48"/>
      <c r="DP347" s="48"/>
      <c r="DQ347" s="48"/>
      <c r="DR347" s="48"/>
      <c r="DS347" s="48"/>
      <c r="DT347" s="48"/>
      <c r="DU347" s="48"/>
      <c r="DV347" s="48"/>
      <c r="DW347" s="48"/>
      <c r="DX347" s="48"/>
      <c r="DY347" s="48"/>
      <c r="DZ347" s="48"/>
      <c r="EA347" s="48"/>
      <c r="EB347" s="48"/>
      <c r="EC347" s="48"/>
      <c r="ED347" s="48"/>
      <c r="EE347" s="48"/>
      <c r="EF347" s="48"/>
      <c r="EG347" s="48"/>
      <c r="EH347" s="48"/>
      <c r="EI347" s="48"/>
      <c r="EJ347" s="48"/>
      <c r="EK347" s="48"/>
      <c r="EL347" s="48"/>
      <c r="EM347" s="48"/>
      <c r="EN347" s="48"/>
      <c r="EO347" s="48"/>
      <c r="EP347" s="48"/>
      <c r="EQ347" s="48"/>
      <c r="ER347" s="48"/>
      <c r="ES347" s="48"/>
      <c r="ET347" s="48"/>
      <c r="EU347" s="48"/>
      <c r="EV347" s="48"/>
      <c r="EW347" s="48"/>
      <c r="EX347" s="48"/>
      <c r="EY347" s="48"/>
      <c r="EZ347" s="48"/>
      <c r="FA347" s="48"/>
      <c r="FB347" s="48"/>
      <c r="FC347" s="48"/>
      <c r="FD347" s="48"/>
      <c r="FE347" s="48"/>
      <c r="FF347" s="48"/>
      <c r="FG347" s="48"/>
      <c r="FH347" s="48"/>
      <c r="FI347" s="48"/>
      <c r="FJ347" s="48"/>
      <c r="FK347" s="48"/>
      <c r="FL347" s="48"/>
      <c r="FM347" s="48"/>
      <c r="FN347" s="48"/>
      <c r="FO347" s="48"/>
      <c r="FP347" s="48"/>
      <c r="FQ347" s="48"/>
      <c r="FR347" s="48"/>
      <c r="FS347" s="48"/>
      <c r="FT347" s="48"/>
      <c r="FU347" s="48"/>
      <c r="FV347" s="48"/>
      <c r="FW347" s="48"/>
      <c r="FX347" s="48"/>
      <c r="FY347" s="48"/>
      <c r="FZ347" s="48"/>
      <c r="GA347" s="48"/>
      <c r="GB347" s="48"/>
      <c r="GC347" s="48"/>
      <c r="GD347" s="48"/>
      <c r="GE347" s="48"/>
      <c r="GF347" s="48"/>
      <c r="GG347" s="48"/>
      <c r="GH347" s="48"/>
      <c r="GI347" s="48"/>
      <c r="GJ347" s="48"/>
      <c r="GK347" s="48"/>
      <c r="GL347" s="48"/>
      <c r="GM347" s="48"/>
      <c r="GN347" s="48"/>
      <c r="GO347" s="48"/>
      <c r="GP347" s="48"/>
      <c r="GQ347" s="48"/>
      <c r="GR347" s="48"/>
      <c r="GS347" s="48"/>
      <c r="GT347" s="48"/>
      <c r="GU347" s="48"/>
      <c r="GV347" s="48"/>
      <c r="GW347" s="48"/>
      <c r="GX347" s="48"/>
      <c r="GY347" s="48"/>
      <c r="GZ347" s="48"/>
      <c r="HA347" s="48"/>
      <c r="HB347" s="48"/>
      <c r="HC347" s="48"/>
      <c r="HD347" s="48"/>
      <c r="HE347" s="48"/>
      <c r="HF347" s="48"/>
      <c r="HG347" s="48"/>
      <c r="HH347" s="48"/>
      <c r="HI347" s="48"/>
      <c r="HJ347" s="48"/>
      <c r="HK347" s="48"/>
      <c r="HL347" s="48"/>
      <c r="HM347" s="48"/>
      <c r="HN347" s="48"/>
      <c r="HO347" s="48"/>
      <c r="HP347" s="48"/>
      <c r="HQ347" s="48"/>
      <c r="HR347" s="48"/>
      <c r="HS347" s="48"/>
      <c r="HT347" s="48"/>
      <c r="HU347" s="48"/>
      <c r="HV347" s="48"/>
      <c r="HW347" s="48"/>
      <c r="HX347" s="48"/>
      <c r="HY347" s="48"/>
      <c r="HZ347" s="48"/>
      <c r="IA347" s="48"/>
      <c r="IB347" s="48"/>
      <c r="IC347" s="48"/>
      <c r="ID347" s="48"/>
      <c r="IE347" s="48"/>
      <c r="IF347" s="48"/>
      <c r="IG347" s="48"/>
      <c r="IH347" s="48"/>
      <c r="II347" s="48"/>
      <c r="IJ347" s="48"/>
      <c r="IK347" s="48"/>
      <c r="IL347" s="48"/>
      <c r="IM347" s="48"/>
      <c r="IN347" s="48"/>
      <c r="IO347" s="48"/>
      <c r="IP347" s="48"/>
      <c r="IQ347" s="48"/>
      <c r="IR347" s="48"/>
      <c r="IS347" s="48"/>
      <c r="IT347" s="48"/>
      <c r="IU347" s="48"/>
      <c r="IV347" s="48"/>
      <c r="IW347" s="48"/>
      <c r="IX347" s="48"/>
      <c r="IY347" s="48"/>
      <c r="IZ347" s="48"/>
      <c r="JA347" s="48"/>
      <c r="JB347" s="48"/>
      <c r="JC347" s="48"/>
      <c r="JD347" s="48"/>
      <c r="JE347" s="48"/>
      <c r="JF347" s="48"/>
      <c r="JG347" s="48"/>
      <c r="JH347" s="48"/>
      <c r="JI347" s="48"/>
      <c r="JJ347" s="48"/>
      <c r="JK347" s="48"/>
      <c r="JL347" s="48"/>
      <c r="JM347" s="48"/>
      <c r="JN347" s="48"/>
      <c r="JO347" s="48"/>
      <c r="JP347" s="48"/>
      <c r="JQ347" s="48"/>
      <c r="JR347" s="48"/>
      <c r="JS347" s="48"/>
      <c r="JT347" s="48"/>
      <c r="JU347" s="48"/>
      <c r="JV347" s="48"/>
      <c r="JW347" s="48"/>
      <c r="JX347" s="48"/>
      <c r="JY347" s="48"/>
      <c r="JZ347" s="48"/>
      <c r="KA347" s="48"/>
      <c r="KB347" s="48"/>
      <c r="KC347" s="48"/>
      <c r="KD347" s="48"/>
      <c r="KE347" s="48"/>
      <c r="KF347" s="48"/>
      <c r="KG347" s="48"/>
      <c r="KH347" s="48"/>
      <c r="KI347" s="48"/>
    </row>
    <row r="348" spans="1:295" s="22" customFormat="1" ht="81" customHeight="1" x14ac:dyDescent="0.2">
      <c r="A348" s="49" t="s">
        <v>309</v>
      </c>
      <c r="B348" s="7" t="s">
        <v>310</v>
      </c>
      <c r="C348" s="10" t="s">
        <v>311</v>
      </c>
      <c r="D348" s="72" t="s">
        <v>312</v>
      </c>
      <c r="E348" s="49" t="s">
        <v>617</v>
      </c>
      <c r="F348" s="49" t="s">
        <v>618</v>
      </c>
      <c r="G348" s="10" t="s">
        <v>1000</v>
      </c>
      <c r="H348" s="10" t="s">
        <v>1001</v>
      </c>
      <c r="I348" s="8">
        <v>41813</v>
      </c>
      <c r="J348" s="8" t="s">
        <v>707</v>
      </c>
      <c r="K348" s="58">
        <v>121820.56</v>
      </c>
      <c r="L348" s="59">
        <f>K348</f>
        <v>121820.56</v>
      </c>
      <c r="M348" s="34"/>
      <c r="N348" s="34"/>
      <c r="O348" s="48"/>
      <c r="P348" s="48"/>
      <c r="Q348" s="48"/>
      <c r="R348" s="48"/>
      <c r="S348" s="48"/>
      <c r="T348" s="48"/>
      <c r="U348" s="48"/>
      <c r="V348" s="48"/>
      <c r="W348" s="48"/>
      <c r="X348" s="48"/>
      <c r="Y348" s="48"/>
      <c r="Z348" s="48"/>
      <c r="AA348" s="48"/>
      <c r="AB348" s="48"/>
      <c r="AC348" s="48"/>
      <c r="AD348" s="48"/>
      <c r="AE348" s="48"/>
      <c r="AF348" s="48"/>
      <c r="AG348" s="48"/>
      <c r="AH348" s="48"/>
      <c r="AI348" s="48"/>
      <c r="AJ348" s="48"/>
      <c r="AK348" s="48"/>
      <c r="AL348" s="48"/>
      <c r="AM348" s="48"/>
      <c r="AN348" s="48"/>
      <c r="AO348" s="48"/>
      <c r="AP348" s="48"/>
      <c r="AQ348" s="48"/>
      <c r="AR348" s="48"/>
      <c r="AS348" s="48"/>
      <c r="AT348" s="48"/>
      <c r="AU348" s="48"/>
      <c r="AV348" s="48"/>
      <c r="AW348" s="48"/>
      <c r="AX348" s="48"/>
      <c r="AY348" s="48"/>
      <c r="AZ348" s="48"/>
      <c r="BA348" s="48"/>
      <c r="BB348" s="48"/>
      <c r="BC348" s="48"/>
      <c r="BD348" s="48"/>
      <c r="BE348" s="48"/>
      <c r="BF348" s="48"/>
      <c r="BG348" s="48"/>
      <c r="BH348" s="48"/>
      <c r="BI348" s="48"/>
      <c r="BJ348" s="48"/>
      <c r="BK348" s="48"/>
      <c r="BL348" s="48"/>
      <c r="BM348" s="48"/>
      <c r="BN348" s="48"/>
      <c r="BO348" s="48"/>
      <c r="BP348" s="48"/>
      <c r="BQ348" s="48"/>
      <c r="BR348" s="48"/>
      <c r="BS348" s="48"/>
      <c r="BT348" s="48"/>
      <c r="BU348" s="48"/>
      <c r="BV348" s="48"/>
      <c r="BW348" s="48"/>
      <c r="BX348" s="48"/>
      <c r="BY348" s="48"/>
      <c r="BZ348" s="48"/>
      <c r="CA348" s="48"/>
      <c r="CB348" s="48"/>
      <c r="CC348" s="48"/>
      <c r="CD348" s="48"/>
      <c r="CE348" s="48"/>
      <c r="CF348" s="48"/>
      <c r="CG348" s="48"/>
      <c r="CH348" s="48"/>
      <c r="CI348" s="48"/>
      <c r="CJ348" s="48"/>
      <c r="CK348" s="48"/>
      <c r="CL348" s="48"/>
      <c r="CM348" s="48"/>
      <c r="CN348" s="48"/>
      <c r="CO348" s="48"/>
      <c r="CP348" s="48"/>
      <c r="CQ348" s="48"/>
      <c r="CR348" s="48"/>
      <c r="CS348" s="48"/>
      <c r="CT348" s="48"/>
      <c r="CU348" s="48"/>
      <c r="CV348" s="48"/>
      <c r="CW348" s="48"/>
      <c r="CX348" s="48"/>
      <c r="CY348" s="48"/>
      <c r="CZ348" s="48"/>
      <c r="DA348" s="48"/>
      <c r="DB348" s="48"/>
      <c r="DC348" s="48"/>
      <c r="DD348" s="48"/>
      <c r="DE348" s="48"/>
      <c r="DF348" s="48"/>
      <c r="DG348" s="48"/>
      <c r="DH348" s="48"/>
      <c r="DI348" s="48"/>
      <c r="DJ348" s="48"/>
      <c r="DK348" s="48"/>
      <c r="DL348" s="48"/>
      <c r="DM348" s="48"/>
      <c r="DN348" s="48"/>
      <c r="DO348" s="48"/>
      <c r="DP348" s="48"/>
      <c r="DQ348" s="48"/>
      <c r="DR348" s="48"/>
      <c r="DS348" s="48"/>
      <c r="DT348" s="48"/>
      <c r="DU348" s="48"/>
      <c r="DV348" s="48"/>
      <c r="DW348" s="48"/>
      <c r="DX348" s="48"/>
      <c r="DY348" s="48"/>
      <c r="DZ348" s="48"/>
      <c r="EA348" s="48"/>
      <c r="EB348" s="48"/>
      <c r="EC348" s="48"/>
      <c r="ED348" s="48"/>
      <c r="EE348" s="48"/>
      <c r="EF348" s="48"/>
      <c r="EG348" s="48"/>
      <c r="EH348" s="48"/>
      <c r="EI348" s="48"/>
      <c r="EJ348" s="48"/>
      <c r="EK348" s="48"/>
      <c r="EL348" s="48"/>
      <c r="EM348" s="48"/>
      <c r="EN348" s="48"/>
      <c r="EO348" s="48"/>
      <c r="EP348" s="48"/>
      <c r="EQ348" s="48"/>
      <c r="ER348" s="48"/>
      <c r="ES348" s="48"/>
      <c r="ET348" s="48"/>
      <c r="EU348" s="48"/>
      <c r="EV348" s="48"/>
      <c r="EW348" s="48"/>
      <c r="EX348" s="48"/>
      <c r="EY348" s="48"/>
      <c r="EZ348" s="48"/>
      <c r="FA348" s="48"/>
      <c r="FB348" s="48"/>
      <c r="FC348" s="48"/>
      <c r="FD348" s="48"/>
      <c r="FE348" s="48"/>
      <c r="FF348" s="48"/>
      <c r="FG348" s="48"/>
      <c r="FH348" s="48"/>
      <c r="FI348" s="48"/>
      <c r="FJ348" s="48"/>
      <c r="FK348" s="48"/>
      <c r="FL348" s="48"/>
      <c r="FM348" s="48"/>
      <c r="FN348" s="48"/>
      <c r="FO348" s="48"/>
      <c r="FP348" s="48"/>
      <c r="FQ348" s="48"/>
      <c r="FR348" s="48"/>
      <c r="FS348" s="48"/>
      <c r="FT348" s="48"/>
      <c r="FU348" s="48"/>
      <c r="FV348" s="48"/>
      <c r="FW348" s="48"/>
      <c r="FX348" s="48"/>
      <c r="FY348" s="48"/>
      <c r="FZ348" s="48"/>
      <c r="GA348" s="48"/>
      <c r="GB348" s="48"/>
      <c r="GC348" s="48"/>
      <c r="GD348" s="48"/>
      <c r="GE348" s="48"/>
      <c r="GF348" s="48"/>
      <c r="GG348" s="48"/>
      <c r="GH348" s="48"/>
      <c r="GI348" s="48"/>
      <c r="GJ348" s="48"/>
      <c r="GK348" s="48"/>
      <c r="GL348" s="48"/>
      <c r="GM348" s="48"/>
      <c r="GN348" s="48"/>
      <c r="GO348" s="48"/>
      <c r="GP348" s="48"/>
      <c r="GQ348" s="48"/>
      <c r="GR348" s="48"/>
      <c r="GS348" s="48"/>
      <c r="GT348" s="48"/>
      <c r="GU348" s="48"/>
      <c r="GV348" s="48"/>
      <c r="GW348" s="48"/>
      <c r="GX348" s="48"/>
      <c r="GY348" s="48"/>
      <c r="GZ348" s="48"/>
      <c r="HA348" s="48"/>
      <c r="HB348" s="48"/>
      <c r="HC348" s="48"/>
      <c r="HD348" s="48"/>
      <c r="HE348" s="48"/>
      <c r="HF348" s="48"/>
      <c r="HG348" s="48"/>
      <c r="HH348" s="48"/>
      <c r="HI348" s="48"/>
      <c r="HJ348" s="48"/>
      <c r="HK348" s="48"/>
      <c r="HL348" s="48"/>
      <c r="HM348" s="48"/>
      <c r="HN348" s="48"/>
      <c r="HO348" s="48"/>
      <c r="HP348" s="48"/>
      <c r="HQ348" s="48"/>
      <c r="HR348" s="48"/>
      <c r="HS348" s="48"/>
      <c r="HT348" s="48"/>
      <c r="HU348" s="48"/>
      <c r="HV348" s="48"/>
      <c r="HW348" s="48"/>
      <c r="HX348" s="48"/>
      <c r="HY348" s="48"/>
      <c r="HZ348" s="48"/>
      <c r="IA348" s="48"/>
      <c r="IB348" s="48"/>
      <c r="IC348" s="48"/>
      <c r="ID348" s="48"/>
      <c r="IE348" s="48"/>
      <c r="IF348" s="48"/>
      <c r="IG348" s="48"/>
      <c r="IH348" s="48"/>
      <c r="II348" s="48"/>
      <c r="IJ348" s="48"/>
      <c r="IK348" s="48"/>
      <c r="IL348" s="48"/>
      <c r="IM348" s="48"/>
      <c r="IN348" s="48"/>
      <c r="IO348" s="48"/>
      <c r="IP348" s="48"/>
      <c r="IQ348" s="48"/>
      <c r="IR348" s="48"/>
      <c r="IS348" s="48"/>
      <c r="IT348" s="48"/>
      <c r="IU348" s="48"/>
      <c r="IV348" s="48"/>
      <c r="IW348" s="48"/>
      <c r="IX348" s="48"/>
      <c r="IY348" s="48"/>
      <c r="IZ348" s="48"/>
      <c r="JA348" s="48"/>
      <c r="JB348" s="48"/>
      <c r="JC348" s="48"/>
      <c r="JD348" s="48"/>
      <c r="JE348" s="48"/>
      <c r="JF348" s="48"/>
      <c r="JG348" s="48"/>
      <c r="JH348" s="48"/>
      <c r="JI348" s="48"/>
      <c r="JJ348" s="48"/>
      <c r="JK348" s="48"/>
      <c r="JL348" s="48"/>
      <c r="JM348" s="48"/>
      <c r="JN348" s="48"/>
      <c r="JO348" s="48"/>
      <c r="JP348" s="48"/>
      <c r="JQ348" s="48"/>
      <c r="JR348" s="48"/>
      <c r="JS348" s="48"/>
      <c r="JT348" s="48"/>
      <c r="JU348" s="48"/>
      <c r="JV348" s="48"/>
      <c r="JW348" s="48"/>
      <c r="JX348" s="48"/>
      <c r="JY348" s="48"/>
      <c r="JZ348" s="48"/>
      <c r="KA348" s="48"/>
      <c r="KB348" s="48"/>
      <c r="KC348" s="48"/>
      <c r="KD348" s="48"/>
      <c r="KE348" s="48"/>
      <c r="KF348" s="48"/>
      <c r="KG348" s="48"/>
      <c r="KH348" s="48"/>
      <c r="KI348" s="48"/>
    </row>
    <row r="349" spans="1:295" s="22" customFormat="1" ht="42.75" customHeight="1" x14ac:dyDescent="0.2">
      <c r="A349" s="49"/>
      <c r="B349" s="7"/>
      <c r="C349" s="10"/>
      <c r="D349" s="72"/>
      <c r="E349" s="49"/>
      <c r="F349" s="49"/>
      <c r="G349" s="10"/>
      <c r="H349" s="10"/>
      <c r="I349" s="8"/>
      <c r="J349" s="8"/>
      <c r="K349" s="58"/>
      <c r="L349" s="59"/>
      <c r="M349" s="34"/>
      <c r="N349" s="34"/>
      <c r="O349" s="48"/>
      <c r="P349" s="48"/>
      <c r="Q349" s="48"/>
      <c r="R349" s="48"/>
      <c r="S349" s="48"/>
      <c r="T349" s="48"/>
      <c r="U349" s="48"/>
      <c r="V349" s="48"/>
      <c r="W349" s="48"/>
      <c r="X349" s="48"/>
      <c r="Y349" s="48"/>
      <c r="Z349" s="48"/>
      <c r="AA349" s="48"/>
      <c r="AB349" s="48"/>
      <c r="AC349" s="48"/>
      <c r="AD349" s="48"/>
      <c r="AE349" s="48"/>
      <c r="AF349" s="48"/>
      <c r="AG349" s="48"/>
      <c r="AH349" s="48"/>
      <c r="AI349" s="48"/>
      <c r="AJ349" s="48"/>
      <c r="AK349" s="48"/>
      <c r="AL349" s="48"/>
      <c r="AM349" s="48"/>
      <c r="AN349" s="48"/>
      <c r="AO349" s="48"/>
      <c r="AP349" s="48"/>
      <c r="AQ349" s="48"/>
      <c r="AR349" s="48"/>
      <c r="AS349" s="48"/>
      <c r="AT349" s="48"/>
      <c r="AU349" s="48"/>
      <c r="AV349" s="48"/>
      <c r="AW349" s="48"/>
      <c r="AX349" s="48"/>
      <c r="AY349" s="48"/>
      <c r="AZ349" s="48"/>
      <c r="BA349" s="48"/>
      <c r="BB349" s="48"/>
      <c r="BC349" s="48"/>
      <c r="BD349" s="48"/>
      <c r="BE349" s="48"/>
      <c r="BF349" s="48"/>
      <c r="BG349" s="48"/>
      <c r="BH349" s="48"/>
      <c r="BI349" s="48"/>
      <c r="BJ349" s="48"/>
      <c r="BK349" s="48"/>
      <c r="BL349" s="48"/>
      <c r="BM349" s="48"/>
      <c r="BN349" s="48"/>
      <c r="BO349" s="48"/>
      <c r="BP349" s="48"/>
      <c r="BQ349" s="48"/>
      <c r="BR349" s="48"/>
      <c r="BS349" s="48"/>
      <c r="BT349" s="48"/>
      <c r="BU349" s="48"/>
      <c r="BV349" s="48"/>
      <c r="BW349" s="48"/>
      <c r="BX349" s="48"/>
      <c r="BY349" s="48"/>
      <c r="BZ349" s="48"/>
      <c r="CA349" s="48"/>
      <c r="CB349" s="48"/>
      <c r="CC349" s="48"/>
      <c r="CD349" s="48"/>
      <c r="CE349" s="48"/>
      <c r="CF349" s="48"/>
      <c r="CG349" s="48"/>
      <c r="CH349" s="48"/>
      <c r="CI349" s="48"/>
      <c r="CJ349" s="48"/>
      <c r="CK349" s="48"/>
      <c r="CL349" s="48"/>
      <c r="CM349" s="48"/>
      <c r="CN349" s="48"/>
      <c r="CO349" s="48"/>
      <c r="CP349" s="48"/>
      <c r="CQ349" s="48"/>
      <c r="CR349" s="48"/>
      <c r="CS349" s="48"/>
      <c r="CT349" s="48"/>
      <c r="CU349" s="48"/>
      <c r="CV349" s="48"/>
      <c r="CW349" s="48"/>
      <c r="CX349" s="48"/>
      <c r="CY349" s="48"/>
      <c r="CZ349" s="48"/>
      <c r="DA349" s="48"/>
      <c r="DB349" s="48"/>
      <c r="DC349" s="48"/>
      <c r="DD349" s="48"/>
      <c r="DE349" s="48"/>
      <c r="DF349" s="48"/>
      <c r="DG349" s="48"/>
      <c r="DH349" s="48"/>
      <c r="DI349" s="48"/>
      <c r="DJ349" s="48"/>
      <c r="DK349" s="48"/>
      <c r="DL349" s="48"/>
      <c r="DM349" s="48"/>
      <c r="DN349" s="48"/>
      <c r="DO349" s="48"/>
      <c r="DP349" s="48"/>
      <c r="DQ349" s="48"/>
      <c r="DR349" s="48"/>
      <c r="DS349" s="48"/>
      <c r="DT349" s="48"/>
      <c r="DU349" s="48"/>
      <c r="DV349" s="48"/>
      <c r="DW349" s="48"/>
      <c r="DX349" s="48"/>
      <c r="DY349" s="48"/>
      <c r="DZ349" s="48"/>
      <c r="EA349" s="48"/>
      <c r="EB349" s="48"/>
      <c r="EC349" s="48"/>
      <c r="ED349" s="48"/>
      <c r="EE349" s="48"/>
      <c r="EF349" s="48"/>
      <c r="EG349" s="48"/>
      <c r="EH349" s="48"/>
      <c r="EI349" s="48"/>
      <c r="EJ349" s="48"/>
      <c r="EK349" s="48"/>
      <c r="EL349" s="48"/>
      <c r="EM349" s="48"/>
      <c r="EN349" s="48"/>
      <c r="EO349" s="48"/>
      <c r="EP349" s="48"/>
      <c r="EQ349" s="48"/>
      <c r="ER349" s="48"/>
      <c r="ES349" s="48"/>
      <c r="ET349" s="48"/>
      <c r="EU349" s="48"/>
      <c r="EV349" s="48"/>
      <c r="EW349" s="48"/>
      <c r="EX349" s="48"/>
      <c r="EY349" s="48"/>
      <c r="EZ349" s="48"/>
      <c r="FA349" s="48"/>
      <c r="FB349" s="48"/>
      <c r="FC349" s="48"/>
      <c r="FD349" s="48"/>
      <c r="FE349" s="48"/>
      <c r="FF349" s="48"/>
      <c r="FG349" s="48"/>
      <c r="FH349" s="48"/>
      <c r="FI349" s="48"/>
      <c r="FJ349" s="48"/>
      <c r="FK349" s="48"/>
      <c r="FL349" s="48"/>
      <c r="FM349" s="48"/>
      <c r="FN349" s="48"/>
      <c r="FO349" s="48"/>
      <c r="FP349" s="48"/>
      <c r="FQ349" s="48"/>
      <c r="FR349" s="48"/>
      <c r="FS349" s="48"/>
      <c r="FT349" s="48"/>
      <c r="FU349" s="48"/>
      <c r="FV349" s="48"/>
      <c r="FW349" s="48"/>
      <c r="FX349" s="48"/>
      <c r="FY349" s="48"/>
      <c r="FZ349" s="48"/>
      <c r="GA349" s="48"/>
      <c r="GB349" s="48"/>
      <c r="GC349" s="48"/>
      <c r="GD349" s="48"/>
      <c r="GE349" s="48"/>
      <c r="GF349" s="48"/>
      <c r="GG349" s="48"/>
      <c r="GH349" s="48"/>
      <c r="GI349" s="48"/>
      <c r="GJ349" s="48"/>
      <c r="GK349" s="48"/>
      <c r="GL349" s="48"/>
      <c r="GM349" s="48"/>
      <c r="GN349" s="48"/>
      <c r="GO349" s="48"/>
      <c r="GP349" s="48"/>
      <c r="GQ349" s="48"/>
      <c r="GR349" s="48"/>
      <c r="GS349" s="48"/>
      <c r="GT349" s="48"/>
      <c r="GU349" s="48"/>
      <c r="GV349" s="48"/>
      <c r="GW349" s="48"/>
      <c r="GX349" s="48"/>
      <c r="GY349" s="48"/>
      <c r="GZ349" s="48"/>
      <c r="HA349" s="48"/>
      <c r="HB349" s="48"/>
      <c r="HC349" s="48"/>
      <c r="HD349" s="48"/>
      <c r="HE349" s="48"/>
      <c r="HF349" s="48"/>
      <c r="HG349" s="48"/>
      <c r="HH349" s="48"/>
      <c r="HI349" s="48"/>
      <c r="HJ349" s="48"/>
      <c r="HK349" s="48"/>
      <c r="HL349" s="48"/>
      <c r="HM349" s="48"/>
      <c r="HN349" s="48"/>
      <c r="HO349" s="48"/>
      <c r="HP349" s="48"/>
      <c r="HQ349" s="48"/>
      <c r="HR349" s="48"/>
      <c r="HS349" s="48"/>
      <c r="HT349" s="48"/>
      <c r="HU349" s="48"/>
      <c r="HV349" s="48"/>
      <c r="HW349" s="48"/>
      <c r="HX349" s="48"/>
      <c r="HY349" s="48"/>
      <c r="HZ349" s="48"/>
      <c r="IA349" s="48"/>
      <c r="IB349" s="48"/>
      <c r="IC349" s="48"/>
      <c r="ID349" s="48"/>
      <c r="IE349" s="48"/>
      <c r="IF349" s="48"/>
      <c r="IG349" s="48"/>
      <c r="IH349" s="48"/>
      <c r="II349" s="48"/>
      <c r="IJ349" s="48"/>
      <c r="IK349" s="48"/>
      <c r="IL349" s="48"/>
      <c r="IM349" s="48"/>
      <c r="IN349" s="48"/>
      <c r="IO349" s="48"/>
      <c r="IP349" s="48"/>
      <c r="IQ349" s="48"/>
      <c r="IR349" s="48"/>
      <c r="IS349" s="48"/>
      <c r="IT349" s="48"/>
      <c r="IU349" s="48"/>
      <c r="IV349" s="48"/>
      <c r="IW349" s="48"/>
      <c r="IX349" s="48"/>
      <c r="IY349" s="48"/>
      <c r="IZ349" s="48"/>
      <c r="JA349" s="48"/>
      <c r="JB349" s="48"/>
      <c r="JC349" s="48"/>
      <c r="JD349" s="48"/>
      <c r="JE349" s="48"/>
      <c r="JF349" s="48"/>
      <c r="JG349" s="48"/>
      <c r="JH349" s="48"/>
      <c r="JI349" s="48"/>
      <c r="JJ349" s="48"/>
      <c r="JK349" s="48"/>
      <c r="JL349" s="48"/>
      <c r="JM349" s="48"/>
      <c r="JN349" s="48"/>
      <c r="JO349" s="48"/>
      <c r="JP349" s="48"/>
      <c r="JQ349" s="48"/>
      <c r="JR349" s="48"/>
      <c r="JS349" s="48"/>
      <c r="JT349" s="48"/>
      <c r="JU349" s="48"/>
      <c r="JV349" s="48"/>
      <c r="JW349" s="48"/>
      <c r="JX349" s="48"/>
      <c r="JY349" s="48"/>
      <c r="JZ349" s="48"/>
      <c r="KA349" s="48"/>
      <c r="KB349" s="48"/>
      <c r="KC349" s="48"/>
      <c r="KD349" s="48"/>
      <c r="KE349" s="48"/>
      <c r="KF349" s="48"/>
      <c r="KG349" s="48"/>
      <c r="KH349" s="48"/>
      <c r="KI349" s="48"/>
    </row>
    <row r="350" spans="1:295" s="22" customFormat="1" ht="61.5" customHeight="1" x14ac:dyDescent="0.2">
      <c r="A350" s="49" t="s">
        <v>1228</v>
      </c>
      <c r="B350" s="7" t="s">
        <v>1229</v>
      </c>
      <c r="C350" s="10" t="s">
        <v>1230</v>
      </c>
      <c r="D350" s="72" t="s">
        <v>1231</v>
      </c>
      <c r="E350" s="49" t="s">
        <v>1232</v>
      </c>
      <c r="F350" s="49" t="s">
        <v>1233</v>
      </c>
      <c r="G350" s="10" t="s">
        <v>1287</v>
      </c>
      <c r="H350" s="10" t="s">
        <v>1288</v>
      </c>
      <c r="I350" s="8">
        <v>43046</v>
      </c>
      <c r="J350" s="8" t="s">
        <v>682</v>
      </c>
      <c r="K350" s="58">
        <v>15930</v>
      </c>
      <c r="L350" s="59">
        <f>K350</f>
        <v>15930</v>
      </c>
      <c r="M350" s="34"/>
      <c r="N350" s="34"/>
      <c r="O350" s="48"/>
      <c r="P350" s="48"/>
      <c r="Q350" s="48"/>
      <c r="R350" s="48"/>
      <c r="S350" s="48"/>
      <c r="T350" s="48"/>
      <c r="U350" s="48"/>
      <c r="V350" s="48"/>
      <c r="W350" s="48"/>
      <c r="X350" s="48"/>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c r="AY350" s="48"/>
      <c r="AZ350" s="48"/>
      <c r="BA350" s="48"/>
      <c r="BB350" s="48"/>
      <c r="BC350" s="48"/>
      <c r="BD350" s="48"/>
      <c r="BE350" s="48"/>
      <c r="BF350" s="48"/>
      <c r="BG350" s="48"/>
      <c r="BH350" s="48"/>
      <c r="BI350" s="48"/>
      <c r="BJ350" s="48"/>
      <c r="BK350" s="48"/>
      <c r="BL350" s="48"/>
      <c r="BM350" s="48"/>
      <c r="BN350" s="48"/>
      <c r="BO350" s="48"/>
      <c r="BP350" s="48"/>
      <c r="BQ350" s="48"/>
      <c r="BR350" s="48"/>
      <c r="BS350" s="48"/>
      <c r="BT350" s="48"/>
      <c r="BU350" s="48"/>
      <c r="BV350" s="48"/>
      <c r="BW350" s="48"/>
      <c r="BX350" s="48"/>
      <c r="BY350" s="48"/>
      <c r="BZ350" s="48"/>
      <c r="CA350" s="48"/>
      <c r="CB350" s="48"/>
      <c r="CC350" s="48"/>
      <c r="CD350" s="48"/>
      <c r="CE350" s="48"/>
      <c r="CF350" s="48"/>
      <c r="CG350" s="48"/>
      <c r="CH350" s="48"/>
      <c r="CI350" s="48"/>
      <c r="CJ350" s="48"/>
      <c r="CK350" s="48"/>
      <c r="CL350" s="48"/>
      <c r="CM350" s="48"/>
      <c r="CN350" s="48"/>
      <c r="CO350" s="48"/>
      <c r="CP350" s="48"/>
      <c r="CQ350" s="48"/>
      <c r="CR350" s="48"/>
      <c r="CS350" s="48"/>
      <c r="CT350" s="48"/>
      <c r="CU350" s="48"/>
      <c r="CV350" s="48"/>
      <c r="CW350" s="48"/>
      <c r="CX350" s="48"/>
      <c r="CY350" s="48"/>
      <c r="CZ350" s="48"/>
      <c r="DA350" s="48"/>
      <c r="DB350" s="48"/>
      <c r="DC350" s="48"/>
      <c r="DD350" s="48"/>
      <c r="DE350" s="48"/>
      <c r="DF350" s="48"/>
      <c r="DG350" s="48"/>
      <c r="DH350" s="48"/>
      <c r="DI350" s="48"/>
      <c r="DJ350" s="48"/>
      <c r="DK350" s="48"/>
      <c r="DL350" s="48"/>
      <c r="DM350" s="48"/>
      <c r="DN350" s="48"/>
      <c r="DO350" s="48"/>
      <c r="DP350" s="48"/>
      <c r="DQ350" s="48"/>
      <c r="DR350" s="48"/>
      <c r="DS350" s="48"/>
      <c r="DT350" s="48"/>
      <c r="DU350" s="48"/>
      <c r="DV350" s="48"/>
      <c r="DW350" s="48"/>
      <c r="DX350" s="48"/>
      <c r="DY350" s="48"/>
      <c r="DZ350" s="48"/>
      <c r="EA350" s="48"/>
      <c r="EB350" s="48"/>
      <c r="EC350" s="48"/>
      <c r="ED350" s="48"/>
      <c r="EE350" s="48"/>
      <c r="EF350" s="48"/>
      <c r="EG350" s="48"/>
      <c r="EH350" s="48"/>
      <c r="EI350" s="48"/>
      <c r="EJ350" s="48"/>
      <c r="EK350" s="48"/>
      <c r="EL350" s="48"/>
      <c r="EM350" s="48"/>
      <c r="EN350" s="48"/>
      <c r="EO350" s="48"/>
      <c r="EP350" s="48"/>
      <c r="EQ350" s="48"/>
      <c r="ER350" s="48"/>
      <c r="ES350" s="48"/>
      <c r="ET350" s="48"/>
      <c r="EU350" s="48"/>
      <c r="EV350" s="48"/>
      <c r="EW350" s="48"/>
      <c r="EX350" s="48"/>
      <c r="EY350" s="48"/>
      <c r="EZ350" s="48"/>
      <c r="FA350" s="48"/>
      <c r="FB350" s="48"/>
      <c r="FC350" s="48"/>
      <c r="FD350" s="48"/>
      <c r="FE350" s="48"/>
      <c r="FF350" s="48"/>
      <c r="FG350" s="48"/>
      <c r="FH350" s="48"/>
      <c r="FI350" s="48"/>
      <c r="FJ350" s="48"/>
      <c r="FK350" s="48"/>
      <c r="FL350" s="48"/>
      <c r="FM350" s="48"/>
      <c r="FN350" s="48"/>
      <c r="FO350" s="48"/>
      <c r="FP350" s="48"/>
      <c r="FQ350" s="48"/>
      <c r="FR350" s="48"/>
      <c r="FS350" s="48"/>
      <c r="FT350" s="48"/>
      <c r="FU350" s="48"/>
      <c r="FV350" s="48"/>
      <c r="FW350" s="48"/>
      <c r="FX350" s="48"/>
      <c r="FY350" s="48"/>
      <c r="FZ350" s="48"/>
      <c r="GA350" s="48"/>
      <c r="GB350" s="48"/>
      <c r="GC350" s="48"/>
      <c r="GD350" s="48"/>
      <c r="GE350" s="48"/>
      <c r="GF350" s="48"/>
      <c r="GG350" s="48"/>
      <c r="GH350" s="48"/>
      <c r="GI350" s="48"/>
      <c r="GJ350" s="48"/>
      <c r="GK350" s="48"/>
      <c r="GL350" s="48"/>
      <c r="GM350" s="48"/>
      <c r="GN350" s="48"/>
      <c r="GO350" s="48"/>
      <c r="GP350" s="48"/>
      <c r="GQ350" s="48"/>
      <c r="GR350" s="48"/>
      <c r="GS350" s="48"/>
      <c r="GT350" s="48"/>
      <c r="GU350" s="48"/>
      <c r="GV350" s="48"/>
      <c r="GW350" s="48"/>
      <c r="GX350" s="48"/>
      <c r="GY350" s="48"/>
      <c r="GZ350" s="48"/>
      <c r="HA350" s="48"/>
      <c r="HB350" s="48"/>
      <c r="HC350" s="48"/>
      <c r="HD350" s="48"/>
      <c r="HE350" s="48"/>
      <c r="HF350" s="48"/>
      <c r="HG350" s="48"/>
      <c r="HH350" s="48"/>
      <c r="HI350" s="48"/>
      <c r="HJ350" s="48"/>
      <c r="HK350" s="48"/>
      <c r="HL350" s="48"/>
      <c r="HM350" s="48"/>
      <c r="HN350" s="48"/>
      <c r="HO350" s="48"/>
      <c r="HP350" s="48"/>
      <c r="HQ350" s="48"/>
      <c r="HR350" s="48"/>
      <c r="HS350" s="48"/>
      <c r="HT350" s="48"/>
      <c r="HU350" s="48"/>
      <c r="HV350" s="48"/>
      <c r="HW350" s="48"/>
      <c r="HX350" s="48"/>
      <c r="HY350" s="48"/>
      <c r="HZ350" s="48"/>
      <c r="IA350" s="48"/>
      <c r="IB350" s="48"/>
      <c r="IC350" s="48"/>
      <c r="ID350" s="48"/>
      <c r="IE350" s="48"/>
      <c r="IF350" s="48"/>
      <c r="IG350" s="48"/>
      <c r="IH350" s="48"/>
      <c r="II350" s="48"/>
      <c r="IJ350" s="48"/>
      <c r="IK350" s="48"/>
      <c r="IL350" s="48"/>
      <c r="IM350" s="48"/>
      <c r="IN350" s="48"/>
      <c r="IO350" s="48"/>
      <c r="IP350" s="48"/>
      <c r="IQ350" s="48"/>
      <c r="IR350" s="48"/>
      <c r="IS350" s="48"/>
      <c r="IT350" s="48"/>
      <c r="IU350" s="48"/>
      <c r="IV350" s="48"/>
      <c r="IW350" s="48"/>
      <c r="IX350" s="48"/>
      <c r="IY350" s="48"/>
      <c r="IZ350" s="48"/>
      <c r="JA350" s="48"/>
      <c r="JB350" s="48"/>
      <c r="JC350" s="48"/>
      <c r="JD350" s="48"/>
      <c r="JE350" s="48"/>
      <c r="JF350" s="48"/>
      <c r="JG350" s="48"/>
      <c r="JH350" s="48"/>
      <c r="JI350" s="48"/>
      <c r="JJ350" s="48"/>
      <c r="JK350" s="48"/>
      <c r="JL350" s="48"/>
      <c r="JM350" s="48"/>
      <c r="JN350" s="48"/>
      <c r="JO350" s="48"/>
      <c r="JP350" s="48"/>
      <c r="JQ350" s="48"/>
      <c r="JR350" s="48"/>
      <c r="JS350" s="48"/>
      <c r="JT350" s="48"/>
      <c r="JU350" s="48"/>
      <c r="JV350" s="48"/>
      <c r="JW350" s="48"/>
      <c r="JX350" s="48"/>
      <c r="JY350" s="48"/>
      <c r="JZ350" s="48"/>
      <c r="KA350" s="48"/>
      <c r="KB350" s="48"/>
      <c r="KC350" s="48"/>
      <c r="KD350" s="48"/>
      <c r="KE350" s="48"/>
      <c r="KF350" s="48"/>
      <c r="KG350" s="48"/>
      <c r="KH350" s="48"/>
      <c r="KI350" s="48"/>
    </row>
    <row r="351" spans="1:295" s="22" customFormat="1" ht="43.5" customHeight="1" x14ac:dyDescent="0.2">
      <c r="A351" s="49"/>
      <c r="B351" s="7"/>
      <c r="C351" s="10"/>
      <c r="D351" s="72"/>
      <c r="E351" s="49"/>
      <c r="F351" s="49"/>
      <c r="G351" s="10"/>
      <c r="H351" s="10"/>
      <c r="I351" s="8"/>
      <c r="J351" s="8"/>
      <c r="K351" s="58"/>
      <c r="L351" s="59"/>
      <c r="M351" s="34"/>
      <c r="N351" s="34"/>
      <c r="O351" s="48"/>
      <c r="P351" s="48"/>
      <c r="Q351" s="48"/>
      <c r="R351" s="48"/>
      <c r="S351" s="48"/>
      <c r="T351" s="48"/>
      <c r="U351" s="48"/>
      <c r="V351" s="48"/>
      <c r="W351" s="48"/>
      <c r="X351" s="48"/>
      <c r="Y351" s="48"/>
      <c r="Z351" s="48"/>
      <c r="AA351" s="48"/>
      <c r="AB351" s="48"/>
      <c r="AC351" s="48"/>
      <c r="AD351" s="48"/>
      <c r="AE351" s="48"/>
      <c r="AF351" s="48"/>
      <c r="AG351" s="48"/>
      <c r="AH351" s="48"/>
      <c r="AI351" s="48"/>
      <c r="AJ351" s="48"/>
      <c r="AK351" s="48"/>
      <c r="AL351" s="48"/>
      <c r="AM351" s="48"/>
      <c r="AN351" s="48"/>
      <c r="AO351" s="48"/>
      <c r="AP351" s="48"/>
      <c r="AQ351" s="48"/>
      <c r="AR351" s="48"/>
      <c r="AS351" s="48"/>
      <c r="AT351" s="48"/>
      <c r="AU351" s="48"/>
      <c r="AV351" s="48"/>
      <c r="AW351" s="48"/>
      <c r="AX351" s="48"/>
      <c r="AY351" s="48"/>
      <c r="AZ351" s="48"/>
      <c r="BA351" s="48"/>
      <c r="BB351" s="48"/>
      <c r="BC351" s="48"/>
      <c r="BD351" s="48"/>
      <c r="BE351" s="48"/>
      <c r="BF351" s="48"/>
      <c r="BG351" s="48"/>
      <c r="BH351" s="48"/>
      <c r="BI351" s="48"/>
      <c r="BJ351" s="48"/>
      <c r="BK351" s="48"/>
      <c r="BL351" s="48"/>
      <c r="BM351" s="48"/>
      <c r="BN351" s="48"/>
      <c r="BO351" s="48"/>
      <c r="BP351" s="48"/>
      <c r="BQ351" s="48"/>
      <c r="BR351" s="48"/>
      <c r="BS351" s="48"/>
      <c r="BT351" s="48"/>
      <c r="BU351" s="48"/>
      <c r="BV351" s="48"/>
      <c r="BW351" s="48"/>
      <c r="BX351" s="48"/>
      <c r="BY351" s="48"/>
      <c r="BZ351" s="48"/>
      <c r="CA351" s="48"/>
      <c r="CB351" s="48"/>
      <c r="CC351" s="48"/>
      <c r="CD351" s="48"/>
      <c r="CE351" s="48"/>
      <c r="CF351" s="48"/>
      <c r="CG351" s="48"/>
      <c r="CH351" s="48"/>
      <c r="CI351" s="48"/>
      <c r="CJ351" s="48"/>
      <c r="CK351" s="48"/>
      <c r="CL351" s="48"/>
      <c r="CM351" s="48"/>
      <c r="CN351" s="48"/>
      <c r="CO351" s="48"/>
      <c r="CP351" s="48"/>
      <c r="CQ351" s="48"/>
      <c r="CR351" s="48"/>
      <c r="CS351" s="48"/>
      <c r="CT351" s="48"/>
      <c r="CU351" s="48"/>
      <c r="CV351" s="48"/>
      <c r="CW351" s="48"/>
      <c r="CX351" s="48"/>
      <c r="CY351" s="48"/>
      <c r="CZ351" s="48"/>
      <c r="DA351" s="48"/>
      <c r="DB351" s="48"/>
      <c r="DC351" s="48"/>
      <c r="DD351" s="48"/>
      <c r="DE351" s="48"/>
      <c r="DF351" s="48"/>
      <c r="DG351" s="48"/>
      <c r="DH351" s="48"/>
      <c r="DI351" s="48"/>
      <c r="DJ351" s="48"/>
      <c r="DK351" s="48"/>
      <c r="DL351" s="48"/>
      <c r="DM351" s="48"/>
      <c r="DN351" s="48"/>
      <c r="DO351" s="48"/>
      <c r="DP351" s="48"/>
      <c r="DQ351" s="48"/>
      <c r="DR351" s="48"/>
      <c r="DS351" s="48"/>
      <c r="DT351" s="48"/>
      <c r="DU351" s="48"/>
      <c r="DV351" s="48"/>
      <c r="DW351" s="48"/>
      <c r="DX351" s="48"/>
      <c r="DY351" s="48"/>
      <c r="DZ351" s="48"/>
      <c r="EA351" s="48"/>
      <c r="EB351" s="48"/>
      <c r="EC351" s="48"/>
      <c r="ED351" s="48"/>
      <c r="EE351" s="48"/>
      <c r="EF351" s="48"/>
      <c r="EG351" s="48"/>
      <c r="EH351" s="48"/>
      <c r="EI351" s="48"/>
      <c r="EJ351" s="48"/>
      <c r="EK351" s="48"/>
      <c r="EL351" s="48"/>
      <c r="EM351" s="48"/>
      <c r="EN351" s="48"/>
      <c r="EO351" s="48"/>
      <c r="EP351" s="48"/>
      <c r="EQ351" s="48"/>
      <c r="ER351" s="48"/>
      <c r="ES351" s="48"/>
      <c r="ET351" s="48"/>
      <c r="EU351" s="48"/>
      <c r="EV351" s="48"/>
      <c r="EW351" s="48"/>
      <c r="EX351" s="48"/>
      <c r="EY351" s="48"/>
      <c r="EZ351" s="48"/>
      <c r="FA351" s="48"/>
      <c r="FB351" s="48"/>
      <c r="FC351" s="48"/>
      <c r="FD351" s="48"/>
      <c r="FE351" s="48"/>
      <c r="FF351" s="48"/>
      <c r="FG351" s="48"/>
      <c r="FH351" s="48"/>
      <c r="FI351" s="48"/>
      <c r="FJ351" s="48"/>
      <c r="FK351" s="48"/>
      <c r="FL351" s="48"/>
      <c r="FM351" s="48"/>
      <c r="FN351" s="48"/>
      <c r="FO351" s="48"/>
      <c r="FP351" s="48"/>
      <c r="FQ351" s="48"/>
      <c r="FR351" s="48"/>
      <c r="FS351" s="48"/>
      <c r="FT351" s="48"/>
      <c r="FU351" s="48"/>
      <c r="FV351" s="48"/>
      <c r="FW351" s="48"/>
      <c r="FX351" s="48"/>
      <c r="FY351" s="48"/>
      <c r="FZ351" s="48"/>
      <c r="GA351" s="48"/>
      <c r="GB351" s="48"/>
      <c r="GC351" s="48"/>
      <c r="GD351" s="48"/>
      <c r="GE351" s="48"/>
      <c r="GF351" s="48"/>
      <c r="GG351" s="48"/>
      <c r="GH351" s="48"/>
      <c r="GI351" s="48"/>
      <c r="GJ351" s="48"/>
      <c r="GK351" s="48"/>
      <c r="GL351" s="48"/>
      <c r="GM351" s="48"/>
      <c r="GN351" s="48"/>
      <c r="GO351" s="48"/>
      <c r="GP351" s="48"/>
      <c r="GQ351" s="48"/>
      <c r="GR351" s="48"/>
      <c r="GS351" s="48"/>
      <c r="GT351" s="48"/>
      <c r="GU351" s="48"/>
      <c r="GV351" s="48"/>
      <c r="GW351" s="48"/>
      <c r="GX351" s="48"/>
      <c r="GY351" s="48"/>
      <c r="GZ351" s="48"/>
      <c r="HA351" s="48"/>
      <c r="HB351" s="48"/>
      <c r="HC351" s="48"/>
      <c r="HD351" s="48"/>
      <c r="HE351" s="48"/>
      <c r="HF351" s="48"/>
      <c r="HG351" s="48"/>
      <c r="HH351" s="48"/>
      <c r="HI351" s="48"/>
      <c r="HJ351" s="48"/>
      <c r="HK351" s="48"/>
      <c r="HL351" s="48"/>
      <c r="HM351" s="48"/>
      <c r="HN351" s="48"/>
      <c r="HO351" s="48"/>
      <c r="HP351" s="48"/>
      <c r="HQ351" s="48"/>
      <c r="HR351" s="48"/>
      <c r="HS351" s="48"/>
      <c r="HT351" s="48"/>
      <c r="HU351" s="48"/>
      <c r="HV351" s="48"/>
      <c r="HW351" s="48"/>
      <c r="HX351" s="48"/>
      <c r="HY351" s="48"/>
      <c r="HZ351" s="48"/>
      <c r="IA351" s="48"/>
      <c r="IB351" s="48"/>
      <c r="IC351" s="48"/>
      <c r="ID351" s="48"/>
      <c r="IE351" s="48"/>
      <c r="IF351" s="48"/>
      <c r="IG351" s="48"/>
      <c r="IH351" s="48"/>
      <c r="II351" s="48"/>
      <c r="IJ351" s="48"/>
      <c r="IK351" s="48"/>
      <c r="IL351" s="48"/>
      <c r="IM351" s="48"/>
      <c r="IN351" s="48"/>
      <c r="IO351" s="48"/>
      <c r="IP351" s="48"/>
      <c r="IQ351" s="48"/>
      <c r="IR351" s="48"/>
      <c r="IS351" s="48"/>
      <c r="IT351" s="48"/>
      <c r="IU351" s="48"/>
      <c r="IV351" s="48"/>
      <c r="IW351" s="48"/>
      <c r="IX351" s="48"/>
      <c r="IY351" s="48"/>
      <c r="IZ351" s="48"/>
      <c r="JA351" s="48"/>
      <c r="JB351" s="48"/>
      <c r="JC351" s="48"/>
      <c r="JD351" s="48"/>
      <c r="JE351" s="48"/>
      <c r="JF351" s="48"/>
      <c r="JG351" s="48"/>
      <c r="JH351" s="48"/>
      <c r="JI351" s="48"/>
      <c r="JJ351" s="48"/>
      <c r="JK351" s="48"/>
      <c r="JL351" s="48"/>
      <c r="JM351" s="48"/>
      <c r="JN351" s="48"/>
      <c r="JO351" s="48"/>
      <c r="JP351" s="48"/>
      <c r="JQ351" s="48"/>
      <c r="JR351" s="48"/>
      <c r="JS351" s="48"/>
      <c r="JT351" s="48"/>
      <c r="JU351" s="48"/>
      <c r="JV351" s="48"/>
      <c r="JW351" s="48"/>
      <c r="JX351" s="48"/>
      <c r="JY351" s="48"/>
      <c r="JZ351" s="48"/>
      <c r="KA351" s="48"/>
      <c r="KB351" s="48"/>
      <c r="KC351" s="48"/>
      <c r="KD351" s="48"/>
      <c r="KE351" s="48"/>
      <c r="KF351" s="48"/>
      <c r="KG351" s="48"/>
      <c r="KH351" s="48"/>
      <c r="KI351" s="48"/>
    </row>
    <row r="352" spans="1:295" s="22" customFormat="1" ht="62.25" customHeight="1" x14ac:dyDescent="0.2">
      <c r="A352" s="49" t="s">
        <v>313</v>
      </c>
      <c r="B352" s="7" t="s">
        <v>314</v>
      </c>
      <c r="C352" s="10" t="s">
        <v>315</v>
      </c>
      <c r="D352" s="72" t="s">
        <v>316</v>
      </c>
      <c r="E352" s="49" t="s">
        <v>619</v>
      </c>
      <c r="F352" s="49" t="s">
        <v>620</v>
      </c>
      <c r="G352" s="10" t="s">
        <v>1002</v>
      </c>
      <c r="H352" s="10" t="s">
        <v>1003</v>
      </c>
      <c r="I352" s="8">
        <v>42508</v>
      </c>
      <c r="J352" s="8" t="s">
        <v>707</v>
      </c>
      <c r="K352" s="58">
        <v>5600</v>
      </c>
      <c r="L352" s="59">
        <f>K352</f>
        <v>5600</v>
      </c>
      <c r="M352" s="34"/>
      <c r="N352" s="34"/>
      <c r="O352" s="48"/>
      <c r="P352" s="48"/>
      <c r="Q352" s="48"/>
      <c r="R352" s="48"/>
      <c r="S352" s="48"/>
      <c r="T352" s="48"/>
      <c r="U352" s="48"/>
      <c r="V352" s="48"/>
      <c r="W352" s="48"/>
      <c r="X352" s="48"/>
      <c r="Y352" s="48"/>
      <c r="Z352" s="48"/>
      <c r="AA352" s="48"/>
      <c r="AB352" s="48"/>
      <c r="AC352" s="48"/>
      <c r="AD352" s="48"/>
      <c r="AE352" s="48"/>
      <c r="AF352" s="48"/>
      <c r="AG352" s="48"/>
      <c r="AH352" s="48"/>
      <c r="AI352" s="48"/>
      <c r="AJ352" s="48"/>
      <c r="AK352" s="48"/>
      <c r="AL352" s="48"/>
      <c r="AM352" s="48"/>
      <c r="AN352" s="48"/>
      <c r="AO352" s="48"/>
      <c r="AP352" s="48"/>
      <c r="AQ352" s="48"/>
      <c r="AR352" s="48"/>
      <c r="AS352" s="48"/>
      <c r="AT352" s="48"/>
      <c r="AU352" s="48"/>
      <c r="AV352" s="48"/>
      <c r="AW352" s="48"/>
      <c r="AX352" s="48"/>
      <c r="AY352" s="48"/>
      <c r="AZ352" s="48"/>
      <c r="BA352" s="48"/>
      <c r="BB352" s="48"/>
      <c r="BC352" s="48"/>
      <c r="BD352" s="48"/>
      <c r="BE352" s="48"/>
      <c r="BF352" s="48"/>
      <c r="BG352" s="48"/>
      <c r="BH352" s="48"/>
      <c r="BI352" s="48"/>
      <c r="BJ352" s="48"/>
      <c r="BK352" s="48"/>
      <c r="BL352" s="48"/>
      <c r="BM352" s="48"/>
      <c r="BN352" s="48"/>
      <c r="BO352" s="48"/>
      <c r="BP352" s="48"/>
      <c r="BQ352" s="48"/>
      <c r="BR352" s="48"/>
      <c r="BS352" s="48"/>
      <c r="BT352" s="48"/>
      <c r="BU352" s="48"/>
      <c r="BV352" s="48"/>
      <c r="BW352" s="48"/>
      <c r="BX352" s="48"/>
      <c r="BY352" s="48"/>
      <c r="BZ352" s="48"/>
      <c r="CA352" s="48"/>
      <c r="CB352" s="48"/>
      <c r="CC352" s="48"/>
      <c r="CD352" s="48"/>
      <c r="CE352" s="48"/>
      <c r="CF352" s="48"/>
      <c r="CG352" s="48"/>
      <c r="CH352" s="48"/>
      <c r="CI352" s="48"/>
      <c r="CJ352" s="48"/>
      <c r="CK352" s="48"/>
      <c r="CL352" s="48"/>
      <c r="CM352" s="48"/>
      <c r="CN352" s="48"/>
      <c r="CO352" s="48"/>
      <c r="CP352" s="48"/>
      <c r="CQ352" s="48"/>
      <c r="CR352" s="48"/>
      <c r="CS352" s="48"/>
      <c r="CT352" s="48"/>
      <c r="CU352" s="48"/>
      <c r="CV352" s="48"/>
      <c r="CW352" s="48"/>
      <c r="CX352" s="48"/>
      <c r="CY352" s="48"/>
      <c r="CZ352" s="48"/>
      <c r="DA352" s="48"/>
      <c r="DB352" s="48"/>
      <c r="DC352" s="48"/>
      <c r="DD352" s="48"/>
      <c r="DE352" s="48"/>
      <c r="DF352" s="48"/>
      <c r="DG352" s="48"/>
      <c r="DH352" s="48"/>
      <c r="DI352" s="48"/>
      <c r="DJ352" s="48"/>
      <c r="DK352" s="48"/>
      <c r="DL352" s="48"/>
      <c r="DM352" s="48"/>
      <c r="DN352" s="48"/>
      <c r="DO352" s="48"/>
      <c r="DP352" s="48"/>
      <c r="DQ352" s="48"/>
      <c r="DR352" s="48"/>
      <c r="DS352" s="48"/>
      <c r="DT352" s="48"/>
      <c r="DU352" s="48"/>
      <c r="DV352" s="48"/>
      <c r="DW352" s="48"/>
      <c r="DX352" s="48"/>
      <c r="DY352" s="48"/>
      <c r="DZ352" s="48"/>
      <c r="EA352" s="48"/>
      <c r="EB352" s="48"/>
      <c r="EC352" s="48"/>
      <c r="ED352" s="48"/>
      <c r="EE352" s="48"/>
      <c r="EF352" s="48"/>
      <c r="EG352" s="48"/>
      <c r="EH352" s="48"/>
      <c r="EI352" s="48"/>
      <c r="EJ352" s="48"/>
      <c r="EK352" s="48"/>
      <c r="EL352" s="48"/>
      <c r="EM352" s="48"/>
      <c r="EN352" s="48"/>
      <c r="EO352" s="48"/>
      <c r="EP352" s="48"/>
      <c r="EQ352" s="48"/>
      <c r="ER352" s="48"/>
      <c r="ES352" s="48"/>
      <c r="ET352" s="48"/>
      <c r="EU352" s="48"/>
      <c r="EV352" s="48"/>
      <c r="EW352" s="48"/>
      <c r="EX352" s="48"/>
      <c r="EY352" s="48"/>
      <c r="EZ352" s="48"/>
      <c r="FA352" s="48"/>
      <c r="FB352" s="48"/>
      <c r="FC352" s="48"/>
      <c r="FD352" s="48"/>
      <c r="FE352" s="48"/>
      <c r="FF352" s="48"/>
      <c r="FG352" s="48"/>
      <c r="FH352" s="48"/>
      <c r="FI352" s="48"/>
      <c r="FJ352" s="48"/>
      <c r="FK352" s="48"/>
      <c r="FL352" s="48"/>
      <c r="FM352" s="48"/>
      <c r="FN352" s="48"/>
      <c r="FO352" s="48"/>
      <c r="FP352" s="48"/>
      <c r="FQ352" s="48"/>
      <c r="FR352" s="48"/>
      <c r="FS352" s="48"/>
      <c r="FT352" s="48"/>
      <c r="FU352" s="48"/>
      <c r="FV352" s="48"/>
      <c r="FW352" s="48"/>
      <c r="FX352" s="48"/>
      <c r="FY352" s="48"/>
      <c r="FZ352" s="48"/>
      <c r="GA352" s="48"/>
      <c r="GB352" s="48"/>
      <c r="GC352" s="48"/>
      <c r="GD352" s="48"/>
      <c r="GE352" s="48"/>
      <c r="GF352" s="48"/>
      <c r="GG352" s="48"/>
      <c r="GH352" s="48"/>
      <c r="GI352" s="48"/>
      <c r="GJ352" s="48"/>
      <c r="GK352" s="48"/>
      <c r="GL352" s="48"/>
      <c r="GM352" s="48"/>
      <c r="GN352" s="48"/>
      <c r="GO352" s="48"/>
      <c r="GP352" s="48"/>
      <c r="GQ352" s="48"/>
      <c r="GR352" s="48"/>
      <c r="GS352" s="48"/>
      <c r="GT352" s="48"/>
      <c r="GU352" s="48"/>
      <c r="GV352" s="48"/>
      <c r="GW352" s="48"/>
      <c r="GX352" s="48"/>
      <c r="GY352" s="48"/>
      <c r="GZ352" s="48"/>
      <c r="HA352" s="48"/>
      <c r="HB352" s="48"/>
      <c r="HC352" s="48"/>
      <c r="HD352" s="48"/>
      <c r="HE352" s="48"/>
      <c r="HF352" s="48"/>
      <c r="HG352" s="48"/>
      <c r="HH352" s="48"/>
      <c r="HI352" s="48"/>
      <c r="HJ352" s="48"/>
      <c r="HK352" s="48"/>
      <c r="HL352" s="48"/>
      <c r="HM352" s="48"/>
      <c r="HN352" s="48"/>
      <c r="HO352" s="48"/>
      <c r="HP352" s="48"/>
      <c r="HQ352" s="48"/>
      <c r="HR352" s="48"/>
      <c r="HS352" s="48"/>
      <c r="HT352" s="48"/>
      <c r="HU352" s="48"/>
      <c r="HV352" s="48"/>
      <c r="HW352" s="48"/>
      <c r="HX352" s="48"/>
      <c r="HY352" s="48"/>
      <c r="HZ352" s="48"/>
      <c r="IA352" s="48"/>
      <c r="IB352" s="48"/>
      <c r="IC352" s="48"/>
      <c r="ID352" s="48"/>
      <c r="IE352" s="48"/>
      <c r="IF352" s="48"/>
      <c r="IG352" s="48"/>
      <c r="IH352" s="48"/>
      <c r="II352" s="48"/>
      <c r="IJ352" s="48"/>
      <c r="IK352" s="48"/>
      <c r="IL352" s="48"/>
      <c r="IM352" s="48"/>
      <c r="IN352" s="48"/>
      <c r="IO352" s="48"/>
      <c r="IP352" s="48"/>
      <c r="IQ352" s="48"/>
      <c r="IR352" s="48"/>
      <c r="IS352" s="48"/>
      <c r="IT352" s="48"/>
      <c r="IU352" s="48"/>
      <c r="IV352" s="48"/>
      <c r="IW352" s="48"/>
      <c r="IX352" s="48"/>
      <c r="IY352" s="48"/>
      <c r="IZ352" s="48"/>
      <c r="JA352" s="48"/>
      <c r="JB352" s="48"/>
      <c r="JC352" s="48"/>
      <c r="JD352" s="48"/>
      <c r="JE352" s="48"/>
      <c r="JF352" s="48"/>
      <c r="JG352" s="48"/>
      <c r="JH352" s="48"/>
      <c r="JI352" s="48"/>
      <c r="JJ352" s="48"/>
      <c r="JK352" s="48"/>
      <c r="JL352" s="48"/>
      <c r="JM352" s="48"/>
      <c r="JN352" s="48"/>
      <c r="JO352" s="48"/>
      <c r="JP352" s="48"/>
      <c r="JQ352" s="48"/>
      <c r="JR352" s="48"/>
      <c r="JS352" s="48"/>
      <c r="JT352" s="48"/>
      <c r="JU352" s="48"/>
      <c r="JV352" s="48"/>
      <c r="JW352" s="48"/>
      <c r="JX352" s="48"/>
      <c r="JY352" s="48"/>
      <c r="JZ352" s="48"/>
      <c r="KA352" s="48"/>
      <c r="KB352" s="48"/>
      <c r="KC352" s="48"/>
      <c r="KD352" s="48"/>
      <c r="KE352" s="48"/>
      <c r="KF352" s="48"/>
      <c r="KG352" s="48"/>
      <c r="KH352" s="48"/>
      <c r="KI352" s="48"/>
    </row>
    <row r="353" spans="1:295" s="22" customFormat="1" ht="50.25" customHeight="1" x14ac:dyDescent="0.2">
      <c r="A353" s="49"/>
      <c r="B353" s="7"/>
      <c r="C353" s="10"/>
      <c r="D353" s="72"/>
      <c r="E353" s="49"/>
      <c r="F353" s="49"/>
      <c r="G353" s="10"/>
      <c r="H353" s="10"/>
      <c r="I353" s="8"/>
      <c r="J353" s="8"/>
      <c r="K353" s="58"/>
      <c r="L353" s="59"/>
      <c r="M353" s="34"/>
      <c r="N353" s="34"/>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8"/>
      <c r="BL353" s="48"/>
      <c r="BM353" s="48"/>
      <c r="BN353" s="48"/>
      <c r="BO353" s="48"/>
      <c r="BP353" s="48"/>
      <c r="BQ353" s="48"/>
      <c r="BR353" s="48"/>
      <c r="BS353" s="48"/>
      <c r="BT353" s="48"/>
      <c r="BU353" s="48"/>
      <c r="BV353" s="48"/>
      <c r="BW353" s="48"/>
      <c r="BX353" s="48"/>
      <c r="BY353" s="48"/>
      <c r="BZ353" s="48"/>
      <c r="CA353" s="48"/>
      <c r="CB353" s="48"/>
      <c r="CC353" s="48"/>
      <c r="CD353" s="48"/>
      <c r="CE353" s="48"/>
      <c r="CF353" s="48"/>
      <c r="CG353" s="48"/>
      <c r="CH353" s="48"/>
      <c r="CI353" s="48"/>
      <c r="CJ353" s="48"/>
      <c r="CK353" s="48"/>
      <c r="CL353" s="48"/>
      <c r="CM353" s="48"/>
      <c r="CN353" s="48"/>
      <c r="CO353" s="48"/>
      <c r="CP353" s="48"/>
      <c r="CQ353" s="48"/>
      <c r="CR353" s="48"/>
      <c r="CS353" s="48"/>
      <c r="CT353" s="48"/>
      <c r="CU353" s="48"/>
      <c r="CV353" s="48"/>
      <c r="CW353" s="48"/>
      <c r="CX353" s="48"/>
      <c r="CY353" s="48"/>
      <c r="CZ353" s="48"/>
      <c r="DA353" s="48"/>
      <c r="DB353" s="48"/>
      <c r="DC353" s="48"/>
      <c r="DD353" s="48"/>
      <c r="DE353" s="48"/>
      <c r="DF353" s="48"/>
      <c r="DG353" s="48"/>
      <c r="DH353" s="48"/>
      <c r="DI353" s="48"/>
      <c r="DJ353" s="48"/>
      <c r="DK353" s="48"/>
      <c r="DL353" s="48"/>
      <c r="DM353" s="48"/>
      <c r="DN353" s="48"/>
      <c r="DO353" s="48"/>
      <c r="DP353" s="48"/>
      <c r="DQ353" s="48"/>
      <c r="DR353" s="48"/>
      <c r="DS353" s="48"/>
      <c r="DT353" s="48"/>
      <c r="DU353" s="48"/>
      <c r="DV353" s="48"/>
      <c r="DW353" s="48"/>
      <c r="DX353" s="48"/>
      <c r="DY353" s="48"/>
      <c r="DZ353" s="48"/>
      <c r="EA353" s="48"/>
      <c r="EB353" s="48"/>
      <c r="EC353" s="48"/>
      <c r="ED353" s="48"/>
      <c r="EE353" s="48"/>
      <c r="EF353" s="48"/>
      <c r="EG353" s="48"/>
      <c r="EH353" s="48"/>
      <c r="EI353" s="48"/>
      <c r="EJ353" s="48"/>
      <c r="EK353" s="48"/>
      <c r="EL353" s="48"/>
      <c r="EM353" s="48"/>
      <c r="EN353" s="48"/>
      <c r="EO353" s="48"/>
      <c r="EP353" s="48"/>
      <c r="EQ353" s="48"/>
      <c r="ER353" s="48"/>
      <c r="ES353" s="48"/>
      <c r="ET353" s="48"/>
      <c r="EU353" s="48"/>
      <c r="EV353" s="48"/>
      <c r="EW353" s="48"/>
      <c r="EX353" s="48"/>
      <c r="EY353" s="48"/>
      <c r="EZ353" s="48"/>
      <c r="FA353" s="48"/>
      <c r="FB353" s="48"/>
      <c r="FC353" s="48"/>
      <c r="FD353" s="48"/>
      <c r="FE353" s="48"/>
      <c r="FF353" s="48"/>
      <c r="FG353" s="48"/>
      <c r="FH353" s="48"/>
      <c r="FI353" s="48"/>
      <c r="FJ353" s="48"/>
      <c r="FK353" s="48"/>
      <c r="FL353" s="48"/>
      <c r="FM353" s="48"/>
      <c r="FN353" s="48"/>
      <c r="FO353" s="48"/>
      <c r="FP353" s="48"/>
      <c r="FQ353" s="48"/>
      <c r="FR353" s="48"/>
      <c r="FS353" s="48"/>
      <c r="FT353" s="48"/>
      <c r="FU353" s="48"/>
      <c r="FV353" s="48"/>
      <c r="FW353" s="48"/>
      <c r="FX353" s="48"/>
      <c r="FY353" s="48"/>
      <c r="FZ353" s="48"/>
      <c r="GA353" s="48"/>
      <c r="GB353" s="48"/>
      <c r="GC353" s="48"/>
      <c r="GD353" s="48"/>
      <c r="GE353" s="48"/>
      <c r="GF353" s="48"/>
      <c r="GG353" s="48"/>
      <c r="GH353" s="48"/>
      <c r="GI353" s="48"/>
      <c r="GJ353" s="48"/>
      <c r="GK353" s="48"/>
      <c r="GL353" s="48"/>
      <c r="GM353" s="48"/>
      <c r="GN353" s="48"/>
      <c r="GO353" s="48"/>
      <c r="GP353" s="48"/>
      <c r="GQ353" s="48"/>
      <c r="GR353" s="48"/>
      <c r="GS353" s="48"/>
      <c r="GT353" s="48"/>
      <c r="GU353" s="48"/>
      <c r="GV353" s="48"/>
      <c r="GW353" s="48"/>
      <c r="GX353" s="48"/>
      <c r="GY353" s="48"/>
      <c r="GZ353" s="48"/>
      <c r="HA353" s="48"/>
      <c r="HB353" s="48"/>
      <c r="HC353" s="48"/>
      <c r="HD353" s="48"/>
      <c r="HE353" s="48"/>
      <c r="HF353" s="48"/>
      <c r="HG353" s="48"/>
      <c r="HH353" s="48"/>
      <c r="HI353" s="48"/>
      <c r="HJ353" s="48"/>
      <c r="HK353" s="48"/>
      <c r="HL353" s="48"/>
      <c r="HM353" s="48"/>
      <c r="HN353" s="48"/>
      <c r="HO353" s="48"/>
      <c r="HP353" s="48"/>
      <c r="HQ353" s="48"/>
      <c r="HR353" s="48"/>
      <c r="HS353" s="48"/>
      <c r="HT353" s="48"/>
      <c r="HU353" s="48"/>
      <c r="HV353" s="48"/>
      <c r="HW353" s="48"/>
      <c r="HX353" s="48"/>
      <c r="HY353" s="48"/>
      <c r="HZ353" s="48"/>
      <c r="IA353" s="48"/>
      <c r="IB353" s="48"/>
      <c r="IC353" s="48"/>
      <c r="ID353" s="48"/>
      <c r="IE353" s="48"/>
      <c r="IF353" s="48"/>
      <c r="IG353" s="48"/>
      <c r="IH353" s="48"/>
      <c r="II353" s="48"/>
      <c r="IJ353" s="48"/>
      <c r="IK353" s="48"/>
      <c r="IL353" s="48"/>
      <c r="IM353" s="48"/>
      <c r="IN353" s="48"/>
      <c r="IO353" s="48"/>
      <c r="IP353" s="48"/>
      <c r="IQ353" s="48"/>
      <c r="IR353" s="48"/>
      <c r="IS353" s="48"/>
      <c r="IT353" s="48"/>
      <c r="IU353" s="48"/>
      <c r="IV353" s="48"/>
      <c r="IW353" s="48"/>
      <c r="IX353" s="48"/>
      <c r="IY353" s="48"/>
      <c r="IZ353" s="48"/>
      <c r="JA353" s="48"/>
      <c r="JB353" s="48"/>
      <c r="JC353" s="48"/>
      <c r="JD353" s="48"/>
      <c r="JE353" s="48"/>
      <c r="JF353" s="48"/>
      <c r="JG353" s="48"/>
      <c r="JH353" s="48"/>
      <c r="JI353" s="48"/>
      <c r="JJ353" s="48"/>
      <c r="JK353" s="48"/>
      <c r="JL353" s="48"/>
      <c r="JM353" s="48"/>
      <c r="JN353" s="48"/>
      <c r="JO353" s="48"/>
      <c r="JP353" s="48"/>
      <c r="JQ353" s="48"/>
      <c r="JR353" s="48"/>
      <c r="JS353" s="48"/>
      <c r="JT353" s="48"/>
      <c r="JU353" s="48"/>
      <c r="JV353" s="48"/>
      <c r="JW353" s="48"/>
      <c r="JX353" s="48"/>
      <c r="JY353" s="48"/>
      <c r="JZ353" s="48"/>
      <c r="KA353" s="48"/>
      <c r="KB353" s="48"/>
      <c r="KC353" s="48"/>
      <c r="KD353" s="48"/>
      <c r="KE353" s="48"/>
      <c r="KF353" s="48"/>
      <c r="KG353" s="48"/>
      <c r="KH353" s="48"/>
      <c r="KI353" s="48"/>
    </row>
    <row r="354" spans="1:295" s="22" customFormat="1" ht="60.75" customHeight="1" x14ac:dyDescent="0.2">
      <c r="A354" s="49" t="s">
        <v>317</v>
      </c>
      <c r="B354" s="7" t="s">
        <v>318</v>
      </c>
      <c r="C354" s="10" t="s">
        <v>319</v>
      </c>
      <c r="D354" s="72" t="s">
        <v>320</v>
      </c>
      <c r="E354" s="49" t="s">
        <v>621</v>
      </c>
      <c r="F354" s="49" t="s">
        <v>622</v>
      </c>
      <c r="G354" s="10" t="s">
        <v>1004</v>
      </c>
      <c r="H354" s="10" t="s">
        <v>1005</v>
      </c>
      <c r="I354" s="8">
        <v>40946</v>
      </c>
      <c r="J354" s="50" t="s">
        <v>687</v>
      </c>
      <c r="K354" s="80">
        <v>31134.400000000001</v>
      </c>
      <c r="L354" s="65">
        <f>K354</f>
        <v>31134.400000000001</v>
      </c>
      <c r="M354" s="34"/>
      <c r="N354" s="34"/>
      <c r="O354" s="48"/>
      <c r="P354" s="48"/>
      <c r="Q354" s="48"/>
      <c r="R354" s="48"/>
      <c r="S354" s="48"/>
      <c r="T354" s="48"/>
      <c r="U354" s="48"/>
      <c r="V354" s="48"/>
      <c r="W354" s="48"/>
      <c r="X354" s="48"/>
      <c r="Y354" s="48"/>
      <c r="Z354" s="48"/>
      <c r="AA354" s="48"/>
      <c r="AB354" s="48"/>
      <c r="AC354" s="48"/>
      <c r="AD354" s="48"/>
      <c r="AE354" s="48"/>
      <c r="AF354" s="48"/>
      <c r="AG354" s="48"/>
      <c r="AH354" s="48"/>
      <c r="AI354" s="48"/>
      <c r="AJ354" s="48"/>
      <c r="AK354" s="48"/>
      <c r="AL354" s="48"/>
      <c r="AM354" s="48"/>
      <c r="AN354" s="48"/>
      <c r="AO354" s="48"/>
      <c r="AP354" s="48"/>
      <c r="AQ354" s="48"/>
      <c r="AR354" s="48"/>
      <c r="AS354" s="48"/>
      <c r="AT354" s="48"/>
      <c r="AU354" s="48"/>
      <c r="AV354" s="48"/>
      <c r="AW354" s="48"/>
      <c r="AX354" s="48"/>
      <c r="AY354" s="48"/>
      <c r="AZ354" s="48"/>
      <c r="BA354" s="48"/>
      <c r="BB354" s="48"/>
      <c r="BC354" s="48"/>
      <c r="BD354" s="48"/>
      <c r="BE354" s="48"/>
      <c r="BF354" s="48"/>
      <c r="BG354" s="48"/>
      <c r="BH354" s="48"/>
      <c r="BI354" s="48"/>
      <c r="BJ354" s="48"/>
      <c r="BK354" s="48"/>
      <c r="BL354" s="48"/>
      <c r="BM354" s="48"/>
      <c r="BN354" s="48"/>
      <c r="BO354" s="48"/>
      <c r="BP354" s="48"/>
      <c r="BQ354" s="48"/>
      <c r="BR354" s="48"/>
      <c r="BS354" s="48"/>
      <c r="BT354" s="48"/>
      <c r="BU354" s="48"/>
      <c r="BV354" s="48"/>
      <c r="BW354" s="48"/>
      <c r="BX354" s="48"/>
      <c r="BY354" s="48"/>
      <c r="BZ354" s="48"/>
      <c r="CA354" s="48"/>
      <c r="CB354" s="48"/>
      <c r="CC354" s="48"/>
      <c r="CD354" s="48"/>
      <c r="CE354" s="48"/>
      <c r="CF354" s="48"/>
      <c r="CG354" s="48"/>
      <c r="CH354" s="48"/>
      <c r="CI354" s="48"/>
      <c r="CJ354" s="48"/>
      <c r="CK354" s="48"/>
      <c r="CL354" s="48"/>
      <c r="CM354" s="48"/>
      <c r="CN354" s="48"/>
      <c r="CO354" s="48"/>
      <c r="CP354" s="48"/>
      <c r="CQ354" s="48"/>
      <c r="CR354" s="48"/>
      <c r="CS354" s="48"/>
      <c r="CT354" s="48"/>
      <c r="CU354" s="48"/>
      <c r="CV354" s="48"/>
      <c r="CW354" s="48"/>
      <c r="CX354" s="48"/>
      <c r="CY354" s="48"/>
      <c r="CZ354" s="48"/>
      <c r="DA354" s="48"/>
      <c r="DB354" s="48"/>
      <c r="DC354" s="48"/>
      <c r="DD354" s="48"/>
      <c r="DE354" s="48"/>
      <c r="DF354" s="48"/>
      <c r="DG354" s="48"/>
      <c r="DH354" s="48"/>
      <c r="DI354" s="48"/>
      <c r="DJ354" s="48"/>
      <c r="DK354" s="48"/>
      <c r="DL354" s="48"/>
      <c r="DM354" s="48"/>
      <c r="DN354" s="48"/>
      <c r="DO354" s="48"/>
      <c r="DP354" s="48"/>
      <c r="DQ354" s="48"/>
      <c r="DR354" s="48"/>
      <c r="DS354" s="48"/>
      <c r="DT354" s="48"/>
      <c r="DU354" s="48"/>
      <c r="DV354" s="48"/>
      <c r="DW354" s="48"/>
      <c r="DX354" s="48"/>
      <c r="DY354" s="48"/>
      <c r="DZ354" s="48"/>
      <c r="EA354" s="48"/>
      <c r="EB354" s="48"/>
      <c r="EC354" s="48"/>
      <c r="ED354" s="48"/>
      <c r="EE354" s="48"/>
      <c r="EF354" s="48"/>
      <c r="EG354" s="48"/>
      <c r="EH354" s="48"/>
      <c r="EI354" s="48"/>
      <c r="EJ354" s="48"/>
      <c r="EK354" s="48"/>
      <c r="EL354" s="48"/>
      <c r="EM354" s="48"/>
      <c r="EN354" s="48"/>
      <c r="EO354" s="48"/>
      <c r="EP354" s="48"/>
      <c r="EQ354" s="48"/>
      <c r="ER354" s="48"/>
      <c r="ES354" s="48"/>
      <c r="ET354" s="48"/>
      <c r="EU354" s="48"/>
      <c r="EV354" s="48"/>
      <c r="EW354" s="48"/>
      <c r="EX354" s="48"/>
      <c r="EY354" s="48"/>
      <c r="EZ354" s="48"/>
      <c r="FA354" s="48"/>
      <c r="FB354" s="48"/>
      <c r="FC354" s="48"/>
      <c r="FD354" s="48"/>
      <c r="FE354" s="48"/>
      <c r="FF354" s="48"/>
      <c r="FG354" s="48"/>
      <c r="FH354" s="48"/>
      <c r="FI354" s="48"/>
      <c r="FJ354" s="48"/>
      <c r="FK354" s="48"/>
      <c r="FL354" s="48"/>
      <c r="FM354" s="48"/>
      <c r="FN354" s="48"/>
      <c r="FO354" s="48"/>
      <c r="FP354" s="48"/>
      <c r="FQ354" s="48"/>
      <c r="FR354" s="48"/>
      <c r="FS354" s="48"/>
      <c r="FT354" s="48"/>
      <c r="FU354" s="48"/>
      <c r="FV354" s="48"/>
      <c r="FW354" s="48"/>
      <c r="FX354" s="48"/>
      <c r="FY354" s="48"/>
      <c r="FZ354" s="48"/>
      <c r="GA354" s="48"/>
      <c r="GB354" s="48"/>
      <c r="GC354" s="48"/>
      <c r="GD354" s="48"/>
      <c r="GE354" s="48"/>
      <c r="GF354" s="48"/>
      <c r="GG354" s="48"/>
      <c r="GH354" s="48"/>
      <c r="GI354" s="48"/>
      <c r="GJ354" s="48"/>
      <c r="GK354" s="48"/>
      <c r="GL354" s="48"/>
      <c r="GM354" s="48"/>
      <c r="GN354" s="48"/>
      <c r="GO354" s="48"/>
      <c r="GP354" s="48"/>
      <c r="GQ354" s="48"/>
      <c r="GR354" s="48"/>
      <c r="GS354" s="48"/>
      <c r="GT354" s="48"/>
      <c r="GU354" s="48"/>
      <c r="GV354" s="48"/>
      <c r="GW354" s="48"/>
      <c r="GX354" s="48"/>
      <c r="GY354" s="48"/>
      <c r="GZ354" s="48"/>
      <c r="HA354" s="48"/>
      <c r="HB354" s="48"/>
      <c r="HC354" s="48"/>
      <c r="HD354" s="48"/>
      <c r="HE354" s="48"/>
      <c r="HF354" s="48"/>
      <c r="HG354" s="48"/>
      <c r="HH354" s="48"/>
      <c r="HI354" s="48"/>
      <c r="HJ354" s="48"/>
      <c r="HK354" s="48"/>
      <c r="HL354" s="48"/>
      <c r="HM354" s="48"/>
      <c r="HN354" s="48"/>
      <c r="HO354" s="48"/>
      <c r="HP354" s="48"/>
      <c r="HQ354" s="48"/>
      <c r="HR354" s="48"/>
      <c r="HS354" s="48"/>
      <c r="HT354" s="48"/>
      <c r="HU354" s="48"/>
      <c r="HV354" s="48"/>
      <c r="HW354" s="48"/>
      <c r="HX354" s="48"/>
      <c r="HY354" s="48"/>
      <c r="HZ354" s="48"/>
      <c r="IA354" s="48"/>
      <c r="IB354" s="48"/>
      <c r="IC354" s="48"/>
      <c r="ID354" s="48"/>
      <c r="IE354" s="48"/>
      <c r="IF354" s="48"/>
      <c r="IG354" s="48"/>
      <c r="IH354" s="48"/>
      <c r="II354" s="48"/>
      <c r="IJ354" s="48"/>
      <c r="IK354" s="48"/>
      <c r="IL354" s="48"/>
      <c r="IM354" s="48"/>
      <c r="IN354" s="48"/>
      <c r="IO354" s="48"/>
      <c r="IP354" s="48"/>
      <c r="IQ354" s="48"/>
      <c r="IR354" s="48"/>
      <c r="IS354" s="48"/>
      <c r="IT354" s="48"/>
      <c r="IU354" s="48"/>
      <c r="IV354" s="48"/>
      <c r="IW354" s="48"/>
      <c r="IX354" s="48"/>
      <c r="IY354" s="48"/>
      <c r="IZ354" s="48"/>
      <c r="JA354" s="48"/>
      <c r="JB354" s="48"/>
      <c r="JC354" s="48"/>
      <c r="JD354" s="48"/>
      <c r="JE354" s="48"/>
      <c r="JF354" s="48"/>
      <c r="JG354" s="48"/>
      <c r="JH354" s="48"/>
      <c r="JI354" s="48"/>
      <c r="JJ354" s="48"/>
      <c r="JK354" s="48"/>
      <c r="JL354" s="48"/>
      <c r="JM354" s="48"/>
      <c r="JN354" s="48"/>
      <c r="JO354" s="48"/>
      <c r="JP354" s="48"/>
      <c r="JQ354" s="48"/>
      <c r="JR354" s="48"/>
      <c r="JS354" s="48"/>
      <c r="JT354" s="48"/>
      <c r="JU354" s="48"/>
      <c r="JV354" s="48"/>
      <c r="JW354" s="48"/>
      <c r="JX354" s="48"/>
      <c r="JY354" s="48"/>
      <c r="JZ354" s="48"/>
      <c r="KA354" s="48"/>
      <c r="KB354" s="48"/>
      <c r="KC354" s="48"/>
      <c r="KD354" s="48"/>
      <c r="KE354" s="48"/>
      <c r="KF354" s="48"/>
      <c r="KG354" s="48"/>
      <c r="KH354" s="48"/>
      <c r="KI354" s="48"/>
    </row>
    <row r="355" spans="1:295" s="22" customFormat="1" ht="51.75" customHeight="1" x14ac:dyDescent="0.2">
      <c r="A355" s="49"/>
      <c r="B355" s="7"/>
      <c r="C355" s="10"/>
      <c r="D355" s="72"/>
      <c r="E355" s="49"/>
      <c r="F355" s="49"/>
      <c r="G355" s="10"/>
      <c r="H355" s="10"/>
      <c r="I355" s="8"/>
      <c r="J355" s="50"/>
      <c r="K355" s="80"/>
      <c r="L355" s="65"/>
      <c r="M355" s="34"/>
      <c r="N355" s="34"/>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c r="BE355" s="48"/>
      <c r="BF355" s="48"/>
      <c r="BG355" s="48"/>
      <c r="BH355" s="48"/>
      <c r="BI355" s="48"/>
      <c r="BJ355" s="48"/>
      <c r="BK355" s="48"/>
      <c r="BL355" s="48"/>
      <c r="BM355" s="48"/>
      <c r="BN355" s="48"/>
      <c r="BO355" s="48"/>
      <c r="BP355" s="48"/>
      <c r="BQ355" s="48"/>
      <c r="BR355" s="48"/>
      <c r="BS355" s="48"/>
      <c r="BT355" s="48"/>
      <c r="BU355" s="48"/>
      <c r="BV355" s="48"/>
      <c r="BW355" s="48"/>
      <c r="BX355" s="48"/>
      <c r="BY355" s="48"/>
      <c r="BZ355" s="48"/>
      <c r="CA355" s="48"/>
      <c r="CB355" s="48"/>
      <c r="CC355" s="48"/>
      <c r="CD355" s="48"/>
      <c r="CE355" s="48"/>
      <c r="CF355" s="48"/>
      <c r="CG355" s="48"/>
      <c r="CH355" s="48"/>
      <c r="CI355" s="48"/>
      <c r="CJ355" s="48"/>
      <c r="CK355" s="48"/>
      <c r="CL355" s="48"/>
      <c r="CM355" s="48"/>
      <c r="CN355" s="48"/>
      <c r="CO355" s="48"/>
      <c r="CP355" s="48"/>
      <c r="CQ355" s="48"/>
      <c r="CR355" s="48"/>
      <c r="CS355" s="48"/>
      <c r="CT355" s="48"/>
      <c r="CU355" s="48"/>
      <c r="CV355" s="48"/>
      <c r="CW355" s="48"/>
      <c r="CX355" s="48"/>
      <c r="CY355" s="48"/>
      <c r="CZ355" s="48"/>
      <c r="DA355" s="48"/>
      <c r="DB355" s="48"/>
      <c r="DC355" s="48"/>
      <c r="DD355" s="48"/>
      <c r="DE355" s="48"/>
      <c r="DF355" s="48"/>
      <c r="DG355" s="48"/>
      <c r="DH355" s="48"/>
      <c r="DI355" s="48"/>
      <c r="DJ355" s="48"/>
      <c r="DK355" s="48"/>
      <c r="DL355" s="48"/>
      <c r="DM355" s="48"/>
      <c r="DN355" s="48"/>
      <c r="DO355" s="48"/>
      <c r="DP355" s="48"/>
      <c r="DQ355" s="48"/>
      <c r="DR355" s="48"/>
      <c r="DS355" s="48"/>
      <c r="DT355" s="48"/>
      <c r="DU355" s="48"/>
      <c r="DV355" s="48"/>
      <c r="DW355" s="48"/>
      <c r="DX355" s="48"/>
      <c r="DY355" s="48"/>
      <c r="DZ355" s="48"/>
      <c r="EA355" s="48"/>
      <c r="EB355" s="48"/>
      <c r="EC355" s="48"/>
      <c r="ED355" s="48"/>
      <c r="EE355" s="48"/>
      <c r="EF355" s="48"/>
      <c r="EG355" s="48"/>
      <c r="EH355" s="48"/>
      <c r="EI355" s="48"/>
      <c r="EJ355" s="48"/>
      <c r="EK355" s="48"/>
      <c r="EL355" s="48"/>
      <c r="EM355" s="48"/>
      <c r="EN355" s="48"/>
      <c r="EO355" s="48"/>
      <c r="EP355" s="48"/>
      <c r="EQ355" s="48"/>
      <c r="ER355" s="48"/>
      <c r="ES355" s="48"/>
      <c r="ET355" s="48"/>
      <c r="EU355" s="48"/>
      <c r="EV355" s="48"/>
      <c r="EW355" s="48"/>
      <c r="EX355" s="48"/>
      <c r="EY355" s="48"/>
      <c r="EZ355" s="48"/>
      <c r="FA355" s="48"/>
      <c r="FB355" s="48"/>
      <c r="FC355" s="48"/>
      <c r="FD355" s="48"/>
      <c r="FE355" s="48"/>
      <c r="FF355" s="48"/>
      <c r="FG355" s="48"/>
      <c r="FH355" s="48"/>
      <c r="FI355" s="48"/>
      <c r="FJ355" s="48"/>
      <c r="FK355" s="48"/>
      <c r="FL355" s="48"/>
      <c r="FM355" s="48"/>
      <c r="FN355" s="48"/>
      <c r="FO355" s="48"/>
      <c r="FP355" s="48"/>
      <c r="FQ355" s="48"/>
      <c r="FR355" s="48"/>
      <c r="FS355" s="48"/>
      <c r="FT355" s="48"/>
      <c r="FU355" s="48"/>
      <c r="FV355" s="48"/>
      <c r="FW355" s="48"/>
      <c r="FX355" s="48"/>
      <c r="FY355" s="48"/>
      <c r="FZ355" s="48"/>
      <c r="GA355" s="48"/>
      <c r="GB355" s="48"/>
      <c r="GC355" s="48"/>
      <c r="GD355" s="48"/>
      <c r="GE355" s="48"/>
      <c r="GF355" s="48"/>
      <c r="GG355" s="48"/>
      <c r="GH355" s="48"/>
      <c r="GI355" s="48"/>
      <c r="GJ355" s="48"/>
      <c r="GK355" s="48"/>
      <c r="GL355" s="48"/>
      <c r="GM355" s="48"/>
      <c r="GN355" s="48"/>
      <c r="GO355" s="48"/>
      <c r="GP355" s="48"/>
      <c r="GQ355" s="48"/>
      <c r="GR355" s="48"/>
      <c r="GS355" s="48"/>
      <c r="GT355" s="48"/>
      <c r="GU355" s="48"/>
      <c r="GV355" s="48"/>
      <c r="GW355" s="48"/>
      <c r="GX355" s="48"/>
      <c r="GY355" s="48"/>
      <c r="GZ355" s="48"/>
      <c r="HA355" s="48"/>
      <c r="HB355" s="48"/>
      <c r="HC355" s="48"/>
      <c r="HD355" s="48"/>
      <c r="HE355" s="48"/>
      <c r="HF355" s="48"/>
      <c r="HG355" s="48"/>
      <c r="HH355" s="48"/>
      <c r="HI355" s="48"/>
      <c r="HJ355" s="48"/>
      <c r="HK355" s="48"/>
      <c r="HL355" s="48"/>
      <c r="HM355" s="48"/>
      <c r="HN355" s="48"/>
      <c r="HO355" s="48"/>
      <c r="HP355" s="48"/>
      <c r="HQ355" s="48"/>
      <c r="HR355" s="48"/>
      <c r="HS355" s="48"/>
      <c r="HT355" s="48"/>
      <c r="HU355" s="48"/>
      <c r="HV355" s="48"/>
      <c r="HW355" s="48"/>
      <c r="HX355" s="48"/>
      <c r="HY355" s="48"/>
      <c r="HZ355" s="48"/>
      <c r="IA355" s="48"/>
      <c r="IB355" s="48"/>
      <c r="IC355" s="48"/>
      <c r="ID355" s="48"/>
      <c r="IE355" s="48"/>
      <c r="IF355" s="48"/>
      <c r="IG355" s="48"/>
      <c r="IH355" s="48"/>
      <c r="II355" s="48"/>
      <c r="IJ355" s="48"/>
      <c r="IK355" s="48"/>
      <c r="IL355" s="48"/>
      <c r="IM355" s="48"/>
      <c r="IN355" s="48"/>
      <c r="IO355" s="48"/>
      <c r="IP355" s="48"/>
      <c r="IQ355" s="48"/>
      <c r="IR355" s="48"/>
      <c r="IS355" s="48"/>
      <c r="IT355" s="48"/>
      <c r="IU355" s="48"/>
      <c r="IV355" s="48"/>
      <c r="IW355" s="48"/>
      <c r="IX355" s="48"/>
      <c r="IY355" s="48"/>
      <c r="IZ355" s="48"/>
      <c r="JA355" s="48"/>
      <c r="JB355" s="48"/>
      <c r="JC355" s="48"/>
      <c r="JD355" s="48"/>
      <c r="JE355" s="48"/>
      <c r="JF355" s="48"/>
      <c r="JG355" s="48"/>
      <c r="JH355" s="48"/>
      <c r="JI355" s="48"/>
      <c r="JJ355" s="48"/>
      <c r="JK355" s="48"/>
      <c r="JL355" s="48"/>
      <c r="JM355" s="48"/>
      <c r="JN355" s="48"/>
      <c r="JO355" s="48"/>
      <c r="JP355" s="48"/>
      <c r="JQ355" s="48"/>
      <c r="JR355" s="48"/>
      <c r="JS355" s="48"/>
      <c r="JT355" s="48"/>
      <c r="JU355" s="48"/>
      <c r="JV355" s="48"/>
      <c r="JW355" s="48"/>
      <c r="JX355" s="48"/>
      <c r="JY355" s="48"/>
      <c r="JZ355" s="48"/>
      <c r="KA355" s="48"/>
      <c r="KB355" s="48"/>
      <c r="KC355" s="48"/>
      <c r="KD355" s="48"/>
      <c r="KE355" s="48"/>
      <c r="KF355" s="48"/>
      <c r="KG355" s="48"/>
      <c r="KH355" s="48"/>
      <c r="KI355" s="48"/>
    </row>
    <row r="356" spans="1:295" s="22" customFormat="1" ht="74.25" customHeight="1" x14ac:dyDescent="0.2">
      <c r="A356" s="49" t="s">
        <v>321</v>
      </c>
      <c r="B356" s="7" t="s">
        <v>322</v>
      </c>
      <c r="C356" s="10" t="s">
        <v>323</v>
      </c>
      <c r="D356" s="72" t="s">
        <v>324</v>
      </c>
      <c r="E356" s="49" t="s">
        <v>623</v>
      </c>
      <c r="F356" s="49" t="s">
        <v>624</v>
      </c>
      <c r="G356" s="10" t="s">
        <v>1006</v>
      </c>
      <c r="H356" s="10" t="s">
        <v>726</v>
      </c>
      <c r="I356" s="8">
        <v>42405</v>
      </c>
      <c r="J356" s="8" t="s">
        <v>707</v>
      </c>
      <c r="K356" s="58">
        <v>236000</v>
      </c>
      <c r="L356" s="59">
        <f>K356</f>
        <v>236000</v>
      </c>
      <c r="M356" s="34"/>
      <c r="N356" s="34"/>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48"/>
      <c r="AL356" s="48"/>
      <c r="AM356" s="48"/>
      <c r="AN356" s="48"/>
      <c r="AO356" s="48"/>
      <c r="AP356" s="48"/>
      <c r="AQ356" s="48"/>
      <c r="AR356" s="48"/>
      <c r="AS356" s="48"/>
      <c r="AT356" s="48"/>
      <c r="AU356" s="48"/>
      <c r="AV356" s="48"/>
      <c r="AW356" s="48"/>
      <c r="AX356" s="48"/>
      <c r="AY356" s="48"/>
      <c r="AZ356" s="48"/>
      <c r="BA356" s="48"/>
      <c r="BB356" s="48"/>
      <c r="BC356" s="48"/>
      <c r="BD356" s="48"/>
      <c r="BE356" s="48"/>
      <c r="BF356" s="48"/>
      <c r="BG356" s="48"/>
      <c r="BH356" s="48"/>
      <c r="BI356" s="48"/>
      <c r="BJ356" s="48"/>
      <c r="BK356" s="48"/>
      <c r="BL356" s="48"/>
      <c r="BM356" s="48"/>
      <c r="BN356" s="48"/>
      <c r="BO356" s="48"/>
      <c r="BP356" s="48"/>
      <c r="BQ356" s="48"/>
      <c r="BR356" s="48"/>
      <c r="BS356" s="48"/>
      <c r="BT356" s="48"/>
      <c r="BU356" s="48"/>
      <c r="BV356" s="48"/>
      <c r="BW356" s="48"/>
      <c r="BX356" s="48"/>
      <c r="BY356" s="48"/>
      <c r="BZ356" s="48"/>
      <c r="CA356" s="48"/>
      <c r="CB356" s="48"/>
      <c r="CC356" s="48"/>
      <c r="CD356" s="48"/>
      <c r="CE356" s="48"/>
      <c r="CF356" s="48"/>
      <c r="CG356" s="48"/>
      <c r="CH356" s="48"/>
      <c r="CI356" s="48"/>
      <c r="CJ356" s="48"/>
      <c r="CK356" s="48"/>
      <c r="CL356" s="48"/>
      <c r="CM356" s="48"/>
      <c r="CN356" s="48"/>
      <c r="CO356" s="48"/>
      <c r="CP356" s="48"/>
      <c r="CQ356" s="48"/>
      <c r="CR356" s="48"/>
      <c r="CS356" s="48"/>
      <c r="CT356" s="48"/>
      <c r="CU356" s="48"/>
      <c r="CV356" s="48"/>
      <c r="CW356" s="48"/>
      <c r="CX356" s="48"/>
      <c r="CY356" s="48"/>
      <c r="CZ356" s="48"/>
      <c r="DA356" s="48"/>
      <c r="DB356" s="48"/>
      <c r="DC356" s="48"/>
      <c r="DD356" s="48"/>
      <c r="DE356" s="48"/>
      <c r="DF356" s="48"/>
      <c r="DG356" s="48"/>
      <c r="DH356" s="48"/>
      <c r="DI356" s="48"/>
      <c r="DJ356" s="48"/>
      <c r="DK356" s="48"/>
      <c r="DL356" s="48"/>
      <c r="DM356" s="48"/>
      <c r="DN356" s="48"/>
      <c r="DO356" s="48"/>
      <c r="DP356" s="48"/>
      <c r="DQ356" s="48"/>
      <c r="DR356" s="48"/>
      <c r="DS356" s="48"/>
      <c r="DT356" s="48"/>
      <c r="DU356" s="48"/>
      <c r="DV356" s="48"/>
      <c r="DW356" s="48"/>
      <c r="DX356" s="48"/>
      <c r="DY356" s="48"/>
      <c r="DZ356" s="48"/>
      <c r="EA356" s="48"/>
      <c r="EB356" s="48"/>
      <c r="EC356" s="48"/>
      <c r="ED356" s="48"/>
      <c r="EE356" s="48"/>
      <c r="EF356" s="48"/>
      <c r="EG356" s="48"/>
      <c r="EH356" s="48"/>
      <c r="EI356" s="48"/>
      <c r="EJ356" s="48"/>
      <c r="EK356" s="48"/>
      <c r="EL356" s="48"/>
      <c r="EM356" s="48"/>
      <c r="EN356" s="48"/>
      <c r="EO356" s="48"/>
      <c r="EP356" s="48"/>
      <c r="EQ356" s="48"/>
      <c r="ER356" s="48"/>
      <c r="ES356" s="48"/>
      <c r="ET356" s="48"/>
      <c r="EU356" s="48"/>
      <c r="EV356" s="48"/>
      <c r="EW356" s="48"/>
      <c r="EX356" s="48"/>
      <c r="EY356" s="48"/>
      <c r="EZ356" s="48"/>
      <c r="FA356" s="48"/>
      <c r="FB356" s="48"/>
      <c r="FC356" s="48"/>
      <c r="FD356" s="48"/>
      <c r="FE356" s="48"/>
      <c r="FF356" s="48"/>
      <c r="FG356" s="48"/>
      <c r="FH356" s="48"/>
      <c r="FI356" s="48"/>
      <c r="FJ356" s="48"/>
      <c r="FK356" s="48"/>
      <c r="FL356" s="48"/>
      <c r="FM356" s="48"/>
      <c r="FN356" s="48"/>
      <c r="FO356" s="48"/>
      <c r="FP356" s="48"/>
      <c r="FQ356" s="48"/>
      <c r="FR356" s="48"/>
      <c r="FS356" s="48"/>
      <c r="FT356" s="48"/>
      <c r="FU356" s="48"/>
      <c r="FV356" s="48"/>
      <c r="FW356" s="48"/>
      <c r="FX356" s="48"/>
      <c r="FY356" s="48"/>
      <c r="FZ356" s="48"/>
      <c r="GA356" s="48"/>
      <c r="GB356" s="48"/>
      <c r="GC356" s="48"/>
      <c r="GD356" s="48"/>
      <c r="GE356" s="48"/>
      <c r="GF356" s="48"/>
      <c r="GG356" s="48"/>
      <c r="GH356" s="48"/>
      <c r="GI356" s="48"/>
      <c r="GJ356" s="48"/>
      <c r="GK356" s="48"/>
      <c r="GL356" s="48"/>
      <c r="GM356" s="48"/>
      <c r="GN356" s="48"/>
      <c r="GO356" s="48"/>
      <c r="GP356" s="48"/>
      <c r="GQ356" s="48"/>
      <c r="GR356" s="48"/>
      <c r="GS356" s="48"/>
      <c r="GT356" s="48"/>
      <c r="GU356" s="48"/>
      <c r="GV356" s="48"/>
      <c r="GW356" s="48"/>
      <c r="GX356" s="48"/>
      <c r="GY356" s="48"/>
      <c r="GZ356" s="48"/>
      <c r="HA356" s="48"/>
      <c r="HB356" s="48"/>
      <c r="HC356" s="48"/>
      <c r="HD356" s="48"/>
      <c r="HE356" s="48"/>
      <c r="HF356" s="48"/>
      <c r="HG356" s="48"/>
      <c r="HH356" s="48"/>
      <c r="HI356" s="48"/>
      <c r="HJ356" s="48"/>
      <c r="HK356" s="48"/>
      <c r="HL356" s="48"/>
      <c r="HM356" s="48"/>
      <c r="HN356" s="48"/>
      <c r="HO356" s="48"/>
      <c r="HP356" s="48"/>
      <c r="HQ356" s="48"/>
      <c r="HR356" s="48"/>
      <c r="HS356" s="48"/>
      <c r="HT356" s="48"/>
      <c r="HU356" s="48"/>
      <c r="HV356" s="48"/>
      <c r="HW356" s="48"/>
      <c r="HX356" s="48"/>
      <c r="HY356" s="48"/>
      <c r="HZ356" s="48"/>
      <c r="IA356" s="48"/>
      <c r="IB356" s="48"/>
      <c r="IC356" s="48"/>
      <c r="ID356" s="48"/>
      <c r="IE356" s="48"/>
      <c r="IF356" s="48"/>
      <c r="IG356" s="48"/>
      <c r="IH356" s="48"/>
      <c r="II356" s="48"/>
      <c r="IJ356" s="48"/>
      <c r="IK356" s="48"/>
      <c r="IL356" s="48"/>
      <c r="IM356" s="48"/>
      <c r="IN356" s="48"/>
      <c r="IO356" s="48"/>
      <c r="IP356" s="48"/>
      <c r="IQ356" s="48"/>
      <c r="IR356" s="48"/>
      <c r="IS356" s="48"/>
      <c r="IT356" s="48"/>
      <c r="IU356" s="48"/>
      <c r="IV356" s="48"/>
      <c r="IW356" s="48"/>
      <c r="IX356" s="48"/>
      <c r="IY356" s="48"/>
      <c r="IZ356" s="48"/>
      <c r="JA356" s="48"/>
      <c r="JB356" s="48"/>
      <c r="JC356" s="48"/>
      <c r="JD356" s="48"/>
      <c r="JE356" s="48"/>
      <c r="JF356" s="48"/>
      <c r="JG356" s="48"/>
      <c r="JH356" s="48"/>
      <c r="JI356" s="48"/>
      <c r="JJ356" s="48"/>
      <c r="JK356" s="48"/>
      <c r="JL356" s="48"/>
      <c r="JM356" s="48"/>
      <c r="JN356" s="48"/>
      <c r="JO356" s="48"/>
      <c r="JP356" s="48"/>
      <c r="JQ356" s="48"/>
      <c r="JR356" s="48"/>
      <c r="JS356" s="48"/>
      <c r="JT356" s="48"/>
      <c r="JU356" s="48"/>
      <c r="JV356" s="48"/>
      <c r="JW356" s="48"/>
      <c r="JX356" s="48"/>
      <c r="JY356" s="48"/>
      <c r="JZ356" s="48"/>
      <c r="KA356" s="48"/>
      <c r="KB356" s="48"/>
      <c r="KC356" s="48"/>
      <c r="KD356" s="48"/>
      <c r="KE356" s="48"/>
      <c r="KF356" s="48"/>
      <c r="KG356" s="48"/>
      <c r="KH356" s="48"/>
      <c r="KI356" s="48"/>
    </row>
    <row r="357" spans="1:295" s="22" customFormat="1" ht="81" customHeight="1" x14ac:dyDescent="0.2">
      <c r="A357" s="49"/>
      <c r="B357" s="7"/>
      <c r="C357" s="10"/>
      <c r="D357" s="72"/>
      <c r="E357" s="49"/>
      <c r="F357" s="49"/>
      <c r="G357" s="10"/>
      <c r="H357" s="10"/>
      <c r="I357" s="8"/>
      <c r="J357" s="8"/>
      <c r="K357" s="58"/>
      <c r="L357" s="59"/>
      <c r="M357" s="34"/>
      <c r="N357" s="34"/>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48"/>
      <c r="AL357" s="48"/>
      <c r="AM357" s="48"/>
      <c r="AN357" s="48"/>
      <c r="AO357" s="48"/>
      <c r="AP357" s="48"/>
      <c r="AQ357" s="48"/>
      <c r="AR357" s="48"/>
      <c r="AS357" s="48"/>
      <c r="AT357" s="48"/>
      <c r="AU357" s="48"/>
      <c r="AV357" s="48"/>
      <c r="AW357" s="48"/>
      <c r="AX357" s="48"/>
      <c r="AY357" s="48"/>
      <c r="AZ357" s="48"/>
      <c r="BA357" s="48"/>
      <c r="BB357" s="48"/>
      <c r="BC357" s="48"/>
      <c r="BD357" s="48"/>
      <c r="BE357" s="48"/>
      <c r="BF357" s="48"/>
      <c r="BG357" s="48"/>
      <c r="BH357" s="48"/>
      <c r="BI357" s="48"/>
      <c r="BJ357" s="48"/>
      <c r="BK357" s="48"/>
      <c r="BL357" s="48"/>
      <c r="BM357" s="48"/>
      <c r="BN357" s="48"/>
      <c r="BO357" s="48"/>
      <c r="BP357" s="48"/>
      <c r="BQ357" s="48"/>
      <c r="BR357" s="48"/>
      <c r="BS357" s="48"/>
      <c r="BT357" s="48"/>
      <c r="BU357" s="48"/>
      <c r="BV357" s="48"/>
      <c r="BW357" s="48"/>
      <c r="BX357" s="48"/>
      <c r="BY357" s="48"/>
      <c r="BZ357" s="48"/>
      <c r="CA357" s="48"/>
      <c r="CB357" s="48"/>
      <c r="CC357" s="48"/>
      <c r="CD357" s="48"/>
      <c r="CE357" s="48"/>
      <c r="CF357" s="48"/>
      <c r="CG357" s="48"/>
      <c r="CH357" s="48"/>
      <c r="CI357" s="48"/>
      <c r="CJ357" s="48"/>
      <c r="CK357" s="48"/>
      <c r="CL357" s="48"/>
      <c r="CM357" s="48"/>
      <c r="CN357" s="48"/>
      <c r="CO357" s="48"/>
      <c r="CP357" s="48"/>
      <c r="CQ357" s="48"/>
      <c r="CR357" s="48"/>
      <c r="CS357" s="48"/>
      <c r="CT357" s="48"/>
      <c r="CU357" s="48"/>
      <c r="CV357" s="48"/>
      <c r="CW357" s="48"/>
      <c r="CX357" s="48"/>
      <c r="CY357" s="48"/>
      <c r="CZ357" s="48"/>
      <c r="DA357" s="48"/>
      <c r="DB357" s="48"/>
      <c r="DC357" s="48"/>
      <c r="DD357" s="48"/>
      <c r="DE357" s="48"/>
      <c r="DF357" s="48"/>
      <c r="DG357" s="48"/>
      <c r="DH357" s="48"/>
      <c r="DI357" s="48"/>
      <c r="DJ357" s="48"/>
      <c r="DK357" s="48"/>
      <c r="DL357" s="48"/>
      <c r="DM357" s="48"/>
      <c r="DN357" s="48"/>
      <c r="DO357" s="48"/>
      <c r="DP357" s="48"/>
      <c r="DQ357" s="48"/>
      <c r="DR357" s="48"/>
      <c r="DS357" s="48"/>
      <c r="DT357" s="48"/>
      <c r="DU357" s="48"/>
      <c r="DV357" s="48"/>
      <c r="DW357" s="48"/>
      <c r="DX357" s="48"/>
      <c r="DY357" s="48"/>
      <c r="DZ357" s="48"/>
      <c r="EA357" s="48"/>
      <c r="EB357" s="48"/>
      <c r="EC357" s="48"/>
      <c r="ED357" s="48"/>
      <c r="EE357" s="48"/>
      <c r="EF357" s="48"/>
      <c r="EG357" s="48"/>
      <c r="EH357" s="48"/>
      <c r="EI357" s="48"/>
      <c r="EJ357" s="48"/>
      <c r="EK357" s="48"/>
      <c r="EL357" s="48"/>
      <c r="EM357" s="48"/>
      <c r="EN357" s="48"/>
      <c r="EO357" s="48"/>
      <c r="EP357" s="48"/>
      <c r="EQ357" s="48"/>
      <c r="ER357" s="48"/>
      <c r="ES357" s="48"/>
      <c r="ET357" s="48"/>
      <c r="EU357" s="48"/>
      <c r="EV357" s="48"/>
      <c r="EW357" s="48"/>
      <c r="EX357" s="48"/>
      <c r="EY357" s="48"/>
      <c r="EZ357" s="48"/>
      <c r="FA357" s="48"/>
      <c r="FB357" s="48"/>
      <c r="FC357" s="48"/>
      <c r="FD357" s="48"/>
      <c r="FE357" s="48"/>
      <c r="FF357" s="48"/>
      <c r="FG357" s="48"/>
      <c r="FH357" s="48"/>
      <c r="FI357" s="48"/>
      <c r="FJ357" s="48"/>
      <c r="FK357" s="48"/>
      <c r="FL357" s="48"/>
      <c r="FM357" s="48"/>
      <c r="FN357" s="48"/>
      <c r="FO357" s="48"/>
      <c r="FP357" s="48"/>
      <c r="FQ357" s="48"/>
      <c r="FR357" s="48"/>
      <c r="FS357" s="48"/>
      <c r="FT357" s="48"/>
      <c r="FU357" s="48"/>
      <c r="FV357" s="48"/>
      <c r="FW357" s="48"/>
      <c r="FX357" s="48"/>
      <c r="FY357" s="48"/>
      <c r="FZ357" s="48"/>
      <c r="GA357" s="48"/>
      <c r="GB357" s="48"/>
      <c r="GC357" s="48"/>
      <c r="GD357" s="48"/>
      <c r="GE357" s="48"/>
      <c r="GF357" s="48"/>
      <c r="GG357" s="48"/>
      <c r="GH357" s="48"/>
      <c r="GI357" s="48"/>
      <c r="GJ357" s="48"/>
      <c r="GK357" s="48"/>
      <c r="GL357" s="48"/>
      <c r="GM357" s="48"/>
      <c r="GN357" s="48"/>
      <c r="GO357" s="48"/>
      <c r="GP357" s="48"/>
      <c r="GQ357" s="48"/>
      <c r="GR357" s="48"/>
      <c r="GS357" s="48"/>
      <c r="GT357" s="48"/>
      <c r="GU357" s="48"/>
      <c r="GV357" s="48"/>
      <c r="GW357" s="48"/>
      <c r="GX357" s="48"/>
      <c r="GY357" s="48"/>
      <c r="GZ357" s="48"/>
      <c r="HA357" s="48"/>
      <c r="HB357" s="48"/>
      <c r="HC357" s="48"/>
      <c r="HD357" s="48"/>
      <c r="HE357" s="48"/>
      <c r="HF357" s="48"/>
      <c r="HG357" s="48"/>
      <c r="HH357" s="48"/>
      <c r="HI357" s="48"/>
      <c r="HJ357" s="48"/>
      <c r="HK357" s="48"/>
      <c r="HL357" s="48"/>
      <c r="HM357" s="48"/>
      <c r="HN357" s="48"/>
      <c r="HO357" s="48"/>
      <c r="HP357" s="48"/>
      <c r="HQ357" s="48"/>
      <c r="HR357" s="48"/>
      <c r="HS357" s="48"/>
      <c r="HT357" s="48"/>
      <c r="HU357" s="48"/>
      <c r="HV357" s="48"/>
      <c r="HW357" s="48"/>
      <c r="HX357" s="48"/>
      <c r="HY357" s="48"/>
      <c r="HZ357" s="48"/>
      <c r="IA357" s="48"/>
      <c r="IB357" s="48"/>
      <c r="IC357" s="48"/>
      <c r="ID357" s="48"/>
      <c r="IE357" s="48"/>
      <c r="IF357" s="48"/>
      <c r="IG357" s="48"/>
      <c r="IH357" s="48"/>
      <c r="II357" s="48"/>
      <c r="IJ357" s="48"/>
      <c r="IK357" s="48"/>
      <c r="IL357" s="48"/>
      <c r="IM357" s="48"/>
      <c r="IN357" s="48"/>
      <c r="IO357" s="48"/>
      <c r="IP357" s="48"/>
      <c r="IQ357" s="48"/>
      <c r="IR357" s="48"/>
      <c r="IS357" s="48"/>
      <c r="IT357" s="48"/>
      <c r="IU357" s="48"/>
      <c r="IV357" s="48"/>
      <c r="IW357" s="48"/>
      <c r="IX357" s="48"/>
      <c r="IY357" s="48"/>
      <c r="IZ357" s="48"/>
      <c r="JA357" s="48"/>
      <c r="JB357" s="48"/>
      <c r="JC357" s="48"/>
      <c r="JD357" s="48"/>
      <c r="JE357" s="48"/>
      <c r="JF357" s="48"/>
      <c r="JG357" s="48"/>
      <c r="JH357" s="48"/>
      <c r="JI357" s="48"/>
      <c r="JJ357" s="48"/>
      <c r="JK357" s="48"/>
      <c r="JL357" s="48"/>
      <c r="JM357" s="48"/>
      <c r="JN357" s="48"/>
      <c r="JO357" s="48"/>
      <c r="JP357" s="48"/>
      <c r="JQ357" s="48"/>
      <c r="JR357" s="48"/>
      <c r="JS357" s="48"/>
      <c r="JT357" s="48"/>
      <c r="JU357" s="48"/>
      <c r="JV357" s="48"/>
      <c r="JW357" s="48"/>
      <c r="JX357" s="48"/>
      <c r="JY357" s="48"/>
      <c r="JZ357" s="48"/>
      <c r="KA357" s="48"/>
      <c r="KB357" s="48"/>
      <c r="KC357" s="48"/>
      <c r="KD357" s="48"/>
      <c r="KE357" s="48"/>
      <c r="KF357" s="48"/>
      <c r="KG357" s="48"/>
      <c r="KH357" s="48"/>
      <c r="KI357" s="48"/>
    </row>
    <row r="358" spans="1:295" s="22" customFormat="1" ht="44.25" customHeight="1" x14ac:dyDescent="0.2">
      <c r="A358" s="49" t="s">
        <v>325</v>
      </c>
      <c r="B358" s="7" t="s">
        <v>326</v>
      </c>
      <c r="C358" s="10" t="s">
        <v>327</v>
      </c>
      <c r="D358" s="72" t="s">
        <v>328</v>
      </c>
      <c r="E358" s="49" t="s">
        <v>625</v>
      </c>
      <c r="F358" s="49" t="s">
        <v>626</v>
      </c>
      <c r="G358" s="10" t="s">
        <v>1007</v>
      </c>
      <c r="H358" s="10" t="s">
        <v>1008</v>
      </c>
      <c r="I358" s="8">
        <v>41353</v>
      </c>
      <c r="J358" s="8" t="s">
        <v>682</v>
      </c>
      <c r="K358" s="58">
        <v>12272</v>
      </c>
      <c r="L358" s="59"/>
      <c r="M358" s="34"/>
      <c r="N358" s="34"/>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48"/>
      <c r="AL358" s="48"/>
      <c r="AM358" s="48"/>
      <c r="AN358" s="48"/>
      <c r="AO358" s="48"/>
      <c r="AP358" s="48"/>
      <c r="AQ358" s="48"/>
      <c r="AR358" s="48"/>
      <c r="AS358" s="48"/>
      <c r="AT358" s="48"/>
      <c r="AU358" s="48"/>
      <c r="AV358" s="48"/>
      <c r="AW358" s="48"/>
      <c r="AX358" s="48"/>
      <c r="AY358" s="48"/>
      <c r="AZ358" s="48"/>
      <c r="BA358" s="48"/>
      <c r="BB358" s="48"/>
      <c r="BC358" s="48"/>
      <c r="BD358" s="48"/>
      <c r="BE358" s="48"/>
      <c r="BF358" s="48"/>
      <c r="BG358" s="48"/>
      <c r="BH358" s="48"/>
      <c r="BI358" s="48"/>
      <c r="BJ358" s="48"/>
      <c r="BK358" s="48"/>
      <c r="BL358" s="48"/>
      <c r="BM358" s="48"/>
      <c r="BN358" s="48"/>
      <c r="BO358" s="48"/>
      <c r="BP358" s="48"/>
      <c r="BQ358" s="48"/>
      <c r="BR358" s="48"/>
      <c r="BS358" s="48"/>
      <c r="BT358" s="48"/>
      <c r="BU358" s="48"/>
      <c r="BV358" s="48"/>
      <c r="BW358" s="48"/>
      <c r="BX358" s="48"/>
      <c r="BY358" s="48"/>
      <c r="BZ358" s="48"/>
      <c r="CA358" s="48"/>
      <c r="CB358" s="48"/>
      <c r="CC358" s="48"/>
      <c r="CD358" s="48"/>
      <c r="CE358" s="48"/>
      <c r="CF358" s="48"/>
      <c r="CG358" s="48"/>
      <c r="CH358" s="48"/>
      <c r="CI358" s="48"/>
      <c r="CJ358" s="48"/>
      <c r="CK358" s="48"/>
      <c r="CL358" s="48"/>
      <c r="CM358" s="48"/>
      <c r="CN358" s="48"/>
      <c r="CO358" s="48"/>
      <c r="CP358" s="48"/>
      <c r="CQ358" s="48"/>
      <c r="CR358" s="48"/>
      <c r="CS358" s="48"/>
      <c r="CT358" s="48"/>
      <c r="CU358" s="48"/>
      <c r="CV358" s="48"/>
      <c r="CW358" s="48"/>
      <c r="CX358" s="48"/>
      <c r="CY358" s="48"/>
      <c r="CZ358" s="48"/>
      <c r="DA358" s="48"/>
      <c r="DB358" s="48"/>
      <c r="DC358" s="48"/>
      <c r="DD358" s="48"/>
      <c r="DE358" s="48"/>
      <c r="DF358" s="48"/>
      <c r="DG358" s="48"/>
      <c r="DH358" s="48"/>
      <c r="DI358" s="48"/>
      <c r="DJ358" s="48"/>
      <c r="DK358" s="48"/>
      <c r="DL358" s="48"/>
      <c r="DM358" s="48"/>
      <c r="DN358" s="48"/>
      <c r="DO358" s="48"/>
      <c r="DP358" s="48"/>
      <c r="DQ358" s="48"/>
      <c r="DR358" s="48"/>
      <c r="DS358" s="48"/>
      <c r="DT358" s="48"/>
      <c r="DU358" s="48"/>
      <c r="DV358" s="48"/>
      <c r="DW358" s="48"/>
      <c r="DX358" s="48"/>
      <c r="DY358" s="48"/>
      <c r="DZ358" s="48"/>
      <c r="EA358" s="48"/>
      <c r="EB358" s="48"/>
      <c r="EC358" s="48"/>
      <c r="ED358" s="48"/>
      <c r="EE358" s="48"/>
      <c r="EF358" s="48"/>
      <c r="EG358" s="48"/>
      <c r="EH358" s="48"/>
      <c r="EI358" s="48"/>
      <c r="EJ358" s="48"/>
      <c r="EK358" s="48"/>
      <c r="EL358" s="48"/>
      <c r="EM358" s="48"/>
      <c r="EN358" s="48"/>
      <c r="EO358" s="48"/>
      <c r="EP358" s="48"/>
      <c r="EQ358" s="48"/>
      <c r="ER358" s="48"/>
      <c r="ES358" s="48"/>
      <c r="ET358" s="48"/>
      <c r="EU358" s="48"/>
      <c r="EV358" s="48"/>
      <c r="EW358" s="48"/>
      <c r="EX358" s="48"/>
      <c r="EY358" s="48"/>
      <c r="EZ358" s="48"/>
      <c r="FA358" s="48"/>
      <c r="FB358" s="48"/>
      <c r="FC358" s="48"/>
      <c r="FD358" s="48"/>
      <c r="FE358" s="48"/>
      <c r="FF358" s="48"/>
      <c r="FG358" s="48"/>
      <c r="FH358" s="48"/>
      <c r="FI358" s="48"/>
      <c r="FJ358" s="48"/>
      <c r="FK358" s="48"/>
      <c r="FL358" s="48"/>
      <c r="FM358" s="48"/>
      <c r="FN358" s="48"/>
      <c r="FO358" s="48"/>
      <c r="FP358" s="48"/>
      <c r="FQ358" s="48"/>
      <c r="FR358" s="48"/>
      <c r="FS358" s="48"/>
      <c r="FT358" s="48"/>
      <c r="FU358" s="48"/>
      <c r="FV358" s="48"/>
      <c r="FW358" s="48"/>
      <c r="FX358" s="48"/>
      <c r="FY358" s="48"/>
      <c r="FZ358" s="48"/>
      <c r="GA358" s="48"/>
      <c r="GB358" s="48"/>
      <c r="GC358" s="48"/>
      <c r="GD358" s="48"/>
      <c r="GE358" s="48"/>
      <c r="GF358" s="48"/>
      <c r="GG358" s="48"/>
      <c r="GH358" s="48"/>
      <c r="GI358" s="48"/>
      <c r="GJ358" s="48"/>
      <c r="GK358" s="48"/>
      <c r="GL358" s="48"/>
      <c r="GM358" s="48"/>
      <c r="GN358" s="48"/>
      <c r="GO358" s="48"/>
      <c r="GP358" s="48"/>
      <c r="GQ358" s="48"/>
      <c r="GR358" s="48"/>
      <c r="GS358" s="48"/>
      <c r="GT358" s="48"/>
      <c r="GU358" s="48"/>
      <c r="GV358" s="48"/>
      <c r="GW358" s="48"/>
      <c r="GX358" s="48"/>
      <c r="GY358" s="48"/>
      <c r="GZ358" s="48"/>
      <c r="HA358" s="48"/>
      <c r="HB358" s="48"/>
      <c r="HC358" s="48"/>
      <c r="HD358" s="48"/>
      <c r="HE358" s="48"/>
      <c r="HF358" s="48"/>
      <c r="HG358" s="48"/>
      <c r="HH358" s="48"/>
      <c r="HI358" s="48"/>
      <c r="HJ358" s="48"/>
      <c r="HK358" s="48"/>
      <c r="HL358" s="48"/>
      <c r="HM358" s="48"/>
      <c r="HN358" s="48"/>
      <c r="HO358" s="48"/>
      <c r="HP358" s="48"/>
      <c r="HQ358" s="48"/>
      <c r="HR358" s="48"/>
      <c r="HS358" s="48"/>
      <c r="HT358" s="48"/>
      <c r="HU358" s="48"/>
      <c r="HV358" s="48"/>
      <c r="HW358" s="48"/>
      <c r="HX358" s="48"/>
      <c r="HY358" s="48"/>
      <c r="HZ358" s="48"/>
      <c r="IA358" s="48"/>
      <c r="IB358" s="48"/>
      <c r="IC358" s="48"/>
      <c r="ID358" s="48"/>
      <c r="IE358" s="48"/>
      <c r="IF358" s="48"/>
      <c r="IG358" s="48"/>
      <c r="IH358" s="48"/>
      <c r="II358" s="48"/>
      <c r="IJ358" s="48"/>
      <c r="IK358" s="48"/>
      <c r="IL358" s="48"/>
      <c r="IM358" s="48"/>
      <c r="IN358" s="48"/>
      <c r="IO358" s="48"/>
      <c r="IP358" s="48"/>
      <c r="IQ358" s="48"/>
      <c r="IR358" s="48"/>
      <c r="IS358" s="48"/>
      <c r="IT358" s="48"/>
      <c r="IU358" s="48"/>
      <c r="IV358" s="48"/>
      <c r="IW358" s="48"/>
      <c r="IX358" s="48"/>
      <c r="IY358" s="48"/>
      <c r="IZ358" s="48"/>
      <c r="JA358" s="48"/>
      <c r="JB358" s="48"/>
      <c r="JC358" s="48"/>
      <c r="JD358" s="48"/>
      <c r="JE358" s="48"/>
      <c r="JF358" s="48"/>
      <c r="JG358" s="48"/>
      <c r="JH358" s="48"/>
      <c r="JI358" s="48"/>
      <c r="JJ358" s="48"/>
      <c r="JK358" s="48"/>
      <c r="JL358" s="48"/>
      <c r="JM358" s="48"/>
      <c r="JN358" s="48"/>
      <c r="JO358" s="48"/>
      <c r="JP358" s="48"/>
      <c r="JQ358" s="48"/>
      <c r="JR358" s="48"/>
      <c r="JS358" s="48"/>
      <c r="JT358" s="48"/>
      <c r="JU358" s="48"/>
      <c r="JV358" s="48"/>
      <c r="JW358" s="48"/>
      <c r="JX358" s="48"/>
      <c r="JY358" s="48"/>
      <c r="JZ358" s="48"/>
      <c r="KA358" s="48"/>
      <c r="KB358" s="48"/>
      <c r="KC358" s="48"/>
      <c r="KD358" s="48"/>
      <c r="KE358" s="48"/>
      <c r="KF358" s="48"/>
      <c r="KG358" s="48"/>
      <c r="KH358" s="48"/>
      <c r="KI358" s="48"/>
    </row>
    <row r="359" spans="1:295" s="22" customFormat="1" ht="67.5" customHeight="1" x14ac:dyDescent="0.2">
      <c r="A359" s="49" t="s">
        <v>325</v>
      </c>
      <c r="B359" s="7" t="s">
        <v>326</v>
      </c>
      <c r="C359" s="10" t="s">
        <v>327</v>
      </c>
      <c r="D359" s="72" t="s">
        <v>328</v>
      </c>
      <c r="E359" s="49" t="s">
        <v>625</v>
      </c>
      <c r="F359" s="49" t="s">
        <v>627</v>
      </c>
      <c r="G359" s="10" t="s">
        <v>1009</v>
      </c>
      <c r="H359" s="10" t="s">
        <v>1010</v>
      </c>
      <c r="I359" s="8">
        <v>41304</v>
      </c>
      <c r="J359" s="8" t="s">
        <v>826</v>
      </c>
      <c r="K359" s="58">
        <v>10519.75</v>
      </c>
      <c r="L359" s="59">
        <f>K358+K359</f>
        <v>22791.75</v>
      </c>
      <c r="M359" s="34"/>
      <c r="N359" s="34"/>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8"/>
      <c r="BY359" s="48"/>
      <c r="BZ359" s="48"/>
      <c r="CA359" s="48"/>
      <c r="CB359" s="48"/>
      <c r="CC359" s="48"/>
      <c r="CD359" s="48"/>
      <c r="CE359" s="48"/>
      <c r="CF359" s="48"/>
      <c r="CG359" s="48"/>
      <c r="CH359" s="48"/>
      <c r="CI359" s="48"/>
      <c r="CJ359" s="48"/>
      <c r="CK359" s="48"/>
      <c r="CL359" s="48"/>
      <c r="CM359" s="48"/>
      <c r="CN359" s="48"/>
      <c r="CO359" s="48"/>
      <c r="CP359" s="48"/>
      <c r="CQ359" s="48"/>
      <c r="CR359" s="48"/>
      <c r="CS359" s="48"/>
      <c r="CT359" s="48"/>
      <c r="CU359" s="48"/>
      <c r="CV359" s="48"/>
      <c r="CW359" s="48"/>
      <c r="CX359" s="48"/>
      <c r="CY359" s="48"/>
      <c r="CZ359" s="48"/>
      <c r="DA359" s="48"/>
      <c r="DB359" s="48"/>
      <c r="DC359" s="48"/>
      <c r="DD359" s="48"/>
      <c r="DE359" s="48"/>
      <c r="DF359" s="48"/>
      <c r="DG359" s="48"/>
      <c r="DH359" s="48"/>
      <c r="DI359" s="48"/>
      <c r="DJ359" s="48"/>
      <c r="DK359" s="48"/>
      <c r="DL359" s="48"/>
      <c r="DM359" s="48"/>
      <c r="DN359" s="48"/>
      <c r="DO359" s="48"/>
      <c r="DP359" s="48"/>
      <c r="DQ359" s="48"/>
      <c r="DR359" s="48"/>
      <c r="DS359" s="48"/>
      <c r="DT359" s="48"/>
      <c r="DU359" s="48"/>
      <c r="DV359" s="48"/>
      <c r="DW359" s="48"/>
      <c r="DX359" s="48"/>
      <c r="DY359" s="48"/>
      <c r="DZ359" s="48"/>
      <c r="EA359" s="48"/>
      <c r="EB359" s="48"/>
      <c r="EC359" s="48"/>
      <c r="ED359" s="48"/>
      <c r="EE359" s="48"/>
      <c r="EF359" s="48"/>
      <c r="EG359" s="48"/>
      <c r="EH359" s="48"/>
      <c r="EI359" s="48"/>
      <c r="EJ359" s="48"/>
      <c r="EK359" s="48"/>
      <c r="EL359" s="48"/>
      <c r="EM359" s="48"/>
      <c r="EN359" s="48"/>
      <c r="EO359" s="48"/>
      <c r="EP359" s="48"/>
      <c r="EQ359" s="48"/>
      <c r="ER359" s="48"/>
      <c r="ES359" s="48"/>
      <c r="ET359" s="48"/>
      <c r="EU359" s="48"/>
      <c r="EV359" s="48"/>
      <c r="EW359" s="48"/>
      <c r="EX359" s="48"/>
      <c r="EY359" s="48"/>
      <c r="EZ359" s="48"/>
      <c r="FA359" s="48"/>
      <c r="FB359" s="48"/>
      <c r="FC359" s="48"/>
      <c r="FD359" s="48"/>
      <c r="FE359" s="48"/>
      <c r="FF359" s="48"/>
      <c r="FG359" s="48"/>
      <c r="FH359" s="48"/>
      <c r="FI359" s="48"/>
      <c r="FJ359" s="48"/>
      <c r="FK359" s="48"/>
      <c r="FL359" s="48"/>
      <c r="FM359" s="48"/>
      <c r="FN359" s="48"/>
      <c r="FO359" s="48"/>
      <c r="FP359" s="48"/>
      <c r="FQ359" s="48"/>
      <c r="FR359" s="48"/>
      <c r="FS359" s="48"/>
      <c r="FT359" s="48"/>
      <c r="FU359" s="48"/>
      <c r="FV359" s="48"/>
      <c r="FW359" s="48"/>
      <c r="FX359" s="48"/>
      <c r="FY359" s="48"/>
      <c r="FZ359" s="48"/>
      <c r="GA359" s="48"/>
      <c r="GB359" s="48"/>
      <c r="GC359" s="48"/>
      <c r="GD359" s="48"/>
      <c r="GE359" s="48"/>
      <c r="GF359" s="48"/>
      <c r="GG359" s="48"/>
      <c r="GH359" s="48"/>
      <c r="GI359" s="48"/>
      <c r="GJ359" s="48"/>
      <c r="GK359" s="48"/>
      <c r="GL359" s="48"/>
      <c r="GM359" s="48"/>
      <c r="GN359" s="48"/>
      <c r="GO359" s="48"/>
      <c r="GP359" s="48"/>
      <c r="GQ359" s="48"/>
      <c r="GR359" s="48"/>
      <c r="GS359" s="48"/>
      <c r="GT359" s="48"/>
      <c r="GU359" s="48"/>
      <c r="GV359" s="48"/>
      <c r="GW359" s="48"/>
      <c r="GX359" s="48"/>
      <c r="GY359" s="48"/>
      <c r="GZ359" s="48"/>
      <c r="HA359" s="48"/>
      <c r="HB359" s="48"/>
      <c r="HC359" s="48"/>
      <c r="HD359" s="48"/>
      <c r="HE359" s="48"/>
      <c r="HF359" s="48"/>
      <c r="HG359" s="48"/>
      <c r="HH359" s="48"/>
      <c r="HI359" s="48"/>
      <c r="HJ359" s="48"/>
      <c r="HK359" s="48"/>
      <c r="HL359" s="48"/>
      <c r="HM359" s="48"/>
      <c r="HN359" s="48"/>
      <c r="HO359" s="48"/>
      <c r="HP359" s="48"/>
      <c r="HQ359" s="48"/>
      <c r="HR359" s="48"/>
      <c r="HS359" s="48"/>
      <c r="HT359" s="48"/>
      <c r="HU359" s="48"/>
      <c r="HV359" s="48"/>
      <c r="HW359" s="48"/>
      <c r="HX359" s="48"/>
      <c r="HY359" s="48"/>
      <c r="HZ359" s="48"/>
      <c r="IA359" s="48"/>
      <c r="IB359" s="48"/>
      <c r="IC359" s="48"/>
      <c r="ID359" s="48"/>
      <c r="IE359" s="48"/>
      <c r="IF359" s="48"/>
      <c r="IG359" s="48"/>
      <c r="IH359" s="48"/>
      <c r="II359" s="48"/>
      <c r="IJ359" s="48"/>
      <c r="IK359" s="48"/>
      <c r="IL359" s="48"/>
      <c r="IM359" s="48"/>
      <c r="IN359" s="48"/>
      <c r="IO359" s="48"/>
      <c r="IP359" s="48"/>
      <c r="IQ359" s="48"/>
      <c r="IR359" s="48"/>
      <c r="IS359" s="48"/>
      <c r="IT359" s="48"/>
      <c r="IU359" s="48"/>
      <c r="IV359" s="48"/>
      <c r="IW359" s="48"/>
      <c r="IX359" s="48"/>
      <c r="IY359" s="48"/>
      <c r="IZ359" s="48"/>
      <c r="JA359" s="48"/>
      <c r="JB359" s="48"/>
      <c r="JC359" s="48"/>
      <c r="JD359" s="48"/>
      <c r="JE359" s="48"/>
      <c r="JF359" s="48"/>
      <c r="JG359" s="48"/>
      <c r="JH359" s="48"/>
      <c r="JI359" s="48"/>
      <c r="JJ359" s="48"/>
      <c r="JK359" s="48"/>
      <c r="JL359" s="48"/>
      <c r="JM359" s="48"/>
      <c r="JN359" s="48"/>
      <c r="JO359" s="48"/>
      <c r="JP359" s="48"/>
      <c r="JQ359" s="48"/>
      <c r="JR359" s="48"/>
      <c r="JS359" s="48"/>
      <c r="JT359" s="48"/>
      <c r="JU359" s="48"/>
      <c r="JV359" s="48"/>
      <c r="JW359" s="48"/>
      <c r="JX359" s="48"/>
      <c r="JY359" s="48"/>
      <c r="JZ359" s="48"/>
      <c r="KA359" s="48"/>
      <c r="KB359" s="48"/>
      <c r="KC359" s="48"/>
      <c r="KD359" s="48"/>
      <c r="KE359" s="48"/>
      <c r="KF359" s="48"/>
      <c r="KG359" s="48"/>
      <c r="KH359" s="48"/>
      <c r="KI359" s="48"/>
    </row>
    <row r="360" spans="1:295" s="22" customFormat="1" ht="67.5" customHeight="1" x14ac:dyDescent="0.2">
      <c r="A360" s="49"/>
      <c r="B360" s="7"/>
      <c r="C360" s="10"/>
      <c r="D360" s="72"/>
      <c r="E360" s="49"/>
      <c r="F360" s="49"/>
      <c r="G360" s="10"/>
      <c r="H360" s="10"/>
      <c r="I360" s="8"/>
      <c r="J360" s="8"/>
      <c r="K360" s="58"/>
      <c r="L360" s="59"/>
      <c r="M360" s="34"/>
      <c r="N360" s="34"/>
      <c r="O360" s="48"/>
      <c r="P360" s="48"/>
      <c r="Q360" s="48"/>
      <c r="R360" s="48"/>
      <c r="S360" s="48"/>
      <c r="T360" s="48"/>
      <c r="U360" s="48"/>
      <c r="V360" s="48"/>
      <c r="W360" s="48"/>
      <c r="X360" s="48"/>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c r="BE360" s="48"/>
      <c r="BF360" s="48"/>
      <c r="BG360" s="48"/>
      <c r="BH360" s="48"/>
      <c r="BI360" s="48"/>
      <c r="BJ360" s="48"/>
      <c r="BK360" s="48"/>
      <c r="BL360" s="48"/>
      <c r="BM360" s="48"/>
      <c r="BN360" s="48"/>
      <c r="BO360" s="48"/>
      <c r="BP360" s="48"/>
      <c r="BQ360" s="48"/>
      <c r="BR360" s="48"/>
      <c r="BS360" s="48"/>
      <c r="BT360" s="48"/>
      <c r="BU360" s="48"/>
      <c r="BV360" s="48"/>
      <c r="BW360" s="48"/>
      <c r="BX360" s="48"/>
      <c r="BY360" s="48"/>
      <c r="BZ360" s="48"/>
      <c r="CA360" s="48"/>
      <c r="CB360" s="48"/>
      <c r="CC360" s="48"/>
      <c r="CD360" s="48"/>
      <c r="CE360" s="48"/>
      <c r="CF360" s="48"/>
      <c r="CG360" s="48"/>
      <c r="CH360" s="48"/>
      <c r="CI360" s="48"/>
      <c r="CJ360" s="48"/>
      <c r="CK360" s="48"/>
      <c r="CL360" s="48"/>
      <c r="CM360" s="48"/>
      <c r="CN360" s="48"/>
      <c r="CO360" s="48"/>
      <c r="CP360" s="48"/>
      <c r="CQ360" s="48"/>
      <c r="CR360" s="48"/>
      <c r="CS360" s="48"/>
      <c r="CT360" s="48"/>
      <c r="CU360" s="48"/>
      <c r="CV360" s="48"/>
      <c r="CW360" s="48"/>
      <c r="CX360" s="48"/>
      <c r="CY360" s="48"/>
      <c r="CZ360" s="48"/>
      <c r="DA360" s="48"/>
      <c r="DB360" s="48"/>
      <c r="DC360" s="48"/>
      <c r="DD360" s="48"/>
      <c r="DE360" s="48"/>
      <c r="DF360" s="48"/>
      <c r="DG360" s="48"/>
      <c r="DH360" s="48"/>
      <c r="DI360" s="48"/>
      <c r="DJ360" s="48"/>
      <c r="DK360" s="48"/>
      <c r="DL360" s="48"/>
      <c r="DM360" s="48"/>
      <c r="DN360" s="48"/>
      <c r="DO360" s="48"/>
      <c r="DP360" s="48"/>
      <c r="DQ360" s="48"/>
      <c r="DR360" s="48"/>
      <c r="DS360" s="48"/>
      <c r="DT360" s="48"/>
      <c r="DU360" s="48"/>
      <c r="DV360" s="48"/>
      <c r="DW360" s="48"/>
      <c r="DX360" s="48"/>
      <c r="DY360" s="48"/>
      <c r="DZ360" s="48"/>
      <c r="EA360" s="48"/>
      <c r="EB360" s="48"/>
      <c r="EC360" s="48"/>
      <c r="ED360" s="48"/>
      <c r="EE360" s="48"/>
      <c r="EF360" s="48"/>
      <c r="EG360" s="48"/>
      <c r="EH360" s="48"/>
      <c r="EI360" s="48"/>
      <c r="EJ360" s="48"/>
      <c r="EK360" s="48"/>
      <c r="EL360" s="48"/>
      <c r="EM360" s="48"/>
      <c r="EN360" s="48"/>
      <c r="EO360" s="48"/>
      <c r="EP360" s="48"/>
      <c r="EQ360" s="48"/>
      <c r="ER360" s="48"/>
      <c r="ES360" s="48"/>
      <c r="ET360" s="48"/>
      <c r="EU360" s="48"/>
      <c r="EV360" s="48"/>
      <c r="EW360" s="48"/>
      <c r="EX360" s="48"/>
      <c r="EY360" s="48"/>
      <c r="EZ360" s="48"/>
      <c r="FA360" s="48"/>
      <c r="FB360" s="48"/>
      <c r="FC360" s="48"/>
      <c r="FD360" s="48"/>
      <c r="FE360" s="48"/>
      <c r="FF360" s="48"/>
      <c r="FG360" s="48"/>
      <c r="FH360" s="48"/>
      <c r="FI360" s="48"/>
      <c r="FJ360" s="48"/>
      <c r="FK360" s="48"/>
      <c r="FL360" s="48"/>
      <c r="FM360" s="48"/>
      <c r="FN360" s="48"/>
      <c r="FO360" s="48"/>
      <c r="FP360" s="48"/>
      <c r="FQ360" s="48"/>
      <c r="FR360" s="48"/>
      <c r="FS360" s="48"/>
      <c r="FT360" s="48"/>
      <c r="FU360" s="48"/>
      <c r="FV360" s="48"/>
      <c r="FW360" s="48"/>
      <c r="FX360" s="48"/>
      <c r="FY360" s="48"/>
      <c r="FZ360" s="48"/>
      <c r="GA360" s="48"/>
      <c r="GB360" s="48"/>
      <c r="GC360" s="48"/>
      <c r="GD360" s="48"/>
      <c r="GE360" s="48"/>
      <c r="GF360" s="48"/>
      <c r="GG360" s="48"/>
      <c r="GH360" s="48"/>
      <c r="GI360" s="48"/>
      <c r="GJ360" s="48"/>
      <c r="GK360" s="48"/>
      <c r="GL360" s="48"/>
      <c r="GM360" s="48"/>
      <c r="GN360" s="48"/>
      <c r="GO360" s="48"/>
      <c r="GP360" s="48"/>
      <c r="GQ360" s="48"/>
      <c r="GR360" s="48"/>
      <c r="GS360" s="48"/>
      <c r="GT360" s="48"/>
      <c r="GU360" s="48"/>
      <c r="GV360" s="48"/>
      <c r="GW360" s="48"/>
      <c r="GX360" s="48"/>
      <c r="GY360" s="48"/>
      <c r="GZ360" s="48"/>
      <c r="HA360" s="48"/>
      <c r="HB360" s="48"/>
      <c r="HC360" s="48"/>
      <c r="HD360" s="48"/>
      <c r="HE360" s="48"/>
      <c r="HF360" s="48"/>
      <c r="HG360" s="48"/>
      <c r="HH360" s="48"/>
      <c r="HI360" s="48"/>
      <c r="HJ360" s="48"/>
      <c r="HK360" s="48"/>
      <c r="HL360" s="48"/>
      <c r="HM360" s="48"/>
      <c r="HN360" s="48"/>
      <c r="HO360" s="48"/>
      <c r="HP360" s="48"/>
      <c r="HQ360" s="48"/>
      <c r="HR360" s="48"/>
      <c r="HS360" s="48"/>
      <c r="HT360" s="48"/>
      <c r="HU360" s="48"/>
      <c r="HV360" s="48"/>
      <c r="HW360" s="48"/>
      <c r="HX360" s="48"/>
      <c r="HY360" s="48"/>
      <c r="HZ360" s="48"/>
      <c r="IA360" s="48"/>
      <c r="IB360" s="48"/>
      <c r="IC360" s="48"/>
      <c r="ID360" s="48"/>
      <c r="IE360" s="48"/>
      <c r="IF360" s="48"/>
      <c r="IG360" s="48"/>
      <c r="IH360" s="48"/>
      <c r="II360" s="48"/>
      <c r="IJ360" s="48"/>
      <c r="IK360" s="48"/>
      <c r="IL360" s="48"/>
      <c r="IM360" s="48"/>
      <c r="IN360" s="48"/>
      <c r="IO360" s="48"/>
      <c r="IP360" s="48"/>
      <c r="IQ360" s="48"/>
      <c r="IR360" s="48"/>
      <c r="IS360" s="48"/>
      <c r="IT360" s="48"/>
      <c r="IU360" s="48"/>
      <c r="IV360" s="48"/>
      <c r="IW360" s="48"/>
      <c r="IX360" s="48"/>
      <c r="IY360" s="48"/>
      <c r="IZ360" s="48"/>
      <c r="JA360" s="48"/>
      <c r="JB360" s="48"/>
      <c r="JC360" s="48"/>
      <c r="JD360" s="48"/>
      <c r="JE360" s="48"/>
      <c r="JF360" s="48"/>
      <c r="JG360" s="48"/>
      <c r="JH360" s="48"/>
      <c r="JI360" s="48"/>
      <c r="JJ360" s="48"/>
      <c r="JK360" s="48"/>
      <c r="JL360" s="48"/>
      <c r="JM360" s="48"/>
      <c r="JN360" s="48"/>
      <c r="JO360" s="48"/>
      <c r="JP360" s="48"/>
      <c r="JQ360" s="48"/>
      <c r="JR360" s="48"/>
      <c r="JS360" s="48"/>
      <c r="JT360" s="48"/>
      <c r="JU360" s="48"/>
      <c r="JV360" s="48"/>
      <c r="JW360" s="48"/>
      <c r="JX360" s="48"/>
      <c r="JY360" s="48"/>
      <c r="JZ360" s="48"/>
      <c r="KA360" s="48"/>
      <c r="KB360" s="48"/>
      <c r="KC360" s="48"/>
      <c r="KD360" s="48"/>
      <c r="KE360" s="48"/>
      <c r="KF360" s="48"/>
      <c r="KG360" s="48"/>
      <c r="KH360" s="48"/>
      <c r="KI360" s="48"/>
    </row>
    <row r="361" spans="1:295" s="22" customFormat="1" ht="67.5" customHeight="1" x14ac:dyDescent="0.2">
      <c r="A361" s="49" t="s">
        <v>1107</v>
      </c>
      <c r="B361" s="7" t="s">
        <v>1111</v>
      </c>
      <c r="C361" s="10" t="s">
        <v>1112</v>
      </c>
      <c r="D361" s="72" t="s">
        <v>1113</v>
      </c>
      <c r="E361" s="49" t="s">
        <v>182</v>
      </c>
      <c r="F361" s="49" t="s">
        <v>1116</v>
      </c>
      <c r="G361" s="10" t="s">
        <v>1121</v>
      </c>
      <c r="H361" s="10" t="s">
        <v>1010</v>
      </c>
      <c r="I361" s="8">
        <v>43010</v>
      </c>
      <c r="J361" s="8" t="s">
        <v>682</v>
      </c>
      <c r="K361" s="58">
        <v>76700</v>
      </c>
      <c r="L361" s="59"/>
      <c r="M361" s="34"/>
      <c r="N361" s="34"/>
      <c r="O361" s="48"/>
      <c r="P361" s="48"/>
      <c r="Q361" s="48"/>
      <c r="R361" s="48"/>
      <c r="S361" s="48"/>
      <c r="T361" s="48"/>
      <c r="U361" s="48"/>
      <c r="V361" s="48"/>
      <c r="W361" s="48"/>
      <c r="X361" s="48"/>
      <c r="Y361" s="48"/>
      <c r="Z361" s="48"/>
      <c r="AA361" s="48"/>
      <c r="AB361" s="48"/>
      <c r="AC361" s="48"/>
      <c r="AD361" s="48"/>
      <c r="AE361" s="48"/>
      <c r="AF361" s="48"/>
      <c r="AG361" s="48"/>
      <c r="AH361" s="48"/>
      <c r="AI361" s="48"/>
      <c r="AJ361" s="48"/>
      <c r="AK361" s="48"/>
      <c r="AL361" s="48"/>
      <c r="AM361" s="48"/>
      <c r="AN361" s="48"/>
      <c r="AO361" s="48"/>
      <c r="AP361" s="48"/>
      <c r="AQ361" s="48"/>
      <c r="AR361" s="48"/>
      <c r="AS361" s="48"/>
      <c r="AT361" s="48"/>
      <c r="AU361" s="48"/>
      <c r="AV361" s="48"/>
      <c r="AW361" s="48"/>
      <c r="AX361" s="48"/>
      <c r="AY361" s="48"/>
      <c r="AZ361" s="48"/>
      <c r="BA361" s="48"/>
      <c r="BB361" s="48"/>
      <c r="BC361" s="48"/>
      <c r="BD361" s="48"/>
      <c r="BE361" s="48"/>
      <c r="BF361" s="48"/>
      <c r="BG361" s="48"/>
      <c r="BH361" s="48"/>
      <c r="BI361" s="48"/>
      <c r="BJ361" s="48"/>
      <c r="BK361" s="48"/>
      <c r="BL361" s="48"/>
      <c r="BM361" s="48"/>
      <c r="BN361" s="48"/>
      <c r="BO361" s="48"/>
      <c r="BP361" s="48"/>
      <c r="BQ361" s="48"/>
      <c r="BR361" s="48"/>
      <c r="BS361" s="48"/>
      <c r="BT361" s="48"/>
      <c r="BU361" s="48"/>
      <c r="BV361" s="48"/>
      <c r="BW361" s="48"/>
      <c r="BX361" s="48"/>
      <c r="BY361" s="48"/>
      <c r="BZ361" s="48"/>
      <c r="CA361" s="48"/>
      <c r="CB361" s="48"/>
      <c r="CC361" s="48"/>
      <c r="CD361" s="48"/>
      <c r="CE361" s="48"/>
      <c r="CF361" s="48"/>
      <c r="CG361" s="48"/>
      <c r="CH361" s="48"/>
      <c r="CI361" s="48"/>
      <c r="CJ361" s="48"/>
      <c r="CK361" s="48"/>
      <c r="CL361" s="48"/>
      <c r="CM361" s="48"/>
      <c r="CN361" s="48"/>
      <c r="CO361" s="48"/>
      <c r="CP361" s="48"/>
      <c r="CQ361" s="48"/>
      <c r="CR361" s="48"/>
      <c r="CS361" s="48"/>
      <c r="CT361" s="48"/>
      <c r="CU361" s="48"/>
      <c r="CV361" s="48"/>
      <c r="CW361" s="48"/>
      <c r="CX361" s="48"/>
      <c r="CY361" s="48"/>
      <c r="CZ361" s="48"/>
      <c r="DA361" s="48"/>
      <c r="DB361" s="48"/>
      <c r="DC361" s="48"/>
      <c r="DD361" s="48"/>
      <c r="DE361" s="48"/>
      <c r="DF361" s="48"/>
      <c r="DG361" s="48"/>
      <c r="DH361" s="48"/>
      <c r="DI361" s="48"/>
      <c r="DJ361" s="48"/>
      <c r="DK361" s="48"/>
      <c r="DL361" s="48"/>
      <c r="DM361" s="48"/>
      <c r="DN361" s="48"/>
      <c r="DO361" s="48"/>
      <c r="DP361" s="48"/>
      <c r="DQ361" s="48"/>
      <c r="DR361" s="48"/>
      <c r="DS361" s="48"/>
      <c r="DT361" s="48"/>
      <c r="DU361" s="48"/>
      <c r="DV361" s="48"/>
      <c r="DW361" s="48"/>
      <c r="DX361" s="48"/>
      <c r="DY361" s="48"/>
      <c r="DZ361" s="48"/>
      <c r="EA361" s="48"/>
      <c r="EB361" s="48"/>
      <c r="EC361" s="48"/>
      <c r="ED361" s="48"/>
      <c r="EE361" s="48"/>
      <c r="EF361" s="48"/>
      <c r="EG361" s="48"/>
      <c r="EH361" s="48"/>
      <c r="EI361" s="48"/>
      <c r="EJ361" s="48"/>
      <c r="EK361" s="48"/>
      <c r="EL361" s="48"/>
      <c r="EM361" s="48"/>
      <c r="EN361" s="48"/>
      <c r="EO361" s="48"/>
      <c r="EP361" s="48"/>
      <c r="EQ361" s="48"/>
      <c r="ER361" s="48"/>
      <c r="ES361" s="48"/>
      <c r="ET361" s="48"/>
      <c r="EU361" s="48"/>
      <c r="EV361" s="48"/>
      <c r="EW361" s="48"/>
      <c r="EX361" s="48"/>
      <c r="EY361" s="48"/>
      <c r="EZ361" s="48"/>
      <c r="FA361" s="48"/>
      <c r="FB361" s="48"/>
      <c r="FC361" s="48"/>
      <c r="FD361" s="48"/>
      <c r="FE361" s="48"/>
      <c r="FF361" s="48"/>
      <c r="FG361" s="48"/>
      <c r="FH361" s="48"/>
      <c r="FI361" s="48"/>
      <c r="FJ361" s="48"/>
      <c r="FK361" s="48"/>
      <c r="FL361" s="48"/>
      <c r="FM361" s="48"/>
      <c r="FN361" s="48"/>
      <c r="FO361" s="48"/>
      <c r="FP361" s="48"/>
      <c r="FQ361" s="48"/>
      <c r="FR361" s="48"/>
      <c r="FS361" s="48"/>
      <c r="FT361" s="48"/>
      <c r="FU361" s="48"/>
      <c r="FV361" s="48"/>
      <c r="FW361" s="48"/>
      <c r="FX361" s="48"/>
      <c r="FY361" s="48"/>
      <c r="FZ361" s="48"/>
      <c r="GA361" s="48"/>
      <c r="GB361" s="48"/>
      <c r="GC361" s="48"/>
      <c r="GD361" s="48"/>
      <c r="GE361" s="48"/>
      <c r="GF361" s="48"/>
      <c r="GG361" s="48"/>
      <c r="GH361" s="48"/>
      <c r="GI361" s="48"/>
      <c r="GJ361" s="48"/>
      <c r="GK361" s="48"/>
      <c r="GL361" s="48"/>
      <c r="GM361" s="48"/>
      <c r="GN361" s="48"/>
      <c r="GO361" s="48"/>
      <c r="GP361" s="48"/>
      <c r="GQ361" s="48"/>
      <c r="GR361" s="48"/>
      <c r="GS361" s="48"/>
      <c r="GT361" s="48"/>
      <c r="GU361" s="48"/>
      <c r="GV361" s="48"/>
      <c r="GW361" s="48"/>
      <c r="GX361" s="48"/>
      <c r="GY361" s="48"/>
      <c r="GZ361" s="48"/>
      <c r="HA361" s="48"/>
      <c r="HB361" s="48"/>
      <c r="HC361" s="48"/>
      <c r="HD361" s="48"/>
      <c r="HE361" s="48"/>
      <c r="HF361" s="48"/>
      <c r="HG361" s="48"/>
      <c r="HH361" s="48"/>
      <c r="HI361" s="48"/>
      <c r="HJ361" s="48"/>
      <c r="HK361" s="48"/>
      <c r="HL361" s="48"/>
      <c r="HM361" s="48"/>
      <c r="HN361" s="48"/>
      <c r="HO361" s="48"/>
      <c r="HP361" s="48"/>
      <c r="HQ361" s="48"/>
      <c r="HR361" s="48"/>
      <c r="HS361" s="48"/>
      <c r="HT361" s="48"/>
      <c r="HU361" s="48"/>
      <c r="HV361" s="48"/>
      <c r="HW361" s="48"/>
      <c r="HX361" s="48"/>
      <c r="HY361" s="48"/>
      <c r="HZ361" s="48"/>
      <c r="IA361" s="48"/>
      <c r="IB361" s="48"/>
      <c r="IC361" s="48"/>
      <c r="ID361" s="48"/>
      <c r="IE361" s="48"/>
      <c r="IF361" s="48"/>
      <c r="IG361" s="48"/>
      <c r="IH361" s="48"/>
      <c r="II361" s="48"/>
      <c r="IJ361" s="48"/>
      <c r="IK361" s="48"/>
      <c r="IL361" s="48"/>
      <c r="IM361" s="48"/>
      <c r="IN361" s="48"/>
      <c r="IO361" s="48"/>
      <c r="IP361" s="48"/>
      <c r="IQ361" s="48"/>
      <c r="IR361" s="48"/>
      <c r="IS361" s="48"/>
      <c r="IT361" s="48"/>
      <c r="IU361" s="48"/>
      <c r="IV361" s="48"/>
      <c r="IW361" s="48"/>
      <c r="IX361" s="48"/>
      <c r="IY361" s="48"/>
      <c r="IZ361" s="48"/>
      <c r="JA361" s="48"/>
      <c r="JB361" s="48"/>
      <c r="JC361" s="48"/>
      <c r="JD361" s="48"/>
      <c r="JE361" s="48"/>
      <c r="JF361" s="48"/>
      <c r="JG361" s="48"/>
      <c r="JH361" s="48"/>
      <c r="JI361" s="48"/>
      <c r="JJ361" s="48"/>
      <c r="JK361" s="48"/>
      <c r="JL361" s="48"/>
      <c r="JM361" s="48"/>
      <c r="JN361" s="48"/>
      <c r="JO361" s="48"/>
      <c r="JP361" s="48"/>
      <c r="JQ361" s="48"/>
      <c r="JR361" s="48"/>
      <c r="JS361" s="48"/>
      <c r="JT361" s="48"/>
      <c r="JU361" s="48"/>
      <c r="JV361" s="48"/>
      <c r="JW361" s="48"/>
      <c r="JX361" s="48"/>
      <c r="JY361" s="48"/>
      <c r="JZ361" s="48"/>
      <c r="KA361" s="48"/>
      <c r="KB361" s="48"/>
      <c r="KC361" s="48"/>
      <c r="KD361" s="48"/>
      <c r="KE361" s="48"/>
      <c r="KF361" s="48"/>
      <c r="KG361" s="48"/>
      <c r="KH361" s="48"/>
      <c r="KI361" s="48"/>
    </row>
    <row r="362" spans="1:295" s="22" customFormat="1" ht="45" customHeight="1" x14ac:dyDescent="0.2">
      <c r="A362" s="49" t="s">
        <v>1107</v>
      </c>
      <c r="B362" s="7" t="s">
        <v>1111</v>
      </c>
      <c r="C362" s="10" t="s">
        <v>1112</v>
      </c>
      <c r="D362" s="72" t="s">
        <v>1113</v>
      </c>
      <c r="E362" s="49" t="s">
        <v>182</v>
      </c>
      <c r="F362" s="49" t="s">
        <v>1141</v>
      </c>
      <c r="G362" s="10" t="s">
        <v>1121</v>
      </c>
      <c r="H362" s="10" t="s">
        <v>1172</v>
      </c>
      <c r="I362" s="8">
        <v>43040</v>
      </c>
      <c r="J362" s="8" t="s">
        <v>682</v>
      </c>
      <c r="K362" s="58">
        <v>76700</v>
      </c>
      <c r="L362" s="59"/>
      <c r="M362" s="34"/>
      <c r="N362" s="34"/>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8"/>
      <c r="AM362" s="48"/>
      <c r="AN362" s="48"/>
      <c r="AO362" s="48"/>
      <c r="AP362" s="48"/>
      <c r="AQ362" s="48"/>
      <c r="AR362" s="48"/>
      <c r="AS362" s="48"/>
      <c r="AT362" s="48"/>
      <c r="AU362" s="48"/>
      <c r="AV362" s="48"/>
      <c r="AW362" s="48"/>
      <c r="AX362" s="48"/>
      <c r="AY362" s="48"/>
      <c r="AZ362" s="48"/>
      <c r="BA362" s="48"/>
      <c r="BB362" s="48"/>
      <c r="BC362" s="48"/>
      <c r="BD362" s="48"/>
      <c r="BE362" s="48"/>
      <c r="BF362" s="48"/>
      <c r="BG362" s="48"/>
      <c r="BH362" s="48"/>
      <c r="BI362" s="48"/>
      <c r="BJ362" s="48"/>
      <c r="BK362" s="48"/>
      <c r="BL362" s="48"/>
      <c r="BM362" s="48"/>
      <c r="BN362" s="48"/>
      <c r="BO362" s="48"/>
      <c r="BP362" s="48"/>
      <c r="BQ362" s="48"/>
      <c r="BR362" s="48"/>
      <c r="BS362" s="48"/>
      <c r="BT362" s="48"/>
      <c r="BU362" s="48"/>
      <c r="BV362" s="48"/>
      <c r="BW362" s="48"/>
      <c r="BX362" s="48"/>
      <c r="BY362" s="48"/>
      <c r="BZ362" s="48"/>
      <c r="CA362" s="48"/>
      <c r="CB362" s="48"/>
      <c r="CC362" s="48"/>
      <c r="CD362" s="48"/>
      <c r="CE362" s="48"/>
      <c r="CF362" s="48"/>
      <c r="CG362" s="48"/>
      <c r="CH362" s="48"/>
      <c r="CI362" s="48"/>
      <c r="CJ362" s="48"/>
      <c r="CK362" s="48"/>
      <c r="CL362" s="48"/>
      <c r="CM362" s="48"/>
      <c r="CN362" s="48"/>
      <c r="CO362" s="48"/>
      <c r="CP362" s="48"/>
      <c r="CQ362" s="48"/>
      <c r="CR362" s="48"/>
      <c r="CS362" s="48"/>
      <c r="CT362" s="48"/>
      <c r="CU362" s="48"/>
      <c r="CV362" s="48"/>
      <c r="CW362" s="48"/>
      <c r="CX362" s="48"/>
      <c r="CY362" s="48"/>
      <c r="CZ362" s="48"/>
      <c r="DA362" s="48"/>
      <c r="DB362" s="48"/>
      <c r="DC362" s="48"/>
      <c r="DD362" s="48"/>
      <c r="DE362" s="48"/>
      <c r="DF362" s="48"/>
      <c r="DG362" s="48"/>
      <c r="DH362" s="48"/>
      <c r="DI362" s="48"/>
      <c r="DJ362" s="48"/>
      <c r="DK362" s="48"/>
      <c r="DL362" s="48"/>
      <c r="DM362" s="48"/>
      <c r="DN362" s="48"/>
      <c r="DO362" s="48"/>
      <c r="DP362" s="48"/>
      <c r="DQ362" s="48"/>
      <c r="DR362" s="48"/>
      <c r="DS362" s="48"/>
      <c r="DT362" s="48"/>
      <c r="DU362" s="48"/>
      <c r="DV362" s="48"/>
      <c r="DW362" s="48"/>
      <c r="DX362" s="48"/>
      <c r="DY362" s="48"/>
      <c r="DZ362" s="48"/>
      <c r="EA362" s="48"/>
      <c r="EB362" s="48"/>
      <c r="EC362" s="48"/>
      <c r="ED362" s="48"/>
      <c r="EE362" s="48"/>
      <c r="EF362" s="48"/>
      <c r="EG362" s="48"/>
      <c r="EH362" s="48"/>
      <c r="EI362" s="48"/>
      <c r="EJ362" s="48"/>
      <c r="EK362" s="48"/>
      <c r="EL362" s="48"/>
      <c r="EM362" s="48"/>
      <c r="EN362" s="48"/>
      <c r="EO362" s="48"/>
      <c r="EP362" s="48"/>
      <c r="EQ362" s="48"/>
      <c r="ER362" s="48"/>
      <c r="ES362" s="48"/>
      <c r="ET362" s="48"/>
      <c r="EU362" s="48"/>
      <c r="EV362" s="48"/>
      <c r="EW362" s="48"/>
      <c r="EX362" s="48"/>
      <c r="EY362" s="48"/>
      <c r="EZ362" s="48"/>
      <c r="FA362" s="48"/>
      <c r="FB362" s="48"/>
      <c r="FC362" s="48"/>
      <c r="FD362" s="48"/>
      <c r="FE362" s="48"/>
      <c r="FF362" s="48"/>
      <c r="FG362" s="48"/>
      <c r="FH362" s="48"/>
      <c r="FI362" s="48"/>
      <c r="FJ362" s="48"/>
      <c r="FK362" s="48"/>
      <c r="FL362" s="48"/>
      <c r="FM362" s="48"/>
      <c r="FN362" s="48"/>
      <c r="FO362" s="48"/>
      <c r="FP362" s="48"/>
      <c r="FQ362" s="48"/>
      <c r="FR362" s="48"/>
      <c r="FS362" s="48"/>
      <c r="FT362" s="48"/>
      <c r="FU362" s="48"/>
      <c r="FV362" s="48"/>
      <c r="FW362" s="48"/>
      <c r="FX362" s="48"/>
      <c r="FY362" s="48"/>
      <c r="FZ362" s="48"/>
      <c r="GA362" s="48"/>
      <c r="GB362" s="48"/>
      <c r="GC362" s="48"/>
      <c r="GD362" s="48"/>
      <c r="GE362" s="48"/>
      <c r="GF362" s="48"/>
      <c r="GG362" s="48"/>
      <c r="GH362" s="48"/>
      <c r="GI362" s="48"/>
      <c r="GJ362" s="48"/>
      <c r="GK362" s="48"/>
      <c r="GL362" s="48"/>
      <c r="GM362" s="48"/>
      <c r="GN362" s="48"/>
      <c r="GO362" s="48"/>
      <c r="GP362" s="48"/>
      <c r="GQ362" s="48"/>
      <c r="GR362" s="48"/>
      <c r="GS362" s="48"/>
      <c r="GT362" s="48"/>
      <c r="GU362" s="48"/>
      <c r="GV362" s="48"/>
      <c r="GW362" s="48"/>
      <c r="GX362" s="48"/>
      <c r="GY362" s="48"/>
      <c r="GZ362" s="48"/>
      <c r="HA362" s="48"/>
      <c r="HB362" s="48"/>
      <c r="HC362" s="48"/>
      <c r="HD362" s="48"/>
      <c r="HE362" s="48"/>
      <c r="HF362" s="48"/>
      <c r="HG362" s="48"/>
      <c r="HH362" s="48"/>
      <c r="HI362" s="48"/>
      <c r="HJ362" s="48"/>
      <c r="HK362" s="48"/>
      <c r="HL362" s="48"/>
      <c r="HM362" s="48"/>
      <c r="HN362" s="48"/>
      <c r="HO362" s="48"/>
      <c r="HP362" s="48"/>
      <c r="HQ362" s="48"/>
      <c r="HR362" s="48"/>
      <c r="HS362" s="48"/>
      <c r="HT362" s="48"/>
      <c r="HU362" s="48"/>
      <c r="HV362" s="48"/>
      <c r="HW362" s="48"/>
      <c r="HX362" s="48"/>
      <c r="HY362" s="48"/>
      <c r="HZ362" s="48"/>
      <c r="IA362" s="48"/>
      <c r="IB362" s="48"/>
      <c r="IC362" s="48"/>
      <c r="ID362" s="48"/>
      <c r="IE362" s="48"/>
      <c r="IF362" s="48"/>
      <c r="IG362" s="48"/>
      <c r="IH362" s="48"/>
      <c r="II362" s="48"/>
      <c r="IJ362" s="48"/>
      <c r="IK362" s="48"/>
      <c r="IL362" s="48"/>
      <c r="IM362" s="48"/>
      <c r="IN362" s="48"/>
      <c r="IO362" s="48"/>
      <c r="IP362" s="48"/>
      <c r="IQ362" s="48"/>
      <c r="IR362" s="48"/>
      <c r="IS362" s="48"/>
      <c r="IT362" s="48"/>
      <c r="IU362" s="48"/>
      <c r="IV362" s="48"/>
      <c r="IW362" s="48"/>
      <c r="IX362" s="48"/>
      <c r="IY362" s="48"/>
      <c r="IZ362" s="48"/>
      <c r="JA362" s="48"/>
      <c r="JB362" s="48"/>
      <c r="JC362" s="48"/>
      <c r="JD362" s="48"/>
      <c r="JE362" s="48"/>
      <c r="JF362" s="48"/>
      <c r="JG362" s="48"/>
      <c r="JH362" s="48"/>
      <c r="JI362" s="48"/>
      <c r="JJ362" s="48"/>
      <c r="JK362" s="48"/>
      <c r="JL362" s="48"/>
      <c r="JM362" s="48"/>
      <c r="JN362" s="48"/>
      <c r="JO362" s="48"/>
      <c r="JP362" s="48"/>
      <c r="JQ362" s="48"/>
      <c r="JR362" s="48"/>
      <c r="JS362" s="48"/>
      <c r="JT362" s="48"/>
      <c r="JU362" s="48"/>
      <c r="JV362" s="48"/>
      <c r="JW362" s="48"/>
      <c r="JX362" s="48"/>
      <c r="JY362" s="48"/>
      <c r="JZ362" s="48"/>
      <c r="KA362" s="48"/>
      <c r="KB362" s="48"/>
      <c r="KC362" s="48"/>
      <c r="KD362" s="48"/>
      <c r="KE362" s="48"/>
      <c r="KF362" s="48"/>
      <c r="KG362" s="48"/>
      <c r="KH362" s="48"/>
      <c r="KI362" s="48"/>
    </row>
    <row r="363" spans="1:295" s="22" customFormat="1" ht="60.75" customHeight="1" x14ac:dyDescent="0.2">
      <c r="A363" s="49" t="s">
        <v>1107</v>
      </c>
      <c r="B363" s="7" t="s">
        <v>1111</v>
      </c>
      <c r="C363" s="10" t="s">
        <v>1112</v>
      </c>
      <c r="D363" s="72" t="s">
        <v>1113</v>
      </c>
      <c r="E363" s="49" t="s">
        <v>182</v>
      </c>
      <c r="F363" s="49" t="s">
        <v>1142</v>
      </c>
      <c r="G363" s="10" t="s">
        <v>1121</v>
      </c>
      <c r="H363" s="10" t="s">
        <v>1173</v>
      </c>
      <c r="I363" s="8">
        <v>43040</v>
      </c>
      <c r="J363" s="8" t="s">
        <v>682</v>
      </c>
      <c r="K363" s="58">
        <v>76700</v>
      </c>
      <c r="L363" s="59">
        <f>K361+K362+K363</f>
        <v>230100</v>
      </c>
      <c r="M363" s="34"/>
      <c r="N363" s="34"/>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48"/>
      <c r="BG363" s="48"/>
      <c r="BH363" s="48"/>
      <c r="BI363" s="48"/>
      <c r="BJ363" s="48"/>
      <c r="BK363" s="48"/>
      <c r="BL363" s="48"/>
      <c r="BM363" s="48"/>
      <c r="BN363" s="48"/>
      <c r="BO363" s="48"/>
      <c r="BP363" s="48"/>
      <c r="BQ363" s="48"/>
      <c r="BR363" s="48"/>
      <c r="BS363" s="48"/>
      <c r="BT363" s="48"/>
      <c r="BU363" s="48"/>
      <c r="BV363" s="48"/>
      <c r="BW363" s="48"/>
      <c r="BX363" s="48"/>
      <c r="BY363" s="48"/>
      <c r="BZ363" s="48"/>
      <c r="CA363" s="48"/>
      <c r="CB363" s="48"/>
      <c r="CC363" s="48"/>
      <c r="CD363" s="48"/>
      <c r="CE363" s="48"/>
      <c r="CF363" s="48"/>
      <c r="CG363" s="48"/>
      <c r="CH363" s="48"/>
      <c r="CI363" s="48"/>
      <c r="CJ363" s="48"/>
      <c r="CK363" s="48"/>
      <c r="CL363" s="48"/>
      <c r="CM363" s="48"/>
      <c r="CN363" s="48"/>
      <c r="CO363" s="48"/>
      <c r="CP363" s="48"/>
      <c r="CQ363" s="48"/>
      <c r="CR363" s="48"/>
      <c r="CS363" s="48"/>
      <c r="CT363" s="48"/>
      <c r="CU363" s="48"/>
      <c r="CV363" s="48"/>
      <c r="CW363" s="48"/>
      <c r="CX363" s="48"/>
      <c r="CY363" s="48"/>
      <c r="CZ363" s="48"/>
      <c r="DA363" s="48"/>
      <c r="DB363" s="48"/>
      <c r="DC363" s="48"/>
      <c r="DD363" s="48"/>
      <c r="DE363" s="48"/>
      <c r="DF363" s="48"/>
      <c r="DG363" s="48"/>
      <c r="DH363" s="48"/>
      <c r="DI363" s="48"/>
      <c r="DJ363" s="48"/>
      <c r="DK363" s="48"/>
      <c r="DL363" s="48"/>
      <c r="DM363" s="48"/>
      <c r="DN363" s="48"/>
      <c r="DO363" s="48"/>
      <c r="DP363" s="48"/>
      <c r="DQ363" s="48"/>
      <c r="DR363" s="48"/>
      <c r="DS363" s="48"/>
      <c r="DT363" s="48"/>
      <c r="DU363" s="48"/>
      <c r="DV363" s="48"/>
      <c r="DW363" s="48"/>
      <c r="DX363" s="48"/>
      <c r="DY363" s="48"/>
      <c r="DZ363" s="48"/>
      <c r="EA363" s="48"/>
      <c r="EB363" s="48"/>
      <c r="EC363" s="48"/>
      <c r="ED363" s="48"/>
      <c r="EE363" s="48"/>
      <c r="EF363" s="48"/>
      <c r="EG363" s="48"/>
      <c r="EH363" s="48"/>
      <c r="EI363" s="48"/>
      <c r="EJ363" s="48"/>
      <c r="EK363" s="48"/>
      <c r="EL363" s="48"/>
      <c r="EM363" s="48"/>
      <c r="EN363" s="48"/>
      <c r="EO363" s="48"/>
      <c r="EP363" s="48"/>
      <c r="EQ363" s="48"/>
      <c r="ER363" s="48"/>
      <c r="ES363" s="48"/>
      <c r="ET363" s="48"/>
      <c r="EU363" s="48"/>
      <c r="EV363" s="48"/>
      <c r="EW363" s="48"/>
      <c r="EX363" s="48"/>
      <c r="EY363" s="48"/>
      <c r="EZ363" s="48"/>
      <c r="FA363" s="48"/>
      <c r="FB363" s="48"/>
      <c r="FC363" s="48"/>
      <c r="FD363" s="48"/>
      <c r="FE363" s="48"/>
      <c r="FF363" s="48"/>
      <c r="FG363" s="48"/>
      <c r="FH363" s="48"/>
      <c r="FI363" s="48"/>
      <c r="FJ363" s="48"/>
      <c r="FK363" s="48"/>
      <c r="FL363" s="48"/>
      <c r="FM363" s="48"/>
      <c r="FN363" s="48"/>
      <c r="FO363" s="48"/>
      <c r="FP363" s="48"/>
      <c r="FQ363" s="48"/>
      <c r="FR363" s="48"/>
      <c r="FS363" s="48"/>
      <c r="FT363" s="48"/>
      <c r="FU363" s="48"/>
      <c r="FV363" s="48"/>
      <c r="FW363" s="48"/>
      <c r="FX363" s="48"/>
      <c r="FY363" s="48"/>
      <c r="FZ363" s="48"/>
      <c r="GA363" s="48"/>
      <c r="GB363" s="48"/>
      <c r="GC363" s="48"/>
      <c r="GD363" s="48"/>
      <c r="GE363" s="48"/>
      <c r="GF363" s="48"/>
      <c r="GG363" s="48"/>
      <c r="GH363" s="48"/>
      <c r="GI363" s="48"/>
      <c r="GJ363" s="48"/>
      <c r="GK363" s="48"/>
      <c r="GL363" s="48"/>
      <c r="GM363" s="48"/>
      <c r="GN363" s="48"/>
      <c r="GO363" s="48"/>
      <c r="GP363" s="48"/>
      <c r="GQ363" s="48"/>
      <c r="GR363" s="48"/>
      <c r="GS363" s="48"/>
      <c r="GT363" s="48"/>
      <c r="GU363" s="48"/>
      <c r="GV363" s="48"/>
      <c r="GW363" s="48"/>
      <c r="GX363" s="48"/>
      <c r="GY363" s="48"/>
      <c r="GZ363" s="48"/>
      <c r="HA363" s="48"/>
      <c r="HB363" s="48"/>
      <c r="HC363" s="48"/>
      <c r="HD363" s="48"/>
      <c r="HE363" s="48"/>
      <c r="HF363" s="48"/>
      <c r="HG363" s="48"/>
      <c r="HH363" s="48"/>
      <c r="HI363" s="48"/>
      <c r="HJ363" s="48"/>
      <c r="HK363" s="48"/>
      <c r="HL363" s="48"/>
      <c r="HM363" s="48"/>
      <c r="HN363" s="48"/>
      <c r="HO363" s="48"/>
      <c r="HP363" s="48"/>
      <c r="HQ363" s="48"/>
      <c r="HR363" s="48"/>
      <c r="HS363" s="48"/>
      <c r="HT363" s="48"/>
      <c r="HU363" s="48"/>
      <c r="HV363" s="48"/>
      <c r="HW363" s="48"/>
      <c r="HX363" s="48"/>
      <c r="HY363" s="48"/>
      <c r="HZ363" s="48"/>
      <c r="IA363" s="48"/>
      <c r="IB363" s="48"/>
      <c r="IC363" s="48"/>
      <c r="ID363" s="48"/>
      <c r="IE363" s="48"/>
      <c r="IF363" s="48"/>
      <c r="IG363" s="48"/>
      <c r="IH363" s="48"/>
      <c r="II363" s="48"/>
      <c r="IJ363" s="48"/>
      <c r="IK363" s="48"/>
      <c r="IL363" s="48"/>
      <c r="IM363" s="48"/>
      <c r="IN363" s="48"/>
      <c r="IO363" s="48"/>
      <c r="IP363" s="48"/>
      <c r="IQ363" s="48"/>
      <c r="IR363" s="48"/>
      <c r="IS363" s="48"/>
      <c r="IT363" s="48"/>
      <c r="IU363" s="48"/>
      <c r="IV363" s="48"/>
      <c r="IW363" s="48"/>
      <c r="IX363" s="48"/>
      <c r="IY363" s="48"/>
      <c r="IZ363" s="48"/>
      <c r="JA363" s="48"/>
      <c r="JB363" s="48"/>
      <c r="JC363" s="48"/>
      <c r="JD363" s="48"/>
      <c r="JE363" s="48"/>
      <c r="JF363" s="48"/>
      <c r="JG363" s="48"/>
      <c r="JH363" s="48"/>
      <c r="JI363" s="48"/>
      <c r="JJ363" s="48"/>
      <c r="JK363" s="48"/>
      <c r="JL363" s="48"/>
      <c r="JM363" s="48"/>
      <c r="JN363" s="48"/>
      <c r="JO363" s="48"/>
      <c r="JP363" s="48"/>
      <c r="JQ363" s="48"/>
      <c r="JR363" s="48"/>
      <c r="JS363" s="48"/>
      <c r="JT363" s="48"/>
      <c r="JU363" s="48"/>
      <c r="JV363" s="48"/>
      <c r="JW363" s="48"/>
      <c r="JX363" s="48"/>
      <c r="JY363" s="48"/>
      <c r="JZ363" s="48"/>
      <c r="KA363" s="48"/>
      <c r="KB363" s="48"/>
      <c r="KC363" s="48"/>
      <c r="KD363" s="48"/>
      <c r="KE363" s="48"/>
      <c r="KF363" s="48"/>
      <c r="KG363" s="48"/>
      <c r="KH363" s="48"/>
      <c r="KI363" s="48"/>
    </row>
    <row r="364" spans="1:295" s="22" customFormat="1" ht="46.5" customHeight="1" x14ac:dyDescent="0.2">
      <c r="A364" s="49"/>
      <c r="B364" s="7"/>
      <c r="C364" s="10"/>
      <c r="D364" s="72"/>
      <c r="E364" s="49"/>
      <c r="F364" s="49"/>
      <c r="G364" s="10"/>
      <c r="H364" s="10"/>
      <c r="I364" s="8"/>
      <c r="J364" s="8"/>
      <c r="K364" s="58"/>
      <c r="L364" s="59"/>
      <c r="M364" s="34"/>
      <c r="N364" s="34"/>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c r="AN364" s="48"/>
      <c r="AO364" s="48"/>
      <c r="AP364" s="48"/>
      <c r="AQ364" s="48"/>
      <c r="AR364" s="48"/>
      <c r="AS364" s="48"/>
      <c r="AT364" s="48"/>
      <c r="AU364" s="48"/>
      <c r="AV364" s="48"/>
      <c r="AW364" s="48"/>
      <c r="AX364" s="48"/>
      <c r="AY364" s="48"/>
      <c r="AZ364" s="48"/>
      <c r="BA364" s="48"/>
      <c r="BB364" s="48"/>
      <c r="BC364" s="48"/>
      <c r="BD364" s="48"/>
      <c r="BE364" s="48"/>
      <c r="BF364" s="48"/>
      <c r="BG364" s="48"/>
      <c r="BH364" s="48"/>
      <c r="BI364" s="48"/>
      <c r="BJ364" s="48"/>
      <c r="BK364" s="48"/>
      <c r="BL364" s="48"/>
      <c r="BM364" s="48"/>
      <c r="BN364" s="48"/>
      <c r="BO364" s="48"/>
      <c r="BP364" s="48"/>
      <c r="BQ364" s="48"/>
      <c r="BR364" s="48"/>
      <c r="BS364" s="48"/>
      <c r="BT364" s="48"/>
      <c r="BU364" s="48"/>
      <c r="BV364" s="48"/>
      <c r="BW364" s="48"/>
      <c r="BX364" s="48"/>
      <c r="BY364" s="48"/>
      <c r="BZ364" s="48"/>
      <c r="CA364" s="48"/>
      <c r="CB364" s="48"/>
      <c r="CC364" s="48"/>
      <c r="CD364" s="48"/>
      <c r="CE364" s="48"/>
      <c r="CF364" s="48"/>
      <c r="CG364" s="48"/>
      <c r="CH364" s="48"/>
      <c r="CI364" s="48"/>
      <c r="CJ364" s="48"/>
      <c r="CK364" s="48"/>
      <c r="CL364" s="48"/>
      <c r="CM364" s="48"/>
      <c r="CN364" s="48"/>
      <c r="CO364" s="48"/>
      <c r="CP364" s="48"/>
      <c r="CQ364" s="48"/>
      <c r="CR364" s="48"/>
      <c r="CS364" s="48"/>
      <c r="CT364" s="48"/>
      <c r="CU364" s="48"/>
      <c r="CV364" s="48"/>
      <c r="CW364" s="48"/>
      <c r="CX364" s="48"/>
      <c r="CY364" s="48"/>
      <c r="CZ364" s="48"/>
      <c r="DA364" s="48"/>
      <c r="DB364" s="48"/>
      <c r="DC364" s="48"/>
      <c r="DD364" s="48"/>
      <c r="DE364" s="48"/>
      <c r="DF364" s="48"/>
      <c r="DG364" s="48"/>
      <c r="DH364" s="48"/>
      <c r="DI364" s="48"/>
      <c r="DJ364" s="48"/>
      <c r="DK364" s="48"/>
      <c r="DL364" s="48"/>
      <c r="DM364" s="48"/>
      <c r="DN364" s="48"/>
      <c r="DO364" s="48"/>
      <c r="DP364" s="48"/>
      <c r="DQ364" s="48"/>
      <c r="DR364" s="48"/>
      <c r="DS364" s="48"/>
      <c r="DT364" s="48"/>
      <c r="DU364" s="48"/>
      <c r="DV364" s="48"/>
      <c r="DW364" s="48"/>
      <c r="DX364" s="48"/>
      <c r="DY364" s="48"/>
      <c r="DZ364" s="48"/>
      <c r="EA364" s="48"/>
      <c r="EB364" s="48"/>
      <c r="EC364" s="48"/>
      <c r="ED364" s="48"/>
      <c r="EE364" s="48"/>
      <c r="EF364" s="48"/>
      <c r="EG364" s="48"/>
      <c r="EH364" s="48"/>
      <c r="EI364" s="48"/>
      <c r="EJ364" s="48"/>
      <c r="EK364" s="48"/>
      <c r="EL364" s="48"/>
      <c r="EM364" s="48"/>
      <c r="EN364" s="48"/>
      <c r="EO364" s="48"/>
      <c r="EP364" s="48"/>
      <c r="EQ364" s="48"/>
      <c r="ER364" s="48"/>
      <c r="ES364" s="48"/>
      <c r="ET364" s="48"/>
      <c r="EU364" s="48"/>
      <c r="EV364" s="48"/>
      <c r="EW364" s="48"/>
      <c r="EX364" s="48"/>
      <c r="EY364" s="48"/>
      <c r="EZ364" s="48"/>
      <c r="FA364" s="48"/>
      <c r="FB364" s="48"/>
      <c r="FC364" s="48"/>
      <c r="FD364" s="48"/>
      <c r="FE364" s="48"/>
      <c r="FF364" s="48"/>
      <c r="FG364" s="48"/>
      <c r="FH364" s="48"/>
      <c r="FI364" s="48"/>
      <c r="FJ364" s="48"/>
      <c r="FK364" s="48"/>
      <c r="FL364" s="48"/>
      <c r="FM364" s="48"/>
      <c r="FN364" s="48"/>
      <c r="FO364" s="48"/>
      <c r="FP364" s="48"/>
      <c r="FQ364" s="48"/>
      <c r="FR364" s="48"/>
      <c r="FS364" s="48"/>
      <c r="FT364" s="48"/>
      <c r="FU364" s="48"/>
      <c r="FV364" s="48"/>
      <c r="FW364" s="48"/>
      <c r="FX364" s="48"/>
      <c r="FY364" s="48"/>
      <c r="FZ364" s="48"/>
      <c r="GA364" s="48"/>
      <c r="GB364" s="48"/>
      <c r="GC364" s="48"/>
      <c r="GD364" s="48"/>
      <c r="GE364" s="48"/>
      <c r="GF364" s="48"/>
      <c r="GG364" s="48"/>
      <c r="GH364" s="48"/>
      <c r="GI364" s="48"/>
      <c r="GJ364" s="48"/>
      <c r="GK364" s="48"/>
      <c r="GL364" s="48"/>
      <c r="GM364" s="48"/>
      <c r="GN364" s="48"/>
      <c r="GO364" s="48"/>
      <c r="GP364" s="48"/>
      <c r="GQ364" s="48"/>
      <c r="GR364" s="48"/>
      <c r="GS364" s="48"/>
      <c r="GT364" s="48"/>
      <c r="GU364" s="48"/>
      <c r="GV364" s="48"/>
      <c r="GW364" s="48"/>
      <c r="GX364" s="48"/>
      <c r="GY364" s="48"/>
      <c r="GZ364" s="48"/>
      <c r="HA364" s="48"/>
      <c r="HB364" s="48"/>
      <c r="HC364" s="48"/>
      <c r="HD364" s="48"/>
      <c r="HE364" s="48"/>
      <c r="HF364" s="48"/>
      <c r="HG364" s="48"/>
      <c r="HH364" s="48"/>
      <c r="HI364" s="48"/>
      <c r="HJ364" s="48"/>
      <c r="HK364" s="48"/>
      <c r="HL364" s="48"/>
      <c r="HM364" s="48"/>
      <c r="HN364" s="48"/>
      <c r="HO364" s="48"/>
      <c r="HP364" s="48"/>
      <c r="HQ364" s="48"/>
      <c r="HR364" s="48"/>
      <c r="HS364" s="48"/>
      <c r="HT364" s="48"/>
      <c r="HU364" s="48"/>
      <c r="HV364" s="48"/>
      <c r="HW364" s="48"/>
      <c r="HX364" s="48"/>
      <c r="HY364" s="48"/>
      <c r="HZ364" s="48"/>
      <c r="IA364" s="48"/>
      <c r="IB364" s="48"/>
      <c r="IC364" s="48"/>
      <c r="ID364" s="48"/>
      <c r="IE364" s="48"/>
      <c r="IF364" s="48"/>
      <c r="IG364" s="48"/>
      <c r="IH364" s="48"/>
      <c r="II364" s="48"/>
      <c r="IJ364" s="48"/>
      <c r="IK364" s="48"/>
      <c r="IL364" s="48"/>
      <c r="IM364" s="48"/>
      <c r="IN364" s="48"/>
      <c r="IO364" s="48"/>
      <c r="IP364" s="48"/>
      <c r="IQ364" s="48"/>
      <c r="IR364" s="48"/>
      <c r="IS364" s="48"/>
      <c r="IT364" s="48"/>
      <c r="IU364" s="48"/>
      <c r="IV364" s="48"/>
      <c r="IW364" s="48"/>
      <c r="IX364" s="48"/>
      <c r="IY364" s="48"/>
      <c r="IZ364" s="48"/>
      <c r="JA364" s="48"/>
      <c r="JB364" s="48"/>
      <c r="JC364" s="48"/>
      <c r="JD364" s="48"/>
      <c r="JE364" s="48"/>
      <c r="JF364" s="48"/>
      <c r="JG364" s="48"/>
      <c r="JH364" s="48"/>
      <c r="JI364" s="48"/>
      <c r="JJ364" s="48"/>
      <c r="JK364" s="48"/>
      <c r="JL364" s="48"/>
      <c r="JM364" s="48"/>
      <c r="JN364" s="48"/>
      <c r="JO364" s="48"/>
      <c r="JP364" s="48"/>
      <c r="JQ364" s="48"/>
      <c r="JR364" s="48"/>
      <c r="JS364" s="48"/>
      <c r="JT364" s="48"/>
      <c r="JU364" s="48"/>
      <c r="JV364" s="48"/>
      <c r="JW364" s="48"/>
      <c r="JX364" s="48"/>
      <c r="JY364" s="48"/>
      <c r="JZ364" s="48"/>
      <c r="KA364" s="48"/>
      <c r="KB364" s="48"/>
      <c r="KC364" s="48"/>
      <c r="KD364" s="48"/>
      <c r="KE364" s="48"/>
      <c r="KF364" s="48"/>
      <c r="KG364" s="48"/>
      <c r="KH364" s="48"/>
      <c r="KI364" s="48"/>
    </row>
    <row r="365" spans="1:295" s="22" customFormat="1" ht="65.25" customHeight="1" x14ac:dyDescent="0.2">
      <c r="A365" s="49" t="s">
        <v>329</v>
      </c>
      <c r="B365" s="7" t="s">
        <v>330</v>
      </c>
      <c r="C365" s="10" t="s">
        <v>331</v>
      </c>
      <c r="D365" s="72" t="s">
        <v>332</v>
      </c>
      <c r="E365" s="49" t="s">
        <v>628</v>
      </c>
      <c r="F365" s="49" t="s">
        <v>629</v>
      </c>
      <c r="G365" s="10" t="s">
        <v>1011</v>
      </c>
      <c r="H365" s="10" t="s">
        <v>1012</v>
      </c>
      <c r="I365" s="8">
        <v>40602</v>
      </c>
      <c r="J365" s="50" t="s">
        <v>736</v>
      </c>
      <c r="K365" s="80">
        <v>80040</v>
      </c>
      <c r="L365" s="65">
        <f>K365</f>
        <v>80040</v>
      </c>
      <c r="M365" s="34"/>
      <c r="N365" s="34"/>
      <c r="O365" s="48"/>
      <c r="P365" s="48"/>
      <c r="Q365" s="48"/>
      <c r="R365" s="48"/>
      <c r="S365" s="48"/>
      <c r="T365" s="48"/>
      <c r="U365" s="48"/>
      <c r="V365" s="48"/>
      <c r="W365" s="48"/>
      <c r="X365" s="48"/>
      <c r="Y365" s="48"/>
      <c r="Z365" s="48"/>
      <c r="AA365" s="48"/>
      <c r="AB365" s="48"/>
      <c r="AC365" s="48"/>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48"/>
      <c r="BG365" s="48"/>
      <c r="BH365" s="48"/>
      <c r="BI365" s="48"/>
      <c r="BJ365" s="48"/>
      <c r="BK365" s="48"/>
      <c r="BL365" s="48"/>
      <c r="BM365" s="48"/>
      <c r="BN365" s="48"/>
      <c r="BO365" s="48"/>
      <c r="BP365" s="48"/>
      <c r="BQ365" s="48"/>
      <c r="BR365" s="48"/>
      <c r="BS365" s="48"/>
      <c r="BT365" s="48"/>
      <c r="BU365" s="48"/>
      <c r="BV365" s="48"/>
      <c r="BW365" s="48"/>
      <c r="BX365" s="48"/>
      <c r="BY365" s="48"/>
      <c r="BZ365" s="48"/>
      <c r="CA365" s="48"/>
      <c r="CB365" s="48"/>
      <c r="CC365" s="48"/>
      <c r="CD365" s="48"/>
      <c r="CE365" s="48"/>
      <c r="CF365" s="48"/>
      <c r="CG365" s="48"/>
      <c r="CH365" s="48"/>
      <c r="CI365" s="48"/>
      <c r="CJ365" s="48"/>
      <c r="CK365" s="48"/>
      <c r="CL365" s="48"/>
      <c r="CM365" s="48"/>
      <c r="CN365" s="48"/>
      <c r="CO365" s="48"/>
      <c r="CP365" s="48"/>
      <c r="CQ365" s="48"/>
      <c r="CR365" s="48"/>
      <c r="CS365" s="48"/>
      <c r="CT365" s="48"/>
      <c r="CU365" s="48"/>
      <c r="CV365" s="48"/>
      <c r="CW365" s="48"/>
      <c r="CX365" s="48"/>
      <c r="CY365" s="48"/>
      <c r="CZ365" s="48"/>
      <c r="DA365" s="48"/>
      <c r="DB365" s="48"/>
      <c r="DC365" s="48"/>
      <c r="DD365" s="48"/>
      <c r="DE365" s="48"/>
      <c r="DF365" s="48"/>
      <c r="DG365" s="48"/>
      <c r="DH365" s="48"/>
      <c r="DI365" s="48"/>
      <c r="DJ365" s="48"/>
      <c r="DK365" s="48"/>
      <c r="DL365" s="48"/>
      <c r="DM365" s="48"/>
      <c r="DN365" s="48"/>
      <c r="DO365" s="48"/>
      <c r="DP365" s="48"/>
      <c r="DQ365" s="48"/>
      <c r="DR365" s="48"/>
      <c r="DS365" s="48"/>
      <c r="DT365" s="48"/>
      <c r="DU365" s="48"/>
      <c r="DV365" s="48"/>
      <c r="DW365" s="48"/>
      <c r="DX365" s="48"/>
      <c r="DY365" s="48"/>
      <c r="DZ365" s="48"/>
      <c r="EA365" s="48"/>
      <c r="EB365" s="48"/>
      <c r="EC365" s="48"/>
      <c r="ED365" s="48"/>
      <c r="EE365" s="48"/>
      <c r="EF365" s="48"/>
      <c r="EG365" s="48"/>
      <c r="EH365" s="48"/>
      <c r="EI365" s="48"/>
      <c r="EJ365" s="48"/>
      <c r="EK365" s="48"/>
      <c r="EL365" s="48"/>
      <c r="EM365" s="48"/>
      <c r="EN365" s="48"/>
      <c r="EO365" s="48"/>
      <c r="EP365" s="48"/>
      <c r="EQ365" s="48"/>
      <c r="ER365" s="48"/>
      <c r="ES365" s="48"/>
      <c r="ET365" s="48"/>
      <c r="EU365" s="48"/>
      <c r="EV365" s="48"/>
      <c r="EW365" s="48"/>
      <c r="EX365" s="48"/>
      <c r="EY365" s="48"/>
      <c r="EZ365" s="48"/>
      <c r="FA365" s="48"/>
      <c r="FB365" s="48"/>
      <c r="FC365" s="48"/>
      <c r="FD365" s="48"/>
      <c r="FE365" s="48"/>
      <c r="FF365" s="48"/>
      <c r="FG365" s="48"/>
      <c r="FH365" s="48"/>
      <c r="FI365" s="48"/>
      <c r="FJ365" s="48"/>
      <c r="FK365" s="48"/>
      <c r="FL365" s="48"/>
      <c r="FM365" s="48"/>
      <c r="FN365" s="48"/>
      <c r="FO365" s="48"/>
      <c r="FP365" s="48"/>
      <c r="FQ365" s="48"/>
      <c r="FR365" s="48"/>
      <c r="FS365" s="48"/>
      <c r="FT365" s="48"/>
      <c r="FU365" s="48"/>
      <c r="FV365" s="48"/>
      <c r="FW365" s="48"/>
      <c r="FX365" s="48"/>
      <c r="FY365" s="48"/>
      <c r="FZ365" s="48"/>
      <c r="GA365" s="48"/>
      <c r="GB365" s="48"/>
      <c r="GC365" s="48"/>
      <c r="GD365" s="48"/>
      <c r="GE365" s="48"/>
      <c r="GF365" s="48"/>
      <c r="GG365" s="48"/>
      <c r="GH365" s="48"/>
      <c r="GI365" s="48"/>
      <c r="GJ365" s="48"/>
      <c r="GK365" s="48"/>
      <c r="GL365" s="48"/>
      <c r="GM365" s="48"/>
      <c r="GN365" s="48"/>
      <c r="GO365" s="48"/>
      <c r="GP365" s="48"/>
      <c r="GQ365" s="48"/>
      <c r="GR365" s="48"/>
      <c r="GS365" s="48"/>
      <c r="GT365" s="48"/>
      <c r="GU365" s="48"/>
      <c r="GV365" s="48"/>
      <c r="GW365" s="48"/>
      <c r="GX365" s="48"/>
      <c r="GY365" s="48"/>
      <c r="GZ365" s="48"/>
      <c r="HA365" s="48"/>
      <c r="HB365" s="48"/>
      <c r="HC365" s="48"/>
      <c r="HD365" s="48"/>
      <c r="HE365" s="48"/>
      <c r="HF365" s="48"/>
      <c r="HG365" s="48"/>
      <c r="HH365" s="48"/>
      <c r="HI365" s="48"/>
      <c r="HJ365" s="48"/>
      <c r="HK365" s="48"/>
      <c r="HL365" s="48"/>
      <c r="HM365" s="48"/>
      <c r="HN365" s="48"/>
      <c r="HO365" s="48"/>
      <c r="HP365" s="48"/>
      <c r="HQ365" s="48"/>
      <c r="HR365" s="48"/>
      <c r="HS365" s="48"/>
      <c r="HT365" s="48"/>
      <c r="HU365" s="48"/>
      <c r="HV365" s="48"/>
      <c r="HW365" s="48"/>
      <c r="HX365" s="48"/>
      <c r="HY365" s="48"/>
      <c r="HZ365" s="48"/>
      <c r="IA365" s="48"/>
      <c r="IB365" s="48"/>
      <c r="IC365" s="48"/>
      <c r="ID365" s="48"/>
      <c r="IE365" s="48"/>
      <c r="IF365" s="48"/>
      <c r="IG365" s="48"/>
      <c r="IH365" s="48"/>
      <c r="II365" s="48"/>
      <c r="IJ365" s="48"/>
      <c r="IK365" s="48"/>
      <c r="IL365" s="48"/>
      <c r="IM365" s="48"/>
      <c r="IN365" s="48"/>
      <c r="IO365" s="48"/>
      <c r="IP365" s="48"/>
      <c r="IQ365" s="48"/>
      <c r="IR365" s="48"/>
      <c r="IS365" s="48"/>
      <c r="IT365" s="48"/>
      <c r="IU365" s="48"/>
      <c r="IV365" s="48"/>
      <c r="IW365" s="48"/>
      <c r="IX365" s="48"/>
      <c r="IY365" s="48"/>
      <c r="IZ365" s="48"/>
      <c r="JA365" s="48"/>
      <c r="JB365" s="48"/>
      <c r="JC365" s="48"/>
      <c r="JD365" s="48"/>
      <c r="JE365" s="48"/>
      <c r="JF365" s="48"/>
      <c r="JG365" s="48"/>
      <c r="JH365" s="48"/>
      <c r="JI365" s="48"/>
      <c r="JJ365" s="48"/>
      <c r="JK365" s="48"/>
      <c r="JL365" s="48"/>
      <c r="JM365" s="48"/>
      <c r="JN365" s="48"/>
      <c r="JO365" s="48"/>
      <c r="JP365" s="48"/>
      <c r="JQ365" s="48"/>
      <c r="JR365" s="48"/>
      <c r="JS365" s="48"/>
      <c r="JT365" s="48"/>
      <c r="JU365" s="48"/>
      <c r="JV365" s="48"/>
      <c r="JW365" s="48"/>
      <c r="JX365" s="48"/>
      <c r="JY365" s="48"/>
      <c r="JZ365" s="48"/>
      <c r="KA365" s="48"/>
      <c r="KB365" s="48"/>
      <c r="KC365" s="48"/>
      <c r="KD365" s="48"/>
      <c r="KE365" s="48"/>
      <c r="KF365" s="48"/>
      <c r="KG365" s="48"/>
      <c r="KH365" s="48"/>
      <c r="KI365" s="48"/>
    </row>
    <row r="366" spans="1:295" s="22" customFormat="1" ht="43.5" customHeight="1" x14ac:dyDescent="0.2">
      <c r="A366" s="49"/>
      <c r="B366" s="7"/>
      <c r="C366" s="10"/>
      <c r="D366" s="72"/>
      <c r="E366" s="49"/>
      <c r="F366" s="49"/>
      <c r="G366" s="10"/>
      <c r="H366" s="10"/>
      <c r="I366" s="8"/>
      <c r="J366" s="50"/>
      <c r="K366" s="80"/>
      <c r="L366" s="65"/>
      <c r="M366" s="34"/>
      <c r="N366" s="34"/>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48"/>
      <c r="AL366" s="48"/>
      <c r="AM366" s="48"/>
      <c r="AN366" s="48"/>
      <c r="AO366" s="48"/>
      <c r="AP366" s="48"/>
      <c r="AQ366" s="48"/>
      <c r="AR366" s="48"/>
      <c r="AS366" s="48"/>
      <c r="AT366" s="48"/>
      <c r="AU366" s="48"/>
      <c r="AV366" s="48"/>
      <c r="AW366" s="48"/>
      <c r="AX366" s="48"/>
      <c r="AY366" s="48"/>
      <c r="AZ366" s="48"/>
      <c r="BA366" s="48"/>
      <c r="BB366" s="48"/>
      <c r="BC366" s="48"/>
      <c r="BD366" s="48"/>
      <c r="BE366" s="48"/>
      <c r="BF366" s="48"/>
      <c r="BG366" s="48"/>
      <c r="BH366" s="48"/>
      <c r="BI366" s="48"/>
      <c r="BJ366" s="48"/>
      <c r="BK366" s="48"/>
      <c r="BL366" s="48"/>
      <c r="BM366" s="48"/>
      <c r="BN366" s="48"/>
      <c r="BO366" s="48"/>
      <c r="BP366" s="48"/>
      <c r="BQ366" s="48"/>
      <c r="BR366" s="48"/>
      <c r="BS366" s="48"/>
      <c r="BT366" s="48"/>
      <c r="BU366" s="48"/>
      <c r="BV366" s="48"/>
      <c r="BW366" s="48"/>
      <c r="BX366" s="48"/>
      <c r="BY366" s="48"/>
      <c r="BZ366" s="48"/>
      <c r="CA366" s="48"/>
      <c r="CB366" s="48"/>
      <c r="CC366" s="48"/>
      <c r="CD366" s="48"/>
      <c r="CE366" s="48"/>
      <c r="CF366" s="48"/>
      <c r="CG366" s="48"/>
      <c r="CH366" s="48"/>
      <c r="CI366" s="48"/>
      <c r="CJ366" s="48"/>
      <c r="CK366" s="48"/>
      <c r="CL366" s="48"/>
      <c r="CM366" s="48"/>
      <c r="CN366" s="48"/>
      <c r="CO366" s="48"/>
      <c r="CP366" s="48"/>
      <c r="CQ366" s="48"/>
      <c r="CR366" s="48"/>
      <c r="CS366" s="48"/>
      <c r="CT366" s="48"/>
      <c r="CU366" s="48"/>
      <c r="CV366" s="48"/>
      <c r="CW366" s="48"/>
      <c r="CX366" s="48"/>
      <c r="CY366" s="48"/>
      <c r="CZ366" s="48"/>
      <c r="DA366" s="48"/>
      <c r="DB366" s="48"/>
      <c r="DC366" s="48"/>
      <c r="DD366" s="48"/>
      <c r="DE366" s="48"/>
      <c r="DF366" s="48"/>
      <c r="DG366" s="48"/>
      <c r="DH366" s="48"/>
      <c r="DI366" s="48"/>
      <c r="DJ366" s="48"/>
      <c r="DK366" s="48"/>
      <c r="DL366" s="48"/>
      <c r="DM366" s="48"/>
      <c r="DN366" s="48"/>
      <c r="DO366" s="48"/>
      <c r="DP366" s="48"/>
      <c r="DQ366" s="48"/>
      <c r="DR366" s="48"/>
      <c r="DS366" s="48"/>
      <c r="DT366" s="48"/>
      <c r="DU366" s="48"/>
      <c r="DV366" s="48"/>
      <c r="DW366" s="48"/>
      <c r="DX366" s="48"/>
      <c r="DY366" s="48"/>
      <c r="DZ366" s="48"/>
      <c r="EA366" s="48"/>
      <c r="EB366" s="48"/>
      <c r="EC366" s="48"/>
      <c r="ED366" s="48"/>
      <c r="EE366" s="48"/>
      <c r="EF366" s="48"/>
      <c r="EG366" s="48"/>
      <c r="EH366" s="48"/>
      <c r="EI366" s="48"/>
      <c r="EJ366" s="48"/>
      <c r="EK366" s="48"/>
      <c r="EL366" s="48"/>
      <c r="EM366" s="48"/>
      <c r="EN366" s="48"/>
      <c r="EO366" s="48"/>
      <c r="EP366" s="48"/>
      <c r="EQ366" s="48"/>
      <c r="ER366" s="48"/>
      <c r="ES366" s="48"/>
      <c r="ET366" s="48"/>
      <c r="EU366" s="48"/>
      <c r="EV366" s="48"/>
      <c r="EW366" s="48"/>
      <c r="EX366" s="48"/>
      <c r="EY366" s="48"/>
      <c r="EZ366" s="48"/>
      <c r="FA366" s="48"/>
      <c r="FB366" s="48"/>
      <c r="FC366" s="48"/>
      <c r="FD366" s="48"/>
      <c r="FE366" s="48"/>
      <c r="FF366" s="48"/>
      <c r="FG366" s="48"/>
      <c r="FH366" s="48"/>
      <c r="FI366" s="48"/>
      <c r="FJ366" s="48"/>
      <c r="FK366" s="48"/>
      <c r="FL366" s="48"/>
      <c r="FM366" s="48"/>
      <c r="FN366" s="48"/>
      <c r="FO366" s="48"/>
      <c r="FP366" s="48"/>
      <c r="FQ366" s="48"/>
      <c r="FR366" s="48"/>
      <c r="FS366" s="48"/>
      <c r="FT366" s="48"/>
      <c r="FU366" s="48"/>
      <c r="FV366" s="48"/>
      <c r="FW366" s="48"/>
      <c r="FX366" s="48"/>
      <c r="FY366" s="48"/>
      <c r="FZ366" s="48"/>
      <c r="GA366" s="48"/>
      <c r="GB366" s="48"/>
      <c r="GC366" s="48"/>
      <c r="GD366" s="48"/>
      <c r="GE366" s="48"/>
      <c r="GF366" s="48"/>
      <c r="GG366" s="48"/>
      <c r="GH366" s="48"/>
      <c r="GI366" s="48"/>
      <c r="GJ366" s="48"/>
      <c r="GK366" s="48"/>
      <c r="GL366" s="48"/>
      <c r="GM366" s="48"/>
      <c r="GN366" s="48"/>
      <c r="GO366" s="48"/>
      <c r="GP366" s="48"/>
      <c r="GQ366" s="48"/>
      <c r="GR366" s="48"/>
      <c r="GS366" s="48"/>
      <c r="GT366" s="48"/>
      <c r="GU366" s="48"/>
      <c r="GV366" s="48"/>
      <c r="GW366" s="48"/>
      <c r="GX366" s="48"/>
      <c r="GY366" s="48"/>
      <c r="GZ366" s="48"/>
      <c r="HA366" s="48"/>
      <c r="HB366" s="48"/>
      <c r="HC366" s="48"/>
      <c r="HD366" s="48"/>
      <c r="HE366" s="48"/>
      <c r="HF366" s="48"/>
      <c r="HG366" s="48"/>
      <c r="HH366" s="48"/>
      <c r="HI366" s="48"/>
      <c r="HJ366" s="48"/>
      <c r="HK366" s="48"/>
      <c r="HL366" s="48"/>
      <c r="HM366" s="48"/>
      <c r="HN366" s="48"/>
      <c r="HO366" s="48"/>
      <c r="HP366" s="48"/>
      <c r="HQ366" s="48"/>
      <c r="HR366" s="48"/>
      <c r="HS366" s="48"/>
      <c r="HT366" s="48"/>
      <c r="HU366" s="48"/>
      <c r="HV366" s="48"/>
      <c r="HW366" s="48"/>
      <c r="HX366" s="48"/>
      <c r="HY366" s="48"/>
      <c r="HZ366" s="48"/>
      <c r="IA366" s="48"/>
      <c r="IB366" s="48"/>
      <c r="IC366" s="48"/>
      <c r="ID366" s="48"/>
      <c r="IE366" s="48"/>
      <c r="IF366" s="48"/>
      <c r="IG366" s="48"/>
      <c r="IH366" s="48"/>
      <c r="II366" s="48"/>
      <c r="IJ366" s="48"/>
      <c r="IK366" s="48"/>
      <c r="IL366" s="48"/>
      <c r="IM366" s="48"/>
      <c r="IN366" s="48"/>
      <c r="IO366" s="48"/>
      <c r="IP366" s="48"/>
      <c r="IQ366" s="48"/>
      <c r="IR366" s="48"/>
      <c r="IS366" s="48"/>
      <c r="IT366" s="48"/>
      <c r="IU366" s="48"/>
      <c r="IV366" s="48"/>
      <c r="IW366" s="48"/>
      <c r="IX366" s="48"/>
      <c r="IY366" s="48"/>
      <c r="IZ366" s="48"/>
      <c r="JA366" s="48"/>
      <c r="JB366" s="48"/>
      <c r="JC366" s="48"/>
      <c r="JD366" s="48"/>
      <c r="JE366" s="48"/>
      <c r="JF366" s="48"/>
      <c r="JG366" s="48"/>
      <c r="JH366" s="48"/>
      <c r="JI366" s="48"/>
      <c r="JJ366" s="48"/>
      <c r="JK366" s="48"/>
      <c r="JL366" s="48"/>
      <c r="JM366" s="48"/>
      <c r="JN366" s="48"/>
      <c r="JO366" s="48"/>
      <c r="JP366" s="48"/>
      <c r="JQ366" s="48"/>
      <c r="JR366" s="48"/>
      <c r="JS366" s="48"/>
      <c r="JT366" s="48"/>
      <c r="JU366" s="48"/>
      <c r="JV366" s="48"/>
      <c r="JW366" s="48"/>
      <c r="JX366" s="48"/>
      <c r="JY366" s="48"/>
      <c r="JZ366" s="48"/>
      <c r="KA366" s="48"/>
      <c r="KB366" s="48"/>
      <c r="KC366" s="48"/>
      <c r="KD366" s="48"/>
      <c r="KE366" s="48"/>
      <c r="KF366" s="48"/>
      <c r="KG366" s="48"/>
      <c r="KH366" s="48"/>
      <c r="KI366" s="48"/>
    </row>
    <row r="367" spans="1:295" s="22" customFormat="1" ht="61.5" customHeight="1" x14ac:dyDescent="0.2">
      <c r="A367" s="49" t="s">
        <v>333</v>
      </c>
      <c r="B367" s="7" t="s">
        <v>334</v>
      </c>
      <c r="C367" s="10" t="s">
        <v>335</v>
      </c>
      <c r="D367" s="72" t="s">
        <v>336</v>
      </c>
      <c r="E367" s="49" t="s">
        <v>630</v>
      </c>
      <c r="F367" s="49" t="s">
        <v>631</v>
      </c>
      <c r="G367" s="10" t="s">
        <v>1013</v>
      </c>
      <c r="H367" s="10" t="s">
        <v>1014</v>
      </c>
      <c r="I367" s="8">
        <v>40459</v>
      </c>
      <c r="J367" s="50" t="s">
        <v>687</v>
      </c>
      <c r="K367" s="80">
        <v>29580</v>
      </c>
      <c r="L367" s="65">
        <f>K367</f>
        <v>29580</v>
      </c>
      <c r="M367" s="34"/>
      <c r="N367" s="34"/>
      <c r="O367" s="48"/>
      <c r="P367" s="48"/>
      <c r="Q367" s="48"/>
      <c r="R367" s="48"/>
      <c r="S367" s="48"/>
      <c r="T367" s="48"/>
      <c r="U367" s="48"/>
      <c r="V367" s="48"/>
      <c r="W367" s="48"/>
      <c r="X367" s="48"/>
      <c r="Y367" s="48"/>
      <c r="Z367" s="48"/>
      <c r="AA367" s="48"/>
      <c r="AB367" s="48"/>
      <c r="AC367" s="48"/>
      <c r="AD367" s="48"/>
      <c r="AE367" s="48"/>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48"/>
      <c r="BG367" s="48"/>
      <c r="BH367" s="48"/>
      <c r="BI367" s="48"/>
      <c r="BJ367" s="48"/>
      <c r="BK367" s="48"/>
      <c r="BL367" s="48"/>
      <c r="BM367" s="48"/>
      <c r="BN367" s="48"/>
      <c r="BO367" s="48"/>
      <c r="BP367" s="48"/>
      <c r="BQ367" s="48"/>
      <c r="BR367" s="48"/>
      <c r="BS367" s="48"/>
      <c r="BT367" s="48"/>
      <c r="BU367" s="48"/>
      <c r="BV367" s="48"/>
      <c r="BW367" s="48"/>
      <c r="BX367" s="48"/>
      <c r="BY367" s="48"/>
      <c r="BZ367" s="48"/>
      <c r="CA367" s="48"/>
      <c r="CB367" s="48"/>
      <c r="CC367" s="48"/>
      <c r="CD367" s="48"/>
      <c r="CE367" s="48"/>
      <c r="CF367" s="48"/>
      <c r="CG367" s="48"/>
      <c r="CH367" s="48"/>
      <c r="CI367" s="48"/>
      <c r="CJ367" s="48"/>
      <c r="CK367" s="48"/>
      <c r="CL367" s="48"/>
      <c r="CM367" s="48"/>
      <c r="CN367" s="48"/>
      <c r="CO367" s="48"/>
      <c r="CP367" s="48"/>
      <c r="CQ367" s="48"/>
      <c r="CR367" s="48"/>
      <c r="CS367" s="48"/>
      <c r="CT367" s="48"/>
      <c r="CU367" s="48"/>
      <c r="CV367" s="48"/>
      <c r="CW367" s="48"/>
      <c r="CX367" s="48"/>
      <c r="CY367" s="48"/>
      <c r="CZ367" s="48"/>
      <c r="DA367" s="48"/>
      <c r="DB367" s="48"/>
      <c r="DC367" s="48"/>
      <c r="DD367" s="48"/>
      <c r="DE367" s="48"/>
      <c r="DF367" s="48"/>
      <c r="DG367" s="48"/>
      <c r="DH367" s="48"/>
      <c r="DI367" s="48"/>
      <c r="DJ367" s="48"/>
      <c r="DK367" s="48"/>
      <c r="DL367" s="48"/>
      <c r="DM367" s="48"/>
      <c r="DN367" s="48"/>
      <c r="DO367" s="48"/>
      <c r="DP367" s="48"/>
      <c r="DQ367" s="48"/>
      <c r="DR367" s="48"/>
      <c r="DS367" s="48"/>
      <c r="DT367" s="48"/>
      <c r="DU367" s="48"/>
      <c r="DV367" s="48"/>
      <c r="DW367" s="48"/>
      <c r="DX367" s="48"/>
      <c r="DY367" s="48"/>
      <c r="DZ367" s="48"/>
      <c r="EA367" s="48"/>
      <c r="EB367" s="48"/>
      <c r="EC367" s="48"/>
      <c r="ED367" s="48"/>
      <c r="EE367" s="48"/>
      <c r="EF367" s="48"/>
      <c r="EG367" s="48"/>
      <c r="EH367" s="48"/>
      <c r="EI367" s="48"/>
      <c r="EJ367" s="48"/>
      <c r="EK367" s="48"/>
      <c r="EL367" s="48"/>
      <c r="EM367" s="48"/>
      <c r="EN367" s="48"/>
      <c r="EO367" s="48"/>
      <c r="EP367" s="48"/>
      <c r="EQ367" s="48"/>
      <c r="ER367" s="48"/>
      <c r="ES367" s="48"/>
      <c r="ET367" s="48"/>
      <c r="EU367" s="48"/>
      <c r="EV367" s="48"/>
      <c r="EW367" s="48"/>
      <c r="EX367" s="48"/>
      <c r="EY367" s="48"/>
      <c r="EZ367" s="48"/>
      <c r="FA367" s="48"/>
      <c r="FB367" s="48"/>
      <c r="FC367" s="48"/>
      <c r="FD367" s="48"/>
      <c r="FE367" s="48"/>
      <c r="FF367" s="48"/>
      <c r="FG367" s="48"/>
      <c r="FH367" s="48"/>
      <c r="FI367" s="48"/>
      <c r="FJ367" s="48"/>
      <c r="FK367" s="48"/>
      <c r="FL367" s="48"/>
      <c r="FM367" s="48"/>
      <c r="FN367" s="48"/>
      <c r="FO367" s="48"/>
      <c r="FP367" s="48"/>
      <c r="FQ367" s="48"/>
      <c r="FR367" s="48"/>
      <c r="FS367" s="48"/>
      <c r="FT367" s="48"/>
      <c r="FU367" s="48"/>
      <c r="FV367" s="48"/>
      <c r="FW367" s="48"/>
      <c r="FX367" s="48"/>
      <c r="FY367" s="48"/>
      <c r="FZ367" s="48"/>
      <c r="GA367" s="48"/>
      <c r="GB367" s="48"/>
      <c r="GC367" s="48"/>
      <c r="GD367" s="48"/>
      <c r="GE367" s="48"/>
      <c r="GF367" s="48"/>
      <c r="GG367" s="48"/>
      <c r="GH367" s="48"/>
      <c r="GI367" s="48"/>
      <c r="GJ367" s="48"/>
      <c r="GK367" s="48"/>
      <c r="GL367" s="48"/>
      <c r="GM367" s="48"/>
      <c r="GN367" s="48"/>
      <c r="GO367" s="48"/>
      <c r="GP367" s="48"/>
      <c r="GQ367" s="48"/>
      <c r="GR367" s="48"/>
      <c r="GS367" s="48"/>
      <c r="GT367" s="48"/>
      <c r="GU367" s="48"/>
      <c r="GV367" s="48"/>
      <c r="GW367" s="48"/>
      <c r="GX367" s="48"/>
      <c r="GY367" s="48"/>
      <c r="GZ367" s="48"/>
      <c r="HA367" s="48"/>
      <c r="HB367" s="48"/>
      <c r="HC367" s="48"/>
      <c r="HD367" s="48"/>
      <c r="HE367" s="48"/>
      <c r="HF367" s="48"/>
      <c r="HG367" s="48"/>
      <c r="HH367" s="48"/>
      <c r="HI367" s="48"/>
      <c r="HJ367" s="48"/>
      <c r="HK367" s="48"/>
      <c r="HL367" s="48"/>
      <c r="HM367" s="48"/>
      <c r="HN367" s="48"/>
      <c r="HO367" s="48"/>
      <c r="HP367" s="48"/>
      <c r="HQ367" s="48"/>
      <c r="HR367" s="48"/>
      <c r="HS367" s="48"/>
      <c r="HT367" s="48"/>
      <c r="HU367" s="48"/>
      <c r="HV367" s="48"/>
      <c r="HW367" s="48"/>
      <c r="HX367" s="48"/>
      <c r="HY367" s="48"/>
      <c r="HZ367" s="48"/>
      <c r="IA367" s="48"/>
      <c r="IB367" s="48"/>
      <c r="IC367" s="48"/>
      <c r="ID367" s="48"/>
      <c r="IE367" s="48"/>
      <c r="IF367" s="48"/>
      <c r="IG367" s="48"/>
      <c r="IH367" s="48"/>
      <c r="II367" s="48"/>
      <c r="IJ367" s="48"/>
      <c r="IK367" s="48"/>
      <c r="IL367" s="48"/>
      <c r="IM367" s="48"/>
      <c r="IN367" s="48"/>
      <c r="IO367" s="48"/>
      <c r="IP367" s="48"/>
      <c r="IQ367" s="48"/>
      <c r="IR367" s="48"/>
      <c r="IS367" s="48"/>
      <c r="IT367" s="48"/>
      <c r="IU367" s="48"/>
      <c r="IV367" s="48"/>
      <c r="IW367" s="48"/>
      <c r="IX367" s="48"/>
      <c r="IY367" s="48"/>
      <c r="IZ367" s="48"/>
      <c r="JA367" s="48"/>
      <c r="JB367" s="48"/>
      <c r="JC367" s="48"/>
      <c r="JD367" s="48"/>
      <c r="JE367" s="48"/>
      <c r="JF367" s="48"/>
      <c r="JG367" s="48"/>
      <c r="JH367" s="48"/>
      <c r="JI367" s="48"/>
      <c r="JJ367" s="48"/>
      <c r="JK367" s="48"/>
      <c r="JL367" s="48"/>
      <c r="JM367" s="48"/>
      <c r="JN367" s="48"/>
      <c r="JO367" s="48"/>
      <c r="JP367" s="48"/>
      <c r="JQ367" s="48"/>
      <c r="JR367" s="48"/>
      <c r="JS367" s="48"/>
      <c r="JT367" s="48"/>
      <c r="JU367" s="48"/>
      <c r="JV367" s="48"/>
      <c r="JW367" s="48"/>
      <c r="JX367" s="48"/>
      <c r="JY367" s="48"/>
      <c r="JZ367" s="48"/>
      <c r="KA367" s="48"/>
      <c r="KB367" s="48"/>
      <c r="KC367" s="48"/>
      <c r="KD367" s="48"/>
      <c r="KE367" s="48"/>
      <c r="KF367" s="48"/>
      <c r="KG367" s="48"/>
      <c r="KH367" s="48"/>
      <c r="KI367" s="48"/>
    </row>
    <row r="368" spans="1:295" s="22" customFormat="1" ht="42.75" customHeight="1" x14ac:dyDescent="0.2">
      <c r="A368" s="49"/>
      <c r="B368" s="7"/>
      <c r="C368" s="10"/>
      <c r="D368" s="72"/>
      <c r="E368" s="49"/>
      <c r="F368" s="49"/>
      <c r="G368" s="10"/>
      <c r="H368" s="10"/>
      <c r="I368" s="8"/>
      <c r="J368" s="50"/>
      <c r="K368" s="80"/>
      <c r="L368" s="65"/>
      <c r="M368" s="34"/>
      <c r="N368" s="34"/>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8"/>
      <c r="BY368" s="48"/>
      <c r="BZ368" s="48"/>
      <c r="CA368" s="48"/>
      <c r="CB368" s="48"/>
      <c r="CC368" s="48"/>
      <c r="CD368" s="48"/>
      <c r="CE368" s="48"/>
      <c r="CF368" s="48"/>
      <c r="CG368" s="48"/>
      <c r="CH368" s="48"/>
      <c r="CI368" s="48"/>
      <c r="CJ368" s="48"/>
      <c r="CK368" s="48"/>
      <c r="CL368" s="48"/>
      <c r="CM368" s="48"/>
      <c r="CN368" s="48"/>
      <c r="CO368" s="48"/>
      <c r="CP368" s="48"/>
      <c r="CQ368" s="48"/>
      <c r="CR368" s="48"/>
      <c r="CS368" s="48"/>
      <c r="CT368" s="48"/>
      <c r="CU368" s="48"/>
      <c r="CV368" s="48"/>
      <c r="CW368" s="48"/>
      <c r="CX368" s="48"/>
      <c r="CY368" s="48"/>
      <c r="CZ368" s="48"/>
      <c r="DA368" s="48"/>
      <c r="DB368" s="48"/>
      <c r="DC368" s="48"/>
      <c r="DD368" s="48"/>
      <c r="DE368" s="48"/>
      <c r="DF368" s="48"/>
      <c r="DG368" s="48"/>
      <c r="DH368" s="48"/>
      <c r="DI368" s="48"/>
      <c r="DJ368" s="48"/>
      <c r="DK368" s="48"/>
      <c r="DL368" s="48"/>
      <c r="DM368" s="48"/>
      <c r="DN368" s="48"/>
      <c r="DO368" s="48"/>
      <c r="DP368" s="48"/>
      <c r="DQ368" s="48"/>
      <c r="DR368" s="48"/>
      <c r="DS368" s="48"/>
      <c r="DT368" s="48"/>
      <c r="DU368" s="48"/>
      <c r="DV368" s="48"/>
      <c r="DW368" s="48"/>
      <c r="DX368" s="48"/>
      <c r="DY368" s="48"/>
      <c r="DZ368" s="48"/>
      <c r="EA368" s="48"/>
      <c r="EB368" s="48"/>
      <c r="EC368" s="48"/>
      <c r="ED368" s="48"/>
      <c r="EE368" s="48"/>
      <c r="EF368" s="48"/>
      <c r="EG368" s="48"/>
      <c r="EH368" s="48"/>
      <c r="EI368" s="48"/>
      <c r="EJ368" s="48"/>
      <c r="EK368" s="48"/>
      <c r="EL368" s="48"/>
      <c r="EM368" s="48"/>
      <c r="EN368" s="48"/>
      <c r="EO368" s="48"/>
      <c r="EP368" s="48"/>
      <c r="EQ368" s="48"/>
      <c r="ER368" s="48"/>
      <c r="ES368" s="48"/>
      <c r="ET368" s="48"/>
      <c r="EU368" s="48"/>
      <c r="EV368" s="48"/>
      <c r="EW368" s="48"/>
      <c r="EX368" s="48"/>
      <c r="EY368" s="48"/>
      <c r="EZ368" s="48"/>
      <c r="FA368" s="48"/>
      <c r="FB368" s="48"/>
      <c r="FC368" s="48"/>
      <c r="FD368" s="48"/>
      <c r="FE368" s="48"/>
      <c r="FF368" s="48"/>
      <c r="FG368" s="48"/>
      <c r="FH368" s="48"/>
      <c r="FI368" s="48"/>
      <c r="FJ368" s="48"/>
      <c r="FK368" s="48"/>
      <c r="FL368" s="48"/>
      <c r="FM368" s="48"/>
      <c r="FN368" s="48"/>
      <c r="FO368" s="48"/>
      <c r="FP368" s="48"/>
      <c r="FQ368" s="48"/>
      <c r="FR368" s="48"/>
      <c r="FS368" s="48"/>
      <c r="FT368" s="48"/>
      <c r="FU368" s="48"/>
      <c r="FV368" s="48"/>
      <c r="FW368" s="48"/>
      <c r="FX368" s="48"/>
      <c r="FY368" s="48"/>
      <c r="FZ368" s="48"/>
      <c r="GA368" s="48"/>
      <c r="GB368" s="48"/>
      <c r="GC368" s="48"/>
      <c r="GD368" s="48"/>
      <c r="GE368" s="48"/>
      <c r="GF368" s="48"/>
      <c r="GG368" s="48"/>
      <c r="GH368" s="48"/>
      <c r="GI368" s="48"/>
      <c r="GJ368" s="48"/>
      <c r="GK368" s="48"/>
      <c r="GL368" s="48"/>
      <c r="GM368" s="48"/>
      <c r="GN368" s="48"/>
      <c r="GO368" s="48"/>
      <c r="GP368" s="48"/>
      <c r="GQ368" s="48"/>
      <c r="GR368" s="48"/>
      <c r="GS368" s="48"/>
      <c r="GT368" s="48"/>
      <c r="GU368" s="48"/>
      <c r="GV368" s="48"/>
      <c r="GW368" s="48"/>
      <c r="GX368" s="48"/>
      <c r="GY368" s="48"/>
      <c r="GZ368" s="48"/>
      <c r="HA368" s="48"/>
      <c r="HB368" s="48"/>
      <c r="HC368" s="48"/>
      <c r="HD368" s="48"/>
      <c r="HE368" s="48"/>
      <c r="HF368" s="48"/>
      <c r="HG368" s="48"/>
      <c r="HH368" s="48"/>
      <c r="HI368" s="48"/>
      <c r="HJ368" s="48"/>
      <c r="HK368" s="48"/>
      <c r="HL368" s="48"/>
      <c r="HM368" s="48"/>
      <c r="HN368" s="48"/>
      <c r="HO368" s="48"/>
      <c r="HP368" s="48"/>
      <c r="HQ368" s="48"/>
      <c r="HR368" s="48"/>
      <c r="HS368" s="48"/>
      <c r="HT368" s="48"/>
      <c r="HU368" s="48"/>
      <c r="HV368" s="48"/>
      <c r="HW368" s="48"/>
      <c r="HX368" s="48"/>
      <c r="HY368" s="48"/>
      <c r="HZ368" s="48"/>
      <c r="IA368" s="48"/>
      <c r="IB368" s="48"/>
      <c r="IC368" s="48"/>
      <c r="ID368" s="48"/>
      <c r="IE368" s="48"/>
      <c r="IF368" s="48"/>
      <c r="IG368" s="48"/>
      <c r="IH368" s="48"/>
      <c r="II368" s="48"/>
      <c r="IJ368" s="48"/>
      <c r="IK368" s="48"/>
      <c r="IL368" s="48"/>
      <c r="IM368" s="48"/>
      <c r="IN368" s="48"/>
      <c r="IO368" s="48"/>
      <c r="IP368" s="48"/>
      <c r="IQ368" s="48"/>
      <c r="IR368" s="48"/>
      <c r="IS368" s="48"/>
      <c r="IT368" s="48"/>
      <c r="IU368" s="48"/>
      <c r="IV368" s="48"/>
      <c r="IW368" s="48"/>
      <c r="IX368" s="48"/>
      <c r="IY368" s="48"/>
      <c r="IZ368" s="48"/>
      <c r="JA368" s="48"/>
      <c r="JB368" s="48"/>
      <c r="JC368" s="48"/>
      <c r="JD368" s="48"/>
      <c r="JE368" s="48"/>
      <c r="JF368" s="48"/>
      <c r="JG368" s="48"/>
      <c r="JH368" s="48"/>
      <c r="JI368" s="48"/>
      <c r="JJ368" s="48"/>
      <c r="JK368" s="48"/>
      <c r="JL368" s="48"/>
      <c r="JM368" s="48"/>
      <c r="JN368" s="48"/>
      <c r="JO368" s="48"/>
      <c r="JP368" s="48"/>
      <c r="JQ368" s="48"/>
      <c r="JR368" s="48"/>
      <c r="JS368" s="48"/>
      <c r="JT368" s="48"/>
      <c r="JU368" s="48"/>
      <c r="JV368" s="48"/>
      <c r="JW368" s="48"/>
      <c r="JX368" s="48"/>
      <c r="JY368" s="48"/>
      <c r="JZ368" s="48"/>
      <c r="KA368" s="48"/>
      <c r="KB368" s="48"/>
      <c r="KC368" s="48"/>
      <c r="KD368" s="48"/>
      <c r="KE368" s="48"/>
      <c r="KF368" s="48"/>
      <c r="KG368" s="48"/>
      <c r="KH368" s="48"/>
      <c r="KI368" s="48"/>
    </row>
    <row r="369" spans="1:295" s="22" customFormat="1" ht="57" customHeight="1" x14ac:dyDescent="0.2">
      <c r="A369" s="49" t="s">
        <v>337</v>
      </c>
      <c r="B369" s="7" t="s">
        <v>338</v>
      </c>
      <c r="C369" s="10" t="s">
        <v>339</v>
      </c>
      <c r="D369" s="72" t="s">
        <v>340</v>
      </c>
      <c r="E369" s="49" t="s">
        <v>632</v>
      </c>
      <c r="F369" s="49" t="s">
        <v>633</v>
      </c>
      <c r="G369" s="10" t="s">
        <v>1015</v>
      </c>
      <c r="H369" s="10" t="s">
        <v>1016</v>
      </c>
      <c r="I369" s="8">
        <v>41780</v>
      </c>
      <c r="J369" s="8" t="s">
        <v>682</v>
      </c>
      <c r="K369" s="58">
        <v>13570</v>
      </c>
      <c r="L369" s="59">
        <f>K369</f>
        <v>13570</v>
      </c>
      <c r="M369" s="34"/>
      <c r="N369" s="34"/>
      <c r="O369" s="48"/>
      <c r="P369" s="48"/>
      <c r="Q369" s="48"/>
      <c r="R369" s="48"/>
      <c r="S369" s="48"/>
      <c r="T369" s="48"/>
      <c r="U369" s="48"/>
      <c r="V369" s="48"/>
      <c r="W369" s="48"/>
      <c r="X369" s="48"/>
      <c r="Y369" s="48"/>
      <c r="Z369" s="48"/>
      <c r="AA369" s="48"/>
      <c r="AB369" s="48"/>
      <c r="AC369" s="48"/>
      <c r="AD369" s="48"/>
      <c r="AE369" s="48"/>
      <c r="AF369" s="48"/>
      <c r="AG369" s="48"/>
      <c r="AH369" s="48"/>
      <c r="AI369" s="48"/>
      <c r="AJ369" s="48"/>
      <c r="AK369" s="48"/>
      <c r="AL369" s="48"/>
      <c r="AM369" s="48"/>
      <c r="AN369" s="48"/>
      <c r="AO369" s="48"/>
      <c r="AP369" s="48"/>
      <c r="AQ369" s="48"/>
      <c r="AR369" s="48"/>
      <c r="AS369" s="48"/>
      <c r="AT369" s="48"/>
      <c r="AU369" s="48"/>
      <c r="AV369" s="48"/>
      <c r="AW369" s="48"/>
      <c r="AX369" s="48"/>
      <c r="AY369" s="48"/>
      <c r="AZ369" s="48"/>
      <c r="BA369" s="48"/>
      <c r="BB369" s="48"/>
      <c r="BC369" s="48"/>
      <c r="BD369" s="48"/>
      <c r="BE369" s="48"/>
      <c r="BF369" s="48"/>
      <c r="BG369" s="48"/>
      <c r="BH369" s="48"/>
      <c r="BI369" s="48"/>
      <c r="BJ369" s="48"/>
      <c r="BK369" s="48"/>
      <c r="BL369" s="48"/>
      <c r="BM369" s="48"/>
      <c r="BN369" s="48"/>
      <c r="BO369" s="48"/>
      <c r="BP369" s="48"/>
      <c r="BQ369" s="48"/>
      <c r="BR369" s="48"/>
      <c r="BS369" s="48"/>
      <c r="BT369" s="48"/>
      <c r="BU369" s="48"/>
      <c r="BV369" s="48"/>
      <c r="BW369" s="48"/>
      <c r="BX369" s="48"/>
      <c r="BY369" s="48"/>
      <c r="BZ369" s="48"/>
      <c r="CA369" s="48"/>
      <c r="CB369" s="48"/>
      <c r="CC369" s="48"/>
      <c r="CD369" s="48"/>
      <c r="CE369" s="48"/>
      <c r="CF369" s="48"/>
      <c r="CG369" s="48"/>
      <c r="CH369" s="48"/>
      <c r="CI369" s="48"/>
      <c r="CJ369" s="48"/>
      <c r="CK369" s="48"/>
      <c r="CL369" s="48"/>
      <c r="CM369" s="48"/>
      <c r="CN369" s="48"/>
      <c r="CO369" s="48"/>
      <c r="CP369" s="48"/>
      <c r="CQ369" s="48"/>
      <c r="CR369" s="48"/>
      <c r="CS369" s="48"/>
      <c r="CT369" s="48"/>
      <c r="CU369" s="48"/>
      <c r="CV369" s="48"/>
      <c r="CW369" s="48"/>
      <c r="CX369" s="48"/>
      <c r="CY369" s="48"/>
      <c r="CZ369" s="48"/>
      <c r="DA369" s="48"/>
      <c r="DB369" s="48"/>
      <c r="DC369" s="48"/>
      <c r="DD369" s="48"/>
      <c r="DE369" s="48"/>
      <c r="DF369" s="48"/>
      <c r="DG369" s="48"/>
      <c r="DH369" s="48"/>
      <c r="DI369" s="48"/>
      <c r="DJ369" s="48"/>
      <c r="DK369" s="48"/>
      <c r="DL369" s="48"/>
      <c r="DM369" s="48"/>
      <c r="DN369" s="48"/>
      <c r="DO369" s="48"/>
      <c r="DP369" s="48"/>
      <c r="DQ369" s="48"/>
      <c r="DR369" s="48"/>
      <c r="DS369" s="48"/>
      <c r="DT369" s="48"/>
      <c r="DU369" s="48"/>
      <c r="DV369" s="48"/>
      <c r="DW369" s="48"/>
      <c r="DX369" s="48"/>
      <c r="DY369" s="48"/>
      <c r="DZ369" s="48"/>
      <c r="EA369" s="48"/>
      <c r="EB369" s="48"/>
      <c r="EC369" s="48"/>
      <c r="ED369" s="48"/>
      <c r="EE369" s="48"/>
      <c r="EF369" s="48"/>
      <c r="EG369" s="48"/>
      <c r="EH369" s="48"/>
      <c r="EI369" s="48"/>
      <c r="EJ369" s="48"/>
      <c r="EK369" s="48"/>
      <c r="EL369" s="48"/>
      <c r="EM369" s="48"/>
      <c r="EN369" s="48"/>
      <c r="EO369" s="48"/>
      <c r="EP369" s="48"/>
      <c r="EQ369" s="48"/>
      <c r="ER369" s="48"/>
      <c r="ES369" s="48"/>
      <c r="ET369" s="48"/>
      <c r="EU369" s="48"/>
      <c r="EV369" s="48"/>
      <c r="EW369" s="48"/>
      <c r="EX369" s="48"/>
      <c r="EY369" s="48"/>
      <c r="EZ369" s="48"/>
      <c r="FA369" s="48"/>
      <c r="FB369" s="48"/>
      <c r="FC369" s="48"/>
      <c r="FD369" s="48"/>
      <c r="FE369" s="48"/>
      <c r="FF369" s="48"/>
      <c r="FG369" s="48"/>
      <c r="FH369" s="48"/>
      <c r="FI369" s="48"/>
      <c r="FJ369" s="48"/>
      <c r="FK369" s="48"/>
      <c r="FL369" s="48"/>
      <c r="FM369" s="48"/>
      <c r="FN369" s="48"/>
      <c r="FO369" s="48"/>
      <c r="FP369" s="48"/>
      <c r="FQ369" s="48"/>
      <c r="FR369" s="48"/>
      <c r="FS369" s="48"/>
      <c r="FT369" s="48"/>
      <c r="FU369" s="48"/>
      <c r="FV369" s="48"/>
      <c r="FW369" s="48"/>
      <c r="FX369" s="48"/>
      <c r="FY369" s="48"/>
      <c r="FZ369" s="48"/>
      <c r="GA369" s="48"/>
      <c r="GB369" s="48"/>
      <c r="GC369" s="48"/>
      <c r="GD369" s="48"/>
      <c r="GE369" s="48"/>
      <c r="GF369" s="48"/>
      <c r="GG369" s="48"/>
      <c r="GH369" s="48"/>
      <c r="GI369" s="48"/>
      <c r="GJ369" s="48"/>
      <c r="GK369" s="48"/>
      <c r="GL369" s="48"/>
      <c r="GM369" s="48"/>
      <c r="GN369" s="48"/>
      <c r="GO369" s="48"/>
      <c r="GP369" s="48"/>
      <c r="GQ369" s="48"/>
      <c r="GR369" s="48"/>
      <c r="GS369" s="48"/>
      <c r="GT369" s="48"/>
      <c r="GU369" s="48"/>
      <c r="GV369" s="48"/>
      <c r="GW369" s="48"/>
      <c r="GX369" s="48"/>
      <c r="GY369" s="48"/>
      <c r="GZ369" s="48"/>
      <c r="HA369" s="48"/>
      <c r="HB369" s="48"/>
      <c r="HC369" s="48"/>
      <c r="HD369" s="48"/>
      <c r="HE369" s="48"/>
      <c r="HF369" s="48"/>
      <c r="HG369" s="48"/>
      <c r="HH369" s="48"/>
      <c r="HI369" s="48"/>
      <c r="HJ369" s="48"/>
      <c r="HK369" s="48"/>
      <c r="HL369" s="48"/>
      <c r="HM369" s="48"/>
      <c r="HN369" s="48"/>
      <c r="HO369" s="48"/>
      <c r="HP369" s="48"/>
      <c r="HQ369" s="48"/>
      <c r="HR369" s="48"/>
      <c r="HS369" s="48"/>
      <c r="HT369" s="48"/>
      <c r="HU369" s="48"/>
      <c r="HV369" s="48"/>
      <c r="HW369" s="48"/>
      <c r="HX369" s="48"/>
      <c r="HY369" s="48"/>
      <c r="HZ369" s="48"/>
      <c r="IA369" s="48"/>
      <c r="IB369" s="48"/>
      <c r="IC369" s="48"/>
      <c r="ID369" s="48"/>
      <c r="IE369" s="48"/>
      <c r="IF369" s="48"/>
      <c r="IG369" s="48"/>
      <c r="IH369" s="48"/>
      <c r="II369" s="48"/>
      <c r="IJ369" s="48"/>
      <c r="IK369" s="48"/>
      <c r="IL369" s="48"/>
      <c r="IM369" s="48"/>
      <c r="IN369" s="48"/>
      <c r="IO369" s="48"/>
      <c r="IP369" s="48"/>
      <c r="IQ369" s="48"/>
      <c r="IR369" s="48"/>
      <c r="IS369" s="48"/>
      <c r="IT369" s="48"/>
      <c r="IU369" s="48"/>
      <c r="IV369" s="48"/>
      <c r="IW369" s="48"/>
      <c r="IX369" s="48"/>
      <c r="IY369" s="48"/>
      <c r="IZ369" s="48"/>
      <c r="JA369" s="48"/>
      <c r="JB369" s="48"/>
      <c r="JC369" s="48"/>
      <c r="JD369" s="48"/>
      <c r="JE369" s="48"/>
      <c r="JF369" s="48"/>
      <c r="JG369" s="48"/>
      <c r="JH369" s="48"/>
      <c r="JI369" s="48"/>
      <c r="JJ369" s="48"/>
      <c r="JK369" s="48"/>
      <c r="JL369" s="48"/>
      <c r="JM369" s="48"/>
      <c r="JN369" s="48"/>
      <c r="JO369" s="48"/>
      <c r="JP369" s="48"/>
      <c r="JQ369" s="48"/>
      <c r="JR369" s="48"/>
      <c r="JS369" s="48"/>
      <c r="JT369" s="48"/>
      <c r="JU369" s="48"/>
      <c r="JV369" s="48"/>
      <c r="JW369" s="48"/>
      <c r="JX369" s="48"/>
      <c r="JY369" s="48"/>
      <c r="JZ369" s="48"/>
      <c r="KA369" s="48"/>
      <c r="KB369" s="48"/>
      <c r="KC369" s="48"/>
      <c r="KD369" s="48"/>
      <c r="KE369" s="48"/>
      <c r="KF369" s="48"/>
      <c r="KG369" s="48"/>
      <c r="KH369" s="48"/>
      <c r="KI369" s="48"/>
    </row>
    <row r="370" spans="1:295" s="22" customFormat="1" ht="63" customHeight="1" x14ac:dyDescent="0.2">
      <c r="A370" s="49"/>
      <c r="B370" s="7"/>
      <c r="C370" s="10"/>
      <c r="D370" s="72"/>
      <c r="E370" s="49"/>
      <c r="F370" s="49"/>
      <c r="G370" s="10"/>
      <c r="H370" s="10"/>
      <c r="I370" s="8"/>
      <c r="J370" s="8"/>
      <c r="K370" s="58"/>
      <c r="L370" s="59"/>
      <c r="M370" s="34"/>
      <c r="N370" s="34"/>
      <c r="O370" s="48"/>
      <c r="P370" s="48"/>
      <c r="Q370" s="48"/>
      <c r="R370" s="48"/>
      <c r="S370" s="48"/>
      <c r="T370" s="48"/>
      <c r="U370" s="48"/>
      <c r="V370" s="48"/>
      <c r="W370" s="48"/>
      <c r="X370" s="48"/>
      <c r="Y370" s="48"/>
      <c r="Z370" s="48"/>
      <c r="AA370" s="48"/>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48"/>
      <c r="BG370" s="48"/>
      <c r="BH370" s="48"/>
      <c r="BI370" s="48"/>
      <c r="BJ370" s="48"/>
      <c r="BK370" s="48"/>
      <c r="BL370" s="48"/>
      <c r="BM370" s="48"/>
      <c r="BN370" s="48"/>
      <c r="BO370" s="48"/>
      <c r="BP370" s="48"/>
      <c r="BQ370" s="48"/>
      <c r="BR370" s="48"/>
      <c r="BS370" s="48"/>
      <c r="BT370" s="48"/>
      <c r="BU370" s="48"/>
      <c r="BV370" s="48"/>
      <c r="BW370" s="48"/>
      <c r="BX370" s="48"/>
      <c r="BY370" s="48"/>
      <c r="BZ370" s="48"/>
      <c r="CA370" s="48"/>
      <c r="CB370" s="48"/>
      <c r="CC370" s="48"/>
      <c r="CD370" s="48"/>
      <c r="CE370" s="48"/>
      <c r="CF370" s="48"/>
      <c r="CG370" s="48"/>
      <c r="CH370" s="48"/>
      <c r="CI370" s="48"/>
      <c r="CJ370" s="48"/>
      <c r="CK370" s="48"/>
      <c r="CL370" s="48"/>
      <c r="CM370" s="48"/>
      <c r="CN370" s="48"/>
      <c r="CO370" s="48"/>
      <c r="CP370" s="48"/>
      <c r="CQ370" s="48"/>
      <c r="CR370" s="48"/>
      <c r="CS370" s="48"/>
      <c r="CT370" s="48"/>
      <c r="CU370" s="48"/>
      <c r="CV370" s="48"/>
      <c r="CW370" s="48"/>
      <c r="CX370" s="48"/>
      <c r="CY370" s="48"/>
      <c r="CZ370" s="48"/>
      <c r="DA370" s="48"/>
      <c r="DB370" s="48"/>
      <c r="DC370" s="48"/>
      <c r="DD370" s="48"/>
      <c r="DE370" s="48"/>
      <c r="DF370" s="48"/>
      <c r="DG370" s="48"/>
      <c r="DH370" s="48"/>
      <c r="DI370" s="48"/>
      <c r="DJ370" s="48"/>
      <c r="DK370" s="48"/>
      <c r="DL370" s="48"/>
      <c r="DM370" s="48"/>
      <c r="DN370" s="48"/>
      <c r="DO370" s="48"/>
      <c r="DP370" s="48"/>
      <c r="DQ370" s="48"/>
      <c r="DR370" s="48"/>
      <c r="DS370" s="48"/>
      <c r="DT370" s="48"/>
      <c r="DU370" s="48"/>
      <c r="DV370" s="48"/>
      <c r="DW370" s="48"/>
      <c r="DX370" s="48"/>
      <c r="DY370" s="48"/>
      <c r="DZ370" s="48"/>
      <c r="EA370" s="48"/>
      <c r="EB370" s="48"/>
      <c r="EC370" s="48"/>
      <c r="ED370" s="48"/>
      <c r="EE370" s="48"/>
      <c r="EF370" s="48"/>
      <c r="EG370" s="48"/>
      <c r="EH370" s="48"/>
      <c r="EI370" s="48"/>
      <c r="EJ370" s="48"/>
      <c r="EK370" s="48"/>
      <c r="EL370" s="48"/>
      <c r="EM370" s="48"/>
      <c r="EN370" s="48"/>
      <c r="EO370" s="48"/>
      <c r="EP370" s="48"/>
      <c r="EQ370" s="48"/>
      <c r="ER370" s="48"/>
      <c r="ES370" s="48"/>
      <c r="ET370" s="48"/>
      <c r="EU370" s="48"/>
      <c r="EV370" s="48"/>
      <c r="EW370" s="48"/>
      <c r="EX370" s="48"/>
      <c r="EY370" s="48"/>
      <c r="EZ370" s="48"/>
      <c r="FA370" s="48"/>
      <c r="FB370" s="48"/>
      <c r="FC370" s="48"/>
      <c r="FD370" s="48"/>
      <c r="FE370" s="48"/>
      <c r="FF370" s="48"/>
      <c r="FG370" s="48"/>
      <c r="FH370" s="48"/>
      <c r="FI370" s="48"/>
      <c r="FJ370" s="48"/>
      <c r="FK370" s="48"/>
      <c r="FL370" s="48"/>
      <c r="FM370" s="48"/>
      <c r="FN370" s="48"/>
      <c r="FO370" s="48"/>
      <c r="FP370" s="48"/>
      <c r="FQ370" s="48"/>
      <c r="FR370" s="48"/>
      <c r="FS370" s="48"/>
      <c r="FT370" s="48"/>
      <c r="FU370" s="48"/>
      <c r="FV370" s="48"/>
      <c r="FW370" s="48"/>
      <c r="FX370" s="48"/>
      <c r="FY370" s="48"/>
      <c r="FZ370" s="48"/>
      <c r="GA370" s="48"/>
      <c r="GB370" s="48"/>
      <c r="GC370" s="48"/>
      <c r="GD370" s="48"/>
      <c r="GE370" s="48"/>
      <c r="GF370" s="48"/>
      <c r="GG370" s="48"/>
      <c r="GH370" s="48"/>
      <c r="GI370" s="48"/>
      <c r="GJ370" s="48"/>
      <c r="GK370" s="48"/>
      <c r="GL370" s="48"/>
      <c r="GM370" s="48"/>
      <c r="GN370" s="48"/>
      <c r="GO370" s="48"/>
      <c r="GP370" s="48"/>
      <c r="GQ370" s="48"/>
      <c r="GR370" s="48"/>
      <c r="GS370" s="48"/>
      <c r="GT370" s="48"/>
      <c r="GU370" s="48"/>
      <c r="GV370" s="48"/>
      <c r="GW370" s="48"/>
      <c r="GX370" s="48"/>
      <c r="GY370" s="48"/>
      <c r="GZ370" s="48"/>
      <c r="HA370" s="48"/>
      <c r="HB370" s="48"/>
      <c r="HC370" s="48"/>
      <c r="HD370" s="48"/>
      <c r="HE370" s="48"/>
      <c r="HF370" s="48"/>
      <c r="HG370" s="48"/>
      <c r="HH370" s="48"/>
      <c r="HI370" s="48"/>
      <c r="HJ370" s="48"/>
      <c r="HK370" s="48"/>
      <c r="HL370" s="48"/>
      <c r="HM370" s="48"/>
      <c r="HN370" s="48"/>
      <c r="HO370" s="48"/>
      <c r="HP370" s="48"/>
      <c r="HQ370" s="48"/>
      <c r="HR370" s="48"/>
      <c r="HS370" s="48"/>
      <c r="HT370" s="48"/>
      <c r="HU370" s="48"/>
      <c r="HV370" s="48"/>
      <c r="HW370" s="48"/>
      <c r="HX370" s="48"/>
      <c r="HY370" s="48"/>
      <c r="HZ370" s="48"/>
      <c r="IA370" s="48"/>
      <c r="IB370" s="48"/>
      <c r="IC370" s="48"/>
      <c r="ID370" s="48"/>
      <c r="IE370" s="48"/>
      <c r="IF370" s="48"/>
      <c r="IG370" s="48"/>
      <c r="IH370" s="48"/>
      <c r="II370" s="48"/>
      <c r="IJ370" s="48"/>
      <c r="IK370" s="48"/>
      <c r="IL370" s="48"/>
      <c r="IM370" s="48"/>
      <c r="IN370" s="48"/>
      <c r="IO370" s="48"/>
      <c r="IP370" s="48"/>
      <c r="IQ370" s="48"/>
      <c r="IR370" s="48"/>
      <c r="IS370" s="48"/>
      <c r="IT370" s="48"/>
      <c r="IU370" s="48"/>
      <c r="IV370" s="48"/>
      <c r="IW370" s="48"/>
      <c r="IX370" s="48"/>
      <c r="IY370" s="48"/>
      <c r="IZ370" s="48"/>
      <c r="JA370" s="48"/>
      <c r="JB370" s="48"/>
      <c r="JC370" s="48"/>
      <c r="JD370" s="48"/>
      <c r="JE370" s="48"/>
      <c r="JF370" s="48"/>
      <c r="JG370" s="48"/>
      <c r="JH370" s="48"/>
      <c r="JI370" s="48"/>
      <c r="JJ370" s="48"/>
      <c r="JK370" s="48"/>
      <c r="JL370" s="48"/>
      <c r="JM370" s="48"/>
      <c r="JN370" s="48"/>
      <c r="JO370" s="48"/>
      <c r="JP370" s="48"/>
      <c r="JQ370" s="48"/>
      <c r="JR370" s="48"/>
      <c r="JS370" s="48"/>
      <c r="JT370" s="48"/>
      <c r="JU370" s="48"/>
      <c r="JV370" s="48"/>
      <c r="JW370" s="48"/>
      <c r="JX370" s="48"/>
      <c r="JY370" s="48"/>
      <c r="JZ370" s="48"/>
      <c r="KA370" s="48"/>
      <c r="KB370" s="48"/>
      <c r="KC370" s="48"/>
      <c r="KD370" s="48"/>
      <c r="KE370" s="48"/>
      <c r="KF370" s="48"/>
      <c r="KG370" s="48"/>
      <c r="KH370" s="48"/>
      <c r="KI370" s="48"/>
    </row>
    <row r="371" spans="1:295" s="22" customFormat="1" ht="65.25" customHeight="1" x14ac:dyDescent="0.2">
      <c r="A371" s="49" t="s">
        <v>341</v>
      </c>
      <c r="B371" s="7" t="s">
        <v>342</v>
      </c>
      <c r="C371" s="10" t="s">
        <v>343</v>
      </c>
      <c r="D371" s="72" t="s">
        <v>344</v>
      </c>
      <c r="E371" s="49" t="s">
        <v>634</v>
      </c>
      <c r="F371" s="49" t="s">
        <v>635</v>
      </c>
      <c r="G371" s="10">
        <v>627</v>
      </c>
      <c r="H371" s="10" t="s">
        <v>1017</v>
      </c>
      <c r="I371" s="8">
        <v>41852</v>
      </c>
      <c r="J371" s="8" t="s">
        <v>826</v>
      </c>
      <c r="K371" s="58">
        <v>37288</v>
      </c>
      <c r="L371" s="59"/>
      <c r="M371" s="34"/>
      <c r="N371" s="34"/>
      <c r="O371" s="48"/>
      <c r="P371" s="48"/>
      <c r="Q371" s="48"/>
      <c r="R371" s="48"/>
      <c r="S371" s="48"/>
      <c r="T371" s="48"/>
      <c r="U371" s="48"/>
      <c r="V371" s="48"/>
      <c r="W371" s="48"/>
      <c r="X371" s="48"/>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c r="BC371" s="48"/>
      <c r="BD371" s="48"/>
      <c r="BE371" s="48"/>
      <c r="BF371" s="48"/>
      <c r="BG371" s="48"/>
      <c r="BH371" s="48"/>
      <c r="BI371" s="48"/>
      <c r="BJ371" s="48"/>
      <c r="BK371" s="48"/>
      <c r="BL371" s="48"/>
      <c r="BM371" s="48"/>
      <c r="BN371" s="48"/>
      <c r="BO371" s="48"/>
      <c r="BP371" s="48"/>
      <c r="BQ371" s="48"/>
      <c r="BR371" s="48"/>
      <c r="BS371" s="48"/>
      <c r="BT371" s="48"/>
      <c r="BU371" s="48"/>
      <c r="BV371" s="48"/>
      <c r="BW371" s="48"/>
      <c r="BX371" s="48"/>
      <c r="BY371" s="48"/>
      <c r="BZ371" s="48"/>
      <c r="CA371" s="48"/>
      <c r="CB371" s="48"/>
      <c r="CC371" s="48"/>
      <c r="CD371" s="48"/>
      <c r="CE371" s="48"/>
      <c r="CF371" s="48"/>
      <c r="CG371" s="48"/>
      <c r="CH371" s="48"/>
      <c r="CI371" s="48"/>
      <c r="CJ371" s="48"/>
      <c r="CK371" s="48"/>
      <c r="CL371" s="48"/>
      <c r="CM371" s="48"/>
      <c r="CN371" s="48"/>
      <c r="CO371" s="48"/>
      <c r="CP371" s="48"/>
      <c r="CQ371" s="48"/>
      <c r="CR371" s="48"/>
      <c r="CS371" s="48"/>
      <c r="CT371" s="48"/>
      <c r="CU371" s="48"/>
      <c r="CV371" s="48"/>
      <c r="CW371" s="48"/>
      <c r="CX371" s="48"/>
      <c r="CY371" s="48"/>
      <c r="CZ371" s="48"/>
      <c r="DA371" s="48"/>
      <c r="DB371" s="48"/>
      <c r="DC371" s="48"/>
      <c r="DD371" s="48"/>
      <c r="DE371" s="48"/>
      <c r="DF371" s="48"/>
      <c r="DG371" s="48"/>
      <c r="DH371" s="48"/>
      <c r="DI371" s="48"/>
      <c r="DJ371" s="48"/>
      <c r="DK371" s="48"/>
      <c r="DL371" s="48"/>
      <c r="DM371" s="48"/>
      <c r="DN371" s="48"/>
      <c r="DO371" s="48"/>
      <c r="DP371" s="48"/>
      <c r="DQ371" s="48"/>
      <c r="DR371" s="48"/>
      <c r="DS371" s="48"/>
      <c r="DT371" s="48"/>
      <c r="DU371" s="48"/>
      <c r="DV371" s="48"/>
      <c r="DW371" s="48"/>
      <c r="DX371" s="48"/>
      <c r="DY371" s="48"/>
      <c r="DZ371" s="48"/>
      <c r="EA371" s="48"/>
      <c r="EB371" s="48"/>
      <c r="EC371" s="48"/>
      <c r="ED371" s="48"/>
      <c r="EE371" s="48"/>
      <c r="EF371" s="48"/>
      <c r="EG371" s="48"/>
      <c r="EH371" s="48"/>
      <c r="EI371" s="48"/>
      <c r="EJ371" s="48"/>
      <c r="EK371" s="48"/>
      <c r="EL371" s="48"/>
      <c r="EM371" s="48"/>
      <c r="EN371" s="48"/>
      <c r="EO371" s="48"/>
      <c r="EP371" s="48"/>
      <c r="EQ371" s="48"/>
      <c r="ER371" s="48"/>
      <c r="ES371" s="48"/>
      <c r="ET371" s="48"/>
      <c r="EU371" s="48"/>
      <c r="EV371" s="48"/>
      <c r="EW371" s="48"/>
      <c r="EX371" s="48"/>
      <c r="EY371" s="48"/>
      <c r="EZ371" s="48"/>
      <c r="FA371" s="48"/>
      <c r="FB371" s="48"/>
      <c r="FC371" s="48"/>
      <c r="FD371" s="48"/>
      <c r="FE371" s="48"/>
      <c r="FF371" s="48"/>
      <c r="FG371" s="48"/>
      <c r="FH371" s="48"/>
      <c r="FI371" s="48"/>
      <c r="FJ371" s="48"/>
      <c r="FK371" s="48"/>
      <c r="FL371" s="48"/>
      <c r="FM371" s="48"/>
      <c r="FN371" s="48"/>
      <c r="FO371" s="48"/>
      <c r="FP371" s="48"/>
      <c r="FQ371" s="48"/>
      <c r="FR371" s="48"/>
      <c r="FS371" s="48"/>
      <c r="FT371" s="48"/>
      <c r="FU371" s="48"/>
      <c r="FV371" s="48"/>
      <c r="FW371" s="48"/>
      <c r="FX371" s="48"/>
      <c r="FY371" s="48"/>
      <c r="FZ371" s="48"/>
      <c r="GA371" s="48"/>
      <c r="GB371" s="48"/>
      <c r="GC371" s="48"/>
      <c r="GD371" s="48"/>
      <c r="GE371" s="48"/>
      <c r="GF371" s="48"/>
      <c r="GG371" s="48"/>
      <c r="GH371" s="48"/>
      <c r="GI371" s="48"/>
      <c r="GJ371" s="48"/>
      <c r="GK371" s="48"/>
      <c r="GL371" s="48"/>
      <c r="GM371" s="48"/>
      <c r="GN371" s="48"/>
      <c r="GO371" s="48"/>
      <c r="GP371" s="48"/>
      <c r="GQ371" s="48"/>
      <c r="GR371" s="48"/>
      <c r="GS371" s="48"/>
      <c r="GT371" s="48"/>
      <c r="GU371" s="48"/>
      <c r="GV371" s="48"/>
      <c r="GW371" s="48"/>
      <c r="GX371" s="48"/>
      <c r="GY371" s="48"/>
      <c r="GZ371" s="48"/>
      <c r="HA371" s="48"/>
      <c r="HB371" s="48"/>
      <c r="HC371" s="48"/>
      <c r="HD371" s="48"/>
      <c r="HE371" s="48"/>
      <c r="HF371" s="48"/>
      <c r="HG371" s="48"/>
      <c r="HH371" s="48"/>
      <c r="HI371" s="48"/>
      <c r="HJ371" s="48"/>
      <c r="HK371" s="48"/>
      <c r="HL371" s="48"/>
      <c r="HM371" s="48"/>
      <c r="HN371" s="48"/>
      <c r="HO371" s="48"/>
      <c r="HP371" s="48"/>
      <c r="HQ371" s="48"/>
      <c r="HR371" s="48"/>
      <c r="HS371" s="48"/>
      <c r="HT371" s="48"/>
      <c r="HU371" s="48"/>
      <c r="HV371" s="48"/>
      <c r="HW371" s="48"/>
      <c r="HX371" s="48"/>
      <c r="HY371" s="48"/>
      <c r="HZ371" s="48"/>
      <c r="IA371" s="48"/>
      <c r="IB371" s="48"/>
      <c r="IC371" s="48"/>
      <c r="ID371" s="48"/>
      <c r="IE371" s="48"/>
      <c r="IF371" s="48"/>
      <c r="IG371" s="48"/>
      <c r="IH371" s="48"/>
      <c r="II371" s="48"/>
      <c r="IJ371" s="48"/>
      <c r="IK371" s="48"/>
      <c r="IL371" s="48"/>
      <c r="IM371" s="48"/>
      <c r="IN371" s="48"/>
      <c r="IO371" s="48"/>
      <c r="IP371" s="48"/>
      <c r="IQ371" s="48"/>
      <c r="IR371" s="48"/>
      <c r="IS371" s="48"/>
      <c r="IT371" s="48"/>
      <c r="IU371" s="48"/>
      <c r="IV371" s="48"/>
      <c r="IW371" s="48"/>
      <c r="IX371" s="48"/>
      <c r="IY371" s="48"/>
      <c r="IZ371" s="48"/>
      <c r="JA371" s="48"/>
      <c r="JB371" s="48"/>
      <c r="JC371" s="48"/>
      <c r="JD371" s="48"/>
      <c r="JE371" s="48"/>
      <c r="JF371" s="48"/>
      <c r="JG371" s="48"/>
      <c r="JH371" s="48"/>
      <c r="JI371" s="48"/>
      <c r="JJ371" s="48"/>
      <c r="JK371" s="48"/>
      <c r="JL371" s="48"/>
      <c r="JM371" s="48"/>
      <c r="JN371" s="48"/>
      <c r="JO371" s="48"/>
      <c r="JP371" s="48"/>
      <c r="JQ371" s="48"/>
      <c r="JR371" s="48"/>
      <c r="JS371" s="48"/>
      <c r="JT371" s="48"/>
      <c r="JU371" s="48"/>
      <c r="JV371" s="48"/>
      <c r="JW371" s="48"/>
      <c r="JX371" s="48"/>
      <c r="JY371" s="48"/>
      <c r="JZ371" s="48"/>
      <c r="KA371" s="48"/>
      <c r="KB371" s="48"/>
      <c r="KC371" s="48"/>
      <c r="KD371" s="48"/>
      <c r="KE371" s="48"/>
      <c r="KF371" s="48"/>
      <c r="KG371" s="48"/>
      <c r="KH371" s="48"/>
      <c r="KI371" s="48"/>
    </row>
    <row r="372" spans="1:295" s="22" customFormat="1" ht="48.75" customHeight="1" x14ac:dyDescent="0.2">
      <c r="A372" s="49" t="s">
        <v>345</v>
      </c>
      <c r="B372" s="7" t="s">
        <v>342</v>
      </c>
      <c r="C372" s="10" t="s">
        <v>343</v>
      </c>
      <c r="D372" s="72" t="s">
        <v>344</v>
      </c>
      <c r="E372" s="49" t="s">
        <v>634</v>
      </c>
      <c r="F372" s="49" t="s">
        <v>636</v>
      </c>
      <c r="G372" s="10" t="s">
        <v>1018</v>
      </c>
      <c r="H372" s="10" t="s">
        <v>1019</v>
      </c>
      <c r="I372" s="8">
        <v>41627</v>
      </c>
      <c r="J372" s="8" t="s">
        <v>826</v>
      </c>
      <c r="K372" s="58">
        <v>39128.800000000003</v>
      </c>
      <c r="L372" s="59"/>
      <c r="M372" s="34"/>
      <c r="N372" s="34"/>
      <c r="O372" s="48"/>
      <c r="P372" s="48"/>
      <c r="Q372" s="48"/>
      <c r="R372" s="48"/>
      <c r="S372" s="48"/>
      <c r="T372" s="48"/>
      <c r="U372" s="48"/>
      <c r="V372" s="48"/>
      <c r="W372" s="48"/>
      <c r="X372" s="48"/>
      <c r="Y372" s="48"/>
      <c r="Z372" s="48"/>
      <c r="AA372" s="48"/>
      <c r="AB372" s="48"/>
      <c r="AC372" s="48"/>
      <c r="AD372" s="48"/>
      <c r="AE372" s="48"/>
      <c r="AF372" s="48"/>
      <c r="AG372" s="48"/>
      <c r="AH372" s="48"/>
      <c r="AI372" s="48"/>
      <c r="AJ372" s="48"/>
      <c r="AK372" s="48"/>
      <c r="AL372" s="48"/>
      <c r="AM372" s="48"/>
      <c r="AN372" s="48"/>
      <c r="AO372" s="48"/>
      <c r="AP372" s="48"/>
      <c r="AQ372" s="48"/>
      <c r="AR372" s="48"/>
      <c r="AS372" s="48"/>
      <c r="AT372" s="48"/>
      <c r="AU372" s="48"/>
      <c r="AV372" s="48"/>
      <c r="AW372" s="48"/>
      <c r="AX372" s="48"/>
      <c r="AY372" s="48"/>
      <c r="AZ372" s="48"/>
      <c r="BA372" s="48"/>
      <c r="BB372" s="48"/>
      <c r="BC372" s="48"/>
      <c r="BD372" s="48"/>
      <c r="BE372" s="48"/>
      <c r="BF372" s="48"/>
      <c r="BG372" s="48"/>
      <c r="BH372" s="48"/>
      <c r="BI372" s="48"/>
      <c r="BJ372" s="48"/>
      <c r="BK372" s="48"/>
      <c r="BL372" s="48"/>
      <c r="BM372" s="48"/>
      <c r="BN372" s="48"/>
      <c r="BO372" s="48"/>
      <c r="BP372" s="48"/>
      <c r="BQ372" s="48"/>
      <c r="BR372" s="48"/>
      <c r="BS372" s="48"/>
      <c r="BT372" s="48"/>
      <c r="BU372" s="48"/>
      <c r="BV372" s="48"/>
      <c r="BW372" s="48"/>
      <c r="BX372" s="48"/>
      <c r="BY372" s="48"/>
      <c r="BZ372" s="48"/>
      <c r="CA372" s="48"/>
      <c r="CB372" s="48"/>
      <c r="CC372" s="48"/>
      <c r="CD372" s="48"/>
      <c r="CE372" s="48"/>
      <c r="CF372" s="48"/>
      <c r="CG372" s="48"/>
      <c r="CH372" s="48"/>
      <c r="CI372" s="48"/>
      <c r="CJ372" s="48"/>
      <c r="CK372" s="48"/>
      <c r="CL372" s="48"/>
      <c r="CM372" s="48"/>
      <c r="CN372" s="48"/>
      <c r="CO372" s="48"/>
      <c r="CP372" s="48"/>
      <c r="CQ372" s="48"/>
      <c r="CR372" s="48"/>
      <c r="CS372" s="48"/>
      <c r="CT372" s="48"/>
      <c r="CU372" s="48"/>
      <c r="CV372" s="48"/>
      <c r="CW372" s="48"/>
      <c r="CX372" s="48"/>
      <c r="CY372" s="48"/>
      <c r="CZ372" s="48"/>
      <c r="DA372" s="48"/>
      <c r="DB372" s="48"/>
      <c r="DC372" s="48"/>
      <c r="DD372" s="48"/>
      <c r="DE372" s="48"/>
      <c r="DF372" s="48"/>
      <c r="DG372" s="48"/>
      <c r="DH372" s="48"/>
      <c r="DI372" s="48"/>
      <c r="DJ372" s="48"/>
      <c r="DK372" s="48"/>
      <c r="DL372" s="48"/>
      <c r="DM372" s="48"/>
      <c r="DN372" s="48"/>
      <c r="DO372" s="48"/>
      <c r="DP372" s="48"/>
      <c r="DQ372" s="48"/>
      <c r="DR372" s="48"/>
      <c r="DS372" s="48"/>
      <c r="DT372" s="48"/>
      <c r="DU372" s="48"/>
      <c r="DV372" s="48"/>
      <c r="DW372" s="48"/>
      <c r="DX372" s="48"/>
      <c r="DY372" s="48"/>
      <c r="DZ372" s="48"/>
      <c r="EA372" s="48"/>
      <c r="EB372" s="48"/>
      <c r="EC372" s="48"/>
      <c r="ED372" s="48"/>
      <c r="EE372" s="48"/>
      <c r="EF372" s="48"/>
      <c r="EG372" s="48"/>
      <c r="EH372" s="48"/>
      <c r="EI372" s="48"/>
      <c r="EJ372" s="48"/>
      <c r="EK372" s="48"/>
      <c r="EL372" s="48"/>
      <c r="EM372" s="48"/>
      <c r="EN372" s="48"/>
      <c r="EO372" s="48"/>
      <c r="EP372" s="48"/>
      <c r="EQ372" s="48"/>
      <c r="ER372" s="48"/>
      <c r="ES372" s="48"/>
      <c r="ET372" s="48"/>
      <c r="EU372" s="48"/>
      <c r="EV372" s="48"/>
      <c r="EW372" s="48"/>
      <c r="EX372" s="48"/>
      <c r="EY372" s="48"/>
      <c r="EZ372" s="48"/>
      <c r="FA372" s="48"/>
      <c r="FB372" s="48"/>
      <c r="FC372" s="48"/>
      <c r="FD372" s="48"/>
      <c r="FE372" s="48"/>
      <c r="FF372" s="48"/>
      <c r="FG372" s="48"/>
      <c r="FH372" s="48"/>
      <c r="FI372" s="48"/>
      <c r="FJ372" s="48"/>
      <c r="FK372" s="48"/>
      <c r="FL372" s="48"/>
      <c r="FM372" s="48"/>
      <c r="FN372" s="48"/>
      <c r="FO372" s="48"/>
      <c r="FP372" s="48"/>
      <c r="FQ372" s="48"/>
      <c r="FR372" s="48"/>
      <c r="FS372" s="48"/>
      <c r="FT372" s="48"/>
      <c r="FU372" s="48"/>
      <c r="FV372" s="48"/>
      <c r="FW372" s="48"/>
      <c r="FX372" s="48"/>
      <c r="FY372" s="48"/>
      <c r="FZ372" s="48"/>
      <c r="GA372" s="48"/>
      <c r="GB372" s="48"/>
      <c r="GC372" s="48"/>
      <c r="GD372" s="48"/>
      <c r="GE372" s="48"/>
      <c r="GF372" s="48"/>
      <c r="GG372" s="48"/>
      <c r="GH372" s="48"/>
      <c r="GI372" s="48"/>
      <c r="GJ372" s="48"/>
      <c r="GK372" s="48"/>
      <c r="GL372" s="48"/>
      <c r="GM372" s="48"/>
      <c r="GN372" s="48"/>
      <c r="GO372" s="48"/>
      <c r="GP372" s="48"/>
      <c r="GQ372" s="48"/>
      <c r="GR372" s="48"/>
      <c r="GS372" s="48"/>
      <c r="GT372" s="48"/>
      <c r="GU372" s="48"/>
      <c r="GV372" s="48"/>
      <c r="GW372" s="48"/>
      <c r="GX372" s="48"/>
      <c r="GY372" s="48"/>
      <c r="GZ372" s="48"/>
      <c r="HA372" s="48"/>
      <c r="HB372" s="48"/>
      <c r="HC372" s="48"/>
      <c r="HD372" s="48"/>
      <c r="HE372" s="48"/>
      <c r="HF372" s="48"/>
      <c r="HG372" s="48"/>
      <c r="HH372" s="48"/>
      <c r="HI372" s="48"/>
      <c r="HJ372" s="48"/>
      <c r="HK372" s="48"/>
      <c r="HL372" s="48"/>
      <c r="HM372" s="48"/>
      <c r="HN372" s="48"/>
      <c r="HO372" s="48"/>
      <c r="HP372" s="48"/>
      <c r="HQ372" s="48"/>
      <c r="HR372" s="48"/>
      <c r="HS372" s="48"/>
      <c r="HT372" s="48"/>
      <c r="HU372" s="48"/>
      <c r="HV372" s="48"/>
      <c r="HW372" s="48"/>
      <c r="HX372" s="48"/>
      <c r="HY372" s="48"/>
      <c r="HZ372" s="48"/>
      <c r="IA372" s="48"/>
      <c r="IB372" s="48"/>
      <c r="IC372" s="48"/>
      <c r="ID372" s="48"/>
      <c r="IE372" s="48"/>
      <c r="IF372" s="48"/>
      <c r="IG372" s="48"/>
      <c r="IH372" s="48"/>
      <c r="II372" s="48"/>
      <c r="IJ372" s="48"/>
      <c r="IK372" s="48"/>
      <c r="IL372" s="48"/>
      <c r="IM372" s="48"/>
      <c r="IN372" s="48"/>
      <c r="IO372" s="48"/>
      <c r="IP372" s="48"/>
      <c r="IQ372" s="48"/>
      <c r="IR372" s="48"/>
      <c r="IS372" s="48"/>
      <c r="IT372" s="48"/>
      <c r="IU372" s="48"/>
      <c r="IV372" s="48"/>
      <c r="IW372" s="48"/>
      <c r="IX372" s="48"/>
      <c r="IY372" s="48"/>
      <c r="IZ372" s="48"/>
      <c r="JA372" s="48"/>
      <c r="JB372" s="48"/>
      <c r="JC372" s="48"/>
      <c r="JD372" s="48"/>
      <c r="JE372" s="48"/>
      <c r="JF372" s="48"/>
      <c r="JG372" s="48"/>
      <c r="JH372" s="48"/>
      <c r="JI372" s="48"/>
      <c r="JJ372" s="48"/>
      <c r="JK372" s="48"/>
      <c r="JL372" s="48"/>
      <c r="JM372" s="48"/>
      <c r="JN372" s="48"/>
      <c r="JO372" s="48"/>
      <c r="JP372" s="48"/>
      <c r="JQ372" s="48"/>
      <c r="JR372" s="48"/>
      <c r="JS372" s="48"/>
      <c r="JT372" s="48"/>
      <c r="JU372" s="48"/>
      <c r="JV372" s="48"/>
      <c r="JW372" s="48"/>
      <c r="JX372" s="48"/>
      <c r="JY372" s="48"/>
      <c r="JZ372" s="48"/>
      <c r="KA372" s="48"/>
      <c r="KB372" s="48"/>
      <c r="KC372" s="48"/>
      <c r="KD372" s="48"/>
      <c r="KE372" s="48"/>
      <c r="KF372" s="48"/>
      <c r="KG372" s="48"/>
      <c r="KH372" s="48"/>
      <c r="KI372" s="48"/>
    </row>
    <row r="373" spans="1:295" s="22" customFormat="1" ht="66.75" customHeight="1" x14ac:dyDescent="0.2">
      <c r="A373" s="49" t="s">
        <v>345</v>
      </c>
      <c r="B373" s="7" t="s">
        <v>342</v>
      </c>
      <c r="C373" s="10" t="s">
        <v>343</v>
      </c>
      <c r="D373" s="72" t="s">
        <v>344</v>
      </c>
      <c r="E373" s="49" t="s">
        <v>634</v>
      </c>
      <c r="F373" s="49" t="s">
        <v>637</v>
      </c>
      <c r="G373" s="10" t="s">
        <v>1020</v>
      </c>
      <c r="H373" s="10" t="s">
        <v>1021</v>
      </c>
      <c r="I373" s="8">
        <v>41668</v>
      </c>
      <c r="J373" s="8" t="s">
        <v>826</v>
      </c>
      <c r="K373" s="58">
        <v>13977.1</v>
      </c>
      <c r="L373" s="59"/>
      <c r="M373" s="34"/>
      <c r="N373" s="34"/>
      <c r="O373" s="48"/>
      <c r="P373" s="48"/>
      <c r="Q373" s="48"/>
      <c r="R373" s="48"/>
      <c r="S373" s="48"/>
      <c r="T373" s="48"/>
      <c r="U373" s="48"/>
      <c r="V373" s="48"/>
      <c r="W373" s="48"/>
      <c r="X373" s="48"/>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c r="AX373" s="48"/>
      <c r="AY373" s="48"/>
      <c r="AZ373" s="48"/>
      <c r="BA373" s="48"/>
      <c r="BB373" s="48"/>
      <c r="BC373" s="48"/>
      <c r="BD373" s="48"/>
      <c r="BE373" s="48"/>
      <c r="BF373" s="48"/>
      <c r="BG373" s="48"/>
      <c r="BH373" s="48"/>
      <c r="BI373" s="48"/>
      <c r="BJ373" s="48"/>
      <c r="BK373" s="48"/>
      <c r="BL373" s="48"/>
      <c r="BM373" s="48"/>
      <c r="BN373" s="48"/>
      <c r="BO373" s="48"/>
      <c r="BP373" s="48"/>
      <c r="BQ373" s="48"/>
      <c r="BR373" s="48"/>
      <c r="BS373" s="48"/>
      <c r="BT373" s="48"/>
      <c r="BU373" s="48"/>
      <c r="BV373" s="48"/>
      <c r="BW373" s="48"/>
      <c r="BX373" s="48"/>
      <c r="BY373" s="48"/>
      <c r="BZ373" s="48"/>
      <c r="CA373" s="48"/>
      <c r="CB373" s="48"/>
      <c r="CC373" s="48"/>
      <c r="CD373" s="48"/>
      <c r="CE373" s="48"/>
      <c r="CF373" s="48"/>
      <c r="CG373" s="48"/>
      <c r="CH373" s="48"/>
      <c r="CI373" s="48"/>
      <c r="CJ373" s="48"/>
      <c r="CK373" s="48"/>
      <c r="CL373" s="48"/>
      <c r="CM373" s="48"/>
      <c r="CN373" s="48"/>
      <c r="CO373" s="48"/>
      <c r="CP373" s="48"/>
      <c r="CQ373" s="48"/>
      <c r="CR373" s="48"/>
      <c r="CS373" s="48"/>
      <c r="CT373" s="48"/>
      <c r="CU373" s="48"/>
      <c r="CV373" s="48"/>
      <c r="CW373" s="48"/>
      <c r="CX373" s="48"/>
      <c r="CY373" s="48"/>
      <c r="CZ373" s="48"/>
      <c r="DA373" s="48"/>
      <c r="DB373" s="48"/>
      <c r="DC373" s="48"/>
      <c r="DD373" s="48"/>
      <c r="DE373" s="48"/>
      <c r="DF373" s="48"/>
      <c r="DG373" s="48"/>
      <c r="DH373" s="48"/>
      <c r="DI373" s="48"/>
      <c r="DJ373" s="48"/>
      <c r="DK373" s="48"/>
      <c r="DL373" s="48"/>
      <c r="DM373" s="48"/>
      <c r="DN373" s="48"/>
      <c r="DO373" s="48"/>
      <c r="DP373" s="48"/>
      <c r="DQ373" s="48"/>
      <c r="DR373" s="48"/>
      <c r="DS373" s="48"/>
      <c r="DT373" s="48"/>
      <c r="DU373" s="48"/>
      <c r="DV373" s="48"/>
      <c r="DW373" s="48"/>
      <c r="DX373" s="48"/>
      <c r="DY373" s="48"/>
      <c r="DZ373" s="48"/>
      <c r="EA373" s="48"/>
      <c r="EB373" s="48"/>
      <c r="EC373" s="48"/>
      <c r="ED373" s="48"/>
      <c r="EE373" s="48"/>
      <c r="EF373" s="48"/>
      <c r="EG373" s="48"/>
      <c r="EH373" s="48"/>
      <c r="EI373" s="48"/>
      <c r="EJ373" s="48"/>
      <c r="EK373" s="48"/>
      <c r="EL373" s="48"/>
      <c r="EM373" s="48"/>
      <c r="EN373" s="48"/>
      <c r="EO373" s="48"/>
      <c r="EP373" s="48"/>
      <c r="EQ373" s="48"/>
      <c r="ER373" s="48"/>
      <c r="ES373" s="48"/>
      <c r="ET373" s="48"/>
      <c r="EU373" s="48"/>
      <c r="EV373" s="48"/>
      <c r="EW373" s="48"/>
      <c r="EX373" s="48"/>
      <c r="EY373" s="48"/>
      <c r="EZ373" s="48"/>
      <c r="FA373" s="48"/>
      <c r="FB373" s="48"/>
      <c r="FC373" s="48"/>
      <c r="FD373" s="48"/>
      <c r="FE373" s="48"/>
      <c r="FF373" s="48"/>
      <c r="FG373" s="48"/>
      <c r="FH373" s="48"/>
      <c r="FI373" s="48"/>
      <c r="FJ373" s="48"/>
      <c r="FK373" s="48"/>
      <c r="FL373" s="48"/>
      <c r="FM373" s="48"/>
      <c r="FN373" s="48"/>
      <c r="FO373" s="48"/>
      <c r="FP373" s="48"/>
      <c r="FQ373" s="48"/>
      <c r="FR373" s="48"/>
      <c r="FS373" s="48"/>
      <c r="FT373" s="48"/>
      <c r="FU373" s="48"/>
      <c r="FV373" s="48"/>
      <c r="FW373" s="48"/>
      <c r="FX373" s="48"/>
      <c r="FY373" s="48"/>
      <c r="FZ373" s="48"/>
      <c r="GA373" s="48"/>
      <c r="GB373" s="48"/>
      <c r="GC373" s="48"/>
      <c r="GD373" s="48"/>
      <c r="GE373" s="48"/>
      <c r="GF373" s="48"/>
      <c r="GG373" s="48"/>
      <c r="GH373" s="48"/>
      <c r="GI373" s="48"/>
      <c r="GJ373" s="48"/>
      <c r="GK373" s="48"/>
      <c r="GL373" s="48"/>
      <c r="GM373" s="48"/>
      <c r="GN373" s="48"/>
      <c r="GO373" s="48"/>
      <c r="GP373" s="48"/>
      <c r="GQ373" s="48"/>
      <c r="GR373" s="48"/>
      <c r="GS373" s="48"/>
      <c r="GT373" s="48"/>
      <c r="GU373" s="48"/>
      <c r="GV373" s="48"/>
      <c r="GW373" s="48"/>
      <c r="GX373" s="48"/>
      <c r="GY373" s="48"/>
      <c r="GZ373" s="48"/>
      <c r="HA373" s="48"/>
      <c r="HB373" s="48"/>
      <c r="HC373" s="48"/>
      <c r="HD373" s="48"/>
      <c r="HE373" s="48"/>
      <c r="HF373" s="48"/>
      <c r="HG373" s="48"/>
      <c r="HH373" s="48"/>
      <c r="HI373" s="48"/>
      <c r="HJ373" s="48"/>
      <c r="HK373" s="48"/>
      <c r="HL373" s="48"/>
      <c r="HM373" s="48"/>
      <c r="HN373" s="48"/>
      <c r="HO373" s="48"/>
      <c r="HP373" s="48"/>
      <c r="HQ373" s="48"/>
      <c r="HR373" s="48"/>
      <c r="HS373" s="48"/>
      <c r="HT373" s="48"/>
      <c r="HU373" s="48"/>
      <c r="HV373" s="48"/>
      <c r="HW373" s="48"/>
      <c r="HX373" s="48"/>
      <c r="HY373" s="48"/>
      <c r="HZ373" s="48"/>
      <c r="IA373" s="48"/>
      <c r="IB373" s="48"/>
      <c r="IC373" s="48"/>
      <c r="ID373" s="48"/>
      <c r="IE373" s="48"/>
      <c r="IF373" s="48"/>
      <c r="IG373" s="48"/>
      <c r="IH373" s="48"/>
      <c r="II373" s="48"/>
      <c r="IJ373" s="48"/>
      <c r="IK373" s="48"/>
      <c r="IL373" s="48"/>
      <c r="IM373" s="48"/>
      <c r="IN373" s="48"/>
      <c r="IO373" s="48"/>
      <c r="IP373" s="48"/>
      <c r="IQ373" s="48"/>
      <c r="IR373" s="48"/>
      <c r="IS373" s="48"/>
      <c r="IT373" s="48"/>
      <c r="IU373" s="48"/>
      <c r="IV373" s="48"/>
      <c r="IW373" s="48"/>
      <c r="IX373" s="48"/>
      <c r="IY373" s="48"/>
      <c r="IZ373" s="48"/>
      <c r="JA373" s="48"/>
      <c r="JB373" s="48"/>
      <c r="JC373" s="48"/>
      <c r="JD373" s="48"/>
      <c r="JE373" s="48"/>
      <c r="JF373" s="48"/>
      <c r="JG373" s="48"/>
      <c r="JH373" s="48"/>
      <c r="JI373" s="48"/>
      <c r="JJ373" s="48"/>
      <c r="JK373" s="48"/>
      <c r="JL373" s="48"/>
      <c r="JM373" s="48"/>
      <c r="JN373" s="48"/>
      <c r="JO373" s="48"/>
      <c r="JP373" s="48"/>
      <c r="JQ373" s="48"/>
      <c r="JR373" s="48"/>
      <c r="JS373" s="48"/>
      <c r="JT373" s="48"/>
      <c r="JU373" s="48"/>
      <c r="JV373" s="48"/>
      <c r="JW373" s="48"/>
      <c r="JX373" s="48"/>
      <c r="JY373" s="48"/>
      <c r="JZ373" s="48"/>
      <c r="KA373" s="48"/>
      <c r="KB373" s="48"/>
      <c r="KC373" s="48"/>
      <c r="KD373" s="48"/>
      <c r="KE373" s="48"/>
      <c r="KF373" s="48"/>
      <c r="KG373" s="48"/>
      <c r="KH373" s="48"/>
      <c r="KI373" s="48"/>
    </row>
    <row r="374" spans="1:295" s="22" customFormat="1" ht="46.5" customHeight="1" x14ac:dyDescent="0.2">
      <c r="A374" s="49" t="s">
        <v>345</v>
      </c>
      <c r="B374" s="7" t="s">
        <v>342</v>
      </c>
      <c r="C374" s="10" t="s">
        <v>343</v>
      </c>
      <c r="D374" s="72" t="s">
        <v>344</v>
      </c>
      <c r="E374" s="49" t="s">
        <v>634</v>
      </c>
      <c r="F374" s="49" t="s">
        <v>638</v>
      </c>
      <c r="G374" s="10" t="s">
        <v>1022</v>
      </c>
      <c r="H374" s="10" t="s">
        <v>1023</v>
      </c>
      <c r="I374" s="8">
        <v>41709</v>
      </c>
      <c r="J374" s="8" t="s">
        <v>826</v>
      </c>
      <c r="K374" s="58">
        <v>13747</v>
      </c>
      <c r="L374" s="59"/>
      <c r="M374" s="34"/>
      <c r="N374" s="34"/>
      <c r="O374" s="48"/>
      <c r="P374" s="48"/>
      <c r="Q374" s="48"/>
      <c r="R374" s="48"/>
      <c r="S374" s="48"/>
      <c r="T374" s="48"/>
      <c r="U374" s="48"/>
      <c r="V374" s="48"/>
      <c r="W374" s="48"/>
      <c r="X374" s="48"/>
      <c r="Y374" s="48"/>
      <c r="Z374" s="48"/>
      <c r="AA374" s="48"/>
      <c r="AB374" s="48"/>
      <c r="AC374" s="48"/>
      <c r="AD374" s="48"/>
      <c r="AE374" s="48"/>
      <c r="AF374" s="48"/>
      <c r="AG374" s="48"/>
      <c r="AH374" s="48"/>
      <c r="AI374" s="48"/>
      <c r="AJ374" s="48"/>
      <c r="AK374" s="48"/>
      <c r="AL374" s="48"/>
      <c r="AM374" s="48"/>
      <c r="AN374" s="48"/>
      <c r="AO374" s="48"/>
      <c r="AP374" s="48"/>
      <c r="AQ374" s="48"/>
      <c r="AR374" s="48"/>
      <c r="AS374" s="48"/>
      <c r="AT374" s="48"/>
      <c r="AU374" s="48"/>
      <c r="AV374" s="48"/>
      <c r="AW374" s="48"/>
      <c r="AX374" s="48"/>
      <c r="AY374" s="48"/>
      <c r="AZ374" s="48"/>
      <c r="BA374" s="48"/>
      <c r="BB374" s="48"/>
      <c r="BC374" s="48"/>
      <c r="BD374" s="48"/>
      <c r="BE374" s="48"/>
      <c r="BF374" s="48"/>
      <c r="BG374" s="48"/>
      <c r="BH374" s="48"/>
      <c r="BI374" s="48"/>
      <c r="BJ374" s="48"/>
      <c r="BK374" s="48"/>
      <c r="BL374" s="48"/>
      <c r="BM374" s="48"/>
      <c r="BN374" s="48"/>
      <c r="BO374" s="48"/>
      <c r="BP374" s="48"/>
      <c r="BQ374" s="48"/>
      <c r="BR374" s="48"/>
      <c r="BS374" s="48"/>
      <c r="BT374" s="48"/>
      <c r="BU374" s="48"/>
      <c r="BV374" s="48"/>
      <c r="BW374" s="48"/>
      <c r="BX374" s="48"/>
      <c r="BY374" s="48"/>
      <c r="BZ374" s="48"/>
      <c r="CA374" s="48"/>
      <c r="CB374" s="48"/>
      <c r="CC374" s="48"/>
      <c r="CD374" s="48"/>
      <c r="CE374" s="48"/>
      <c r="CF374" s="48"/>
      <c r="CG374" s="48"/>
      <c r="CH374" s="48"/>
      <c r="CI374" s="48"/>
      <c r="CJ374" s="48"/>
      <c r="CK374" s="48"/>
      <c r="CL374" s="48"/>
      <c r="CM374" s="48"/>
      <c r="CN374" s="48"/>
      <c r="CO374" s="48"/>
      <c r="CP374" s="48"/>
      <c r="CQ374" s="48"/>
      <c r="CR374" s="48"/>
      <c r="CS374" s="48"/>
      <c r="CT374" s="48"/>
      <c r="CU374" s="48"/>
      <c r="CV374" s="48"/>
      <c r="CW374" s="48"/>
      <c r="CX374" s="48"/>
      <c r="CY374" s="48"/>
      <c r="CZ374" s="48"/>
      <c r="DA374" s="48"/>
      <c r="DB374" s="48"/>
      <c r="DC374" s="48"/>
      <c r="DD374" s="48"/>
      <c r="DE374" s="48"/>
      <c r="DF374" s="48"/>
      <c r="DG374" s="48"/>
      <c r="DH374" s="48"/>
      <c r="DI374" s="48"/>
      <c r="DJ374" s="48"/>
      <c r="DK374" s="48"/>
      <c r="DL374" s="48"/>
      <c r="DM374" s="48"/>
      <c r="DN374" s="48"/>
      <c r="DO374" s="48"/>
      <c r="DP374" s="48"/>
      <c r="DQ374" s="48"/>
      <c r="DR374" s="48"/>
      <c r="DS374" s="48"/>
      <c r="DT374" s="48"/>
      <c r="DU374" s="48"/>
      <c r="DV374" s="48"/>
      <c r="DW374" s="48"/>
      <c r="DX374" s="48"/>
      <c r="DY374" s="48"/>
      <c r="DZ374" s="48"/>
      <c r="EA374" s="48"/>
      <c r="EB374" s="48"/>
      <c r="EC374" s="48"/>
      <c r="ED374" s="48"/>
      <c r="EE374" s="48"/>
      <c r="EF374" s="48"/>
      <c r="EG374" s="48"/>
      <c r="EH374" s="48"/>
      <c r="EI374" s="48"/>
      <c r="EJ374" s="48"/>
      <c r="EK374" s="48"/>
      <c r="EL374" s="48"/>
      <c r="EM374" s="48"/>
      <c r="EN374" s="48"/>
      <c r="EO374" s="48"/>
      <c r="EP374" s="48"/>
      <c r="EQ374" s="48"/>
      <c r="ER374" s="48"/>
      <c r="ES374" s="48"/>
      <c r="ET374" s="48"/>
      <c r="EU374" s="48"/>
      <c r="EV374" s="48"/>
      <c r="EW374" s="48"/>
      <c r="EX374" s="48"/>
      <c r="EY374" s="48"/>
      <c r="EZ374" s="48"/>
      <c r="FA374" s="48"/>
      <c r="FB374" s="48"/>
      <c r="FC374" s="48"/>
      <c r="FD374" s="48"/>
      <c r="FE374" s="48"/>
      <c r="FF374" s="48"/>
      <c r="FG374" s="48"/>
      <c r="FH374" s="48"/>
      <c r="FI374" s="48"/>
      <c r="FJ374" s="48"/>
      <c r="FK374" s="48"/>
      <c r="FL374" s="48"/>
      <c r="FM374" s="48"/>
      <c r="FN374" s="48"/>
      <c r="FO374" s="48"/>
      <c r="FP374" s="48"/>
      <c r="FQ374" s="48"/>
      <c r="FR374" s="48"/>
      <c r="FS374" s="48"/>
      <c r="FT374" s="48"/>
      <c r="FU374" s="48"/>
      <c r="FV374" s="48"/>
      <c r="FW374" s="48"/>
      <c r="FX374" s="48"/>
      <c r="FY374" s="48"/>
      <c r="FZ374" s="48"/>
      <c r="GA374" s="48"/>
      <c r="GB374" s="48"/>
      <c r="GC374" s="48"/>
      <c r="GD374" s="48"/>
      <c r="GE374" s="48"/>
      <c r="GF374" s="48"/>
      <c r="GG374" s="48"/>
      <c r="GH374" s="48"/>
      <c r="GI374" s="48"/>
      <c r="GJ374" s="48"/>
      <c r="GK374" s="48"/>
      <c r="GL374" s="48"/>
      <c r="GM374" s="48"/>
      <c r="GN374" s="48"/>
      <c r="GO374" s="48"/>
      <c r="GP374" s="48"/>
      <c r="GQ374" s="48"/>
      <c r="GR374" s="48"/>
      <c r="GS374" s="48"/>
      <c r="GT374" s="48"/>
      <c r="GU374" s="48"/>
      <c r="GV374" s="48"/>
      <c r="GW374" s="48"/>
      <c r="GX374" s="48"/>
      <c r="GY374" s="48"/>
      <c r="GZ374" s="48"/>
      <c r="HA374" s="48"/>
      <c r="HB374" s="48"/>
      <c r="HC374" s="48"/>
      <c r="HD374" s="48"/>
      <c r="HE374" s="48"/>
      <c r="HF374" s="48"/>
      <c r="HG374" s="48"/>
      <c r="HH374" s="48"/>
      <c r="HI374" s="48"/>
      <c r="HJ374" s="48"/>
      <c r="HK374" s="48"/>
      <c r="HL374" s="48"/>
      <c r="HM374" s="48"/>
      <c r="HN374" s="48"/>
      <c r="HO374" s="48"/>
      <c r="HP374" s="48"/>
      <c r="HQ374" s="48"/>
      <c r="HR374" s="48"/>
      <c r="HS374" s="48"/>
      <c r="HT374" s="48"/>
      <c r="HU374" s="48"/>
      <c r="HV374" s="48"/>
      <c r="HW374" s="48"/>
      <c r="HX374" s="48"/>
      <c r="HY374" s="48"/>
      <c r="HZ374" s="48"/>
      <c r="IA374" s="48"/>
      <c r="IB374" s="48"/>
      <c r="IC374" s="48"/>
      <c r="ID374" s="48"/>
      <c r="IE374" s="48"/>
      <c r="IF374" s="48"/>
      <c r="IG374" s="48"/>
      <c r="IH374" s="48"/>
      <c r="II374" s="48"/>
      <c r="IJ374" s="48"/>
      <c r="IK374" s="48"/>
      <c r="IL374" s="48"/>
      <c r="IM374" s="48"/>
      <c r="IN374" s="48"/>
      <c r="IO374" s="48"/>
      <c r="IP374" s="48"/>
      <c r="IQ374" s="48"/>
      <c r="IR374" s="48"/>
      <c r="IS374" s="48"/>
      <c r="IT374" s="48"/>
      <c r="IU374" s="48"/>
      <c r="IV374" s="48"/>
      <c r="IW374" s="48"/>
      <c r="IX374" s="48"/>
      <c r="IY374" s="48"/>
      <c r="IZ374" s="48"/>
      <c r="JA374" s="48"/>
      <c r="JB374" s="48"/>
      <c r="JC374" s="48"/>
      <c r="JD374" s="48"/>
      <c r="JE374" s="48"/>
      <c r="JF374" s="48"/>
      <c r="JG374" s="48"/>
      <c r="JH374" s="48"/>
      <c r="JI374" s="48"/>
      <c r="JJ374" s="48"/>
      <c r="JK374" s="48"/>
      <c r="JL374" s="48"/>
      <c r="JM374" s="48"/>
      <c r="JN374" s="48"/>
      <c r="JO374" s="48"/>
      <c r="JP374" s="48"/>
      <c r="JQ374" s="48"/>
      <c r="JR374" s="48"/>
      <c r="JS374" s="48"/>
      <c r="JT374" s="48"/>
      <c r="JU374" s="48"/>
      <c r="JV374" s="48"/>
      <c r="JW374" s="48"/>
      <c r="JX374" s="48"/>
      <c r="JY374" s="48"/>
      <c r="JZ374" s="48"/>
      <c r="KA374" s="48"/>
      <c r="KB374" s="48"/>
      <c r="KC374" s="48"/>
      <c r="KD374" s="48"/>
      <c r="KE374" s="48"/>
      <c r="KF374" s="48"/>
      <c r="KG374" s="48"/>
      <c r="KH374" s="48"/>
      <c r="KI374" s="48"/>
    </row>
    <row r="375" spans="1:295" s="22" customFormat="1" ht="57" customHeight="1" x14ac:dyDescent="0.2">
      <c r="A375" s="49" t="s">
        <v>345</v>
      </c>
      <c r="B375" s="7" t="s">
        <v>342</v>
      </c>
      <c r="C375" s="10" t="s">
        <v>343</v>
      </c>
      <c r="D375" s="72" t="s">
        <v>344</v>
      </c>
      <c r="E375" s="49" t="s">
        <v>634</v>
      </c>
      <c r="F375" s="49" t="s">
        <v>639</v>
      </c>
      <c r="G375" s="10" t="s">
        <v>1024</v>
      </c>
      <c r="H375" s="10" t="s">
        <v>1025</v>
      </c>
      <c r="I375" s="8">
        <v>41774</v>
      </c>
      <c r="J375" s="8" t="s">
        <v>826</v>
      </c>
      <c r="K375" s="58">
        <v>7398.6</v>
      </c>
      <c r="L375" s="59">
        <f>SUM(K371:K375)</f>
        <v>111539.50000000001</v>
      </c>
      <c r="M375" s="34"/>
      <c r="N375" s="34"/>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8"/>
      <c r="BY375" s="48"/>
      <c r="BZ375" s="48"/>
      <c r="CA375" s="48"/>
      <c r="CB375" s="48"/>
      <c r="CC375" s="48"/>
      <c r="CD375" s="48"/>
      <c r="CE375" s="48"/>
      <c r="CF375" s="48"/>
      <c r="CG375" s="48"/>
      <c r="CH375" s="48"/>
      <c r="CI375" s="48"/>
      <c r="CJ375" s="48"/>
      <c r="CK375" s="48"/>
      <c r="CL375" s="48"/>
      <c r="CM375" s="48"/>
      <c r="CN375" s="48"/>
      <c r="CO375" s="48"/>
      <c r="CP375" s="48"/>
      <c r="CQ375" s="48"/>
      <c r="CR375" s="48"/>
      <c r="CS375" s="48"/>
      <c r="CT375" s="48"/>
      <c r="CU375" s="48"/>
      <c r="CV375" s="48"/>
      <c r="CW375" s="48"/>
      <c r="CX375" s="48"/>
      <c r="CY375" s="48"/>
      <c r="CZ375" s="48"/>
      <c r="DA375" s="48"/>
      <c r="DB375" s="48"/>
      <c r="DC375" s="48"/>
      <c r="DD375" s="48"/>
      <c r="DE375" s="48"/>
      <c r="DF375" s="48"/>
      <c r="DG375" s="48"/>
      <c r="DH375" s="48"/>
      <c r="DI375" s="48"/>
      <c r="DJ375" s="48"/>
      <c r="DK375" s="48"/>
      <c r="DL375" s="48"/>
      <c r="DM375" s="48"/>
      <c r="DN375" s="48"/>
      <c r="DO375" s="48"/>
      <c r="DP375" s="48"/>
      <c r="DQ375" s="48"/>
      <c r="DR375" s="48"/>
      <c r="DS375" s="48"/>
      <c r="DT375" s="48"/>
      <c r="DU375" s="48"/>
      <c r="DV375" s="48"/>
      <c r="DW375" s="48"/>
      <c r="DX375" s="48"/>
      <c r="DY375" s="48"/>
      <c r="DZ375" s="48"/>
      <c r="EA375" s="48"/>
      <c r="EB375" s="48"/>
      <c r="EC375" s="48"/>
      <c r="ED375" s="48"/>
      <c r="EE375" s="48"/>
      <c r="EF375" s="48"/>
      <c r="EG375" s="48"/>
      <c r="EH375" s="48"/>
      <c r="EI375" s="48"/>
      <c r="EJ375" s="48"/>
      <c r="EK375" s="48"/>
      <c r="EL375" s="48"/>
      <c r="EM375" s="48"/>
      <c r="EN375" s="48"/>
      <c r="EO375" s="48"/>
      <c r="EP375" s="48"/>
      <c r="EQ375" s="48"/>
      <c r="ER375" s="48"/>
      <c r="ES375" s="48"/>
      <c r="ET375" s="48"/>
      <c r="EU375" s="48"/>
      <c r="EV375" s="48"/>
      <c r="EW375" s="48"/>
      <c r="EX375" s="48"/>
      <c r="EY375" s="48"/>
      <c r="EZ375" s="48"/>
      <c r="FA375" s="48"/>
      <c r="FB375" s="48"/>
      <c r="FC375" s="48"/>
      <c r="FD375" s="48"/>
      <c r="FE375" s="48"/>
      <c r="FF375" s="48"/>
      <c r="FG375" s="48"/>
      <c r="FH375" s="48"/>
      <c r="FI375" s="48"/>
      <c r="FJ375" s="48"/>
      <c r="FK375" s="48"/>
      <c r="FL375" s="48"/>
      <c r="FM375" s="48"/>
      <c r="FN375" s="48"/>
      <c r="FO375" s="48"/>
      <c r="FP375" s="48"/>
      <c r="FQ375" s="48"/>
      <c r="FR375" s="48"/>
      <c r="FS375" s="48"/>
      <c r="FT375" s="48"/>
      <c r="FU375" s="48"/>
      <c r="FV375" s="48"/>
      <c r="FW375" s="48"/>
      <c r="FX375" s="48"/>
      <c r="FY375" s="48"/>
      <c r="FZ375" s="48"/>
      <c r="GA375" s="48"/>
      <c r="GB375" s="48"/>
      <c r="GC375" s="48"/>
      <c r="GD375" s="48"/>
      <c r="GE375" s="48"/>
      <c r="GF375" s="48"/>
      <c r="GG375" s="48"/>
      <c r="GH375" s="48"/>
      <c r="GI375" s="48"/>
      <c r="GJ375" s="48"/>
      <c r="GK375" s="48"/>
      <c r="GL375" s="48"/>
      <c r="GM375" s="48"/>
      <c r="GN375" s="48"/>
      <c r="GO375" s="48"/>
      <c r="GP375" s="48"/>
      <c r="GQ375" s="48"/>
      <c r="GR375" s="48"/>
      <c r="GS375" s="48"/>
      <c r="GT375" s="48"/>
      <c r="GU375" s="48"/>
      <c r="GV375" s="48"/>
      <c r="GW375" s="48"/>
      <c r="GX375" s="48"/>
      <c r="GY375" s="48"/>
      <c r="GZ375" s="48"/>
      <c r="HA375" s="48"/>
      <c r="HB375" s="48"/>
      <c r="HC375" s="48"/>
      <c r="HD375" s="48"/>
      <c r="HE375" s="48"/>
      <c r="HF375" s="48"/>
      <c r="HG375" s="48"/>
      <c r="HH375" s="48"/>
      <c r="HI375" s="48"/>
      <c r="HJ375" s="48"/>
      <c r="HK375" s="48"/>
      <c r="HL375" s="48"/>
      <c r="HM375" s="48"/>
      <c r="HN375" s="48"/>
      <c r="HO375" s="48"/>
      <c r="HP375" s="48"/>
      <c r="HQ375" s="48"/>
      <c r="HR375" s="48"/>
      <c r="HS375" s="48"/>
      <c r="HT375" s="48"/>
      <c r="HU375" s="48"/>
      <c r="HV375" s="48"/>
      <c r="HW375" s="48"/>
      <c r="HX375" s="48"/>
      <c r="HY375" s="48"/>
      <c r="HZ375" s="48"/>
      <c r="IA375" s="48"/>
      <c r="IB375" s="48"/>
      <c r="IC375" s="48"/>
      <c r="ID375" s="48"/>
      <c r="IE375" s="48"/>
      <c r="IF375" s="48"/>
      <c r="IG375" s="48"/>
      <c r="IH375" s="48"/>
      <c r="II375" s="48"/>
      <c r="IJ375" s="48"/>
      <c r="IK375" s="48"/>
      <c r="IL375" s="48"/>
      <c r="IM375" s="48"/>
      <c r="IN375" s="48"/>
      <c r="IO375" s="48"/>
      <c r="IP375" s="48"/>
      <c r="IQ375" s="48"/>
      <c r="IR375" s="48"/>
      <c r="IS375" s="48"/>
      <c r="IT375" s="48"/>
      <c r="IU375" s="48"/>
      <c r="IV375" s="48"/>
      <c r="IW375" s="48"/>
      <c r="IX375" s="48"/>
      <c r="IY375" s="48"/>
      <c r="IZ375" s="48"/>
      <c r="JA375" s="48"/>
      <c r="JB375" s="48"/>
      <c r="JC375" s="48"/>
      <c r="JD375" s="48"/>
      <c r="JE375" s="48"/>
      <c r="JF375" s="48"/>
      <c r="JG375" s="48"/>
      <c r="JH375" s="48"/>
      <c r="JI375" s="48"/>
      <c r="JJ375" s="48"/>
      <c r="JK375" s="48"/>
      <c r="JL375" s="48"/>
      <c r="JM375" s="48"/>
      <c r="JN375" s="48"/>
      <c r="JO375" s="48"/>
      <c r="JP375" s="48"/>
      <c r="JQ375" s="48"/>
      <c r="JR375" s="48"/>
      <c r="JS375" s="48"/>
      <c r="JT375" s="48"/>
      <c r="JU375" s="48"/>
      <c r="JV375" s="48"/>
      <c r="JW375" s="48"/>
      <c r="JX375" s="48"/>
      <c r="JY375" s="48"/>
      <c r="JZ375" s="48"/>
      <c r="KA375" s="48"/>
      <c r="KB375" s="48"/>
      <c r="KC375" s="48"/>
      <c r="KD375" s="48"/>
      <c r="KE375" s="48"/>
      <c r="KF375" s="48"/>
      <c r="KG375" s="48"/>
      <c r="KH375" s="48"/>
      <c r="KI375" s="48"/>
    </row>
    <row r="376" spans="1:295" s="22" customFormat="1" ht="46.5" customHeight="1" x14ac:dyDescent="0.2">
      <c r="A376" s="49"/>
      <c r="B376" s="7"/>
      <c r="C376" s="10"/>
      <c r="D376" s="72"/>
      <c r="E376" s="49"/>
      <c r="F376" s="49"/>
      <c r="G376" s="10"/>
      <c r="H376" s="10"/>
      <c r="I376" s="8"/>
      <c r="J376" s="8"/>
      <c r="K376" s="58"/>
      <c r="L376" s="59"/>
      <c r="M376" s="34"/>
      <c r="N376" s="34"/>
      <c r="O376" s="48"/>
      <c r="P376" s="48"/>
      <c r="Q376" s="48"/>
      <c r="R376" s="48"/>
      <c r="S376" s="48"/>
      <c r="T376" s="48"/>
      <c r="U376" s="48"/>
      <c r="V376" s="48"/>
      <c r="W376" s="48"/>
      <c r="X376" s="48"/>
      <c r="Y376" s="48"/>
      <c r="Z376" s="48"/>
      <c r="AA376" s="48"/>
      <c r="AB376" s="48"/>
      <c r="AC376" s="48"/>
      <c r="AD376" s="48"/>
      <c r="AE376" s="48"/>
      <c r="AF376" s="48"/>
      <c r="AG376" s="48"/>
      <c r="AH376" s="48"/>
      <c r="AI376" s="48"/>
      <c r="AJ376" s="48"/>
      <c r="AK376" s="48"/>
      <c r="AL376" s="48"/>
      <c r="AM376" s="48"/>
      <c r="AN376" s="48"/>
      <c r="AO376" s="48"/>
      <c r="AP376" s="48"/>
      <c r="AQ376" s="48"/>
      <c r="AR376" s="48"/>
      <c r="AS376" s="48"/>
      <c r="AT376" s="48"/>
      <c r="AU376" s="48"/>
      <c r="AV376" s="48"/>
      <c r="AW376" s="48"/>
      <c r="AX376" s="48"/>
      <c r="AY376" s="48"/>
      <c r="AZ376" s="48"/>
      <c r="BA376" s="48"/>
      <c r="BB376" s="48"/>
      <c r="BC376" s="48"/>
      <c r="BD376" s="48"/>
      <c r="BE376" s="48"/>
      <c r="BF376" s="48"/>
      <c r="BG376" s="48"/>
      <c r="BH376" s="48"/>
      <c r="BI376" s="48"/>
      <c r="BJ376" s="48"/>
      <c r="BK376" s="48"/>
      <c r="BL376" s="48"/>
      <c r="BM376" s="48"/>
      <c r="BN376" s="48"/>
      <c r="BO376" s="48"/>
      <c r="BP376" s="48"/>
      <c r="BQ376" s="48"/>
      <c r="BR376" s="48"/>
      <c r="BS376" s="48"/>
      <c r="BT376" s="48"/>
      <c r="BU376" s="48"/>
      <c r="BV376" s="48"/>
      <c r="BW376" s="48"/>
      <c r="BX376" s="48"/>
      <c r="BY376" s="48"/>
      <c r="BZ376" s="48"/>
      <c r="CA376" s="48"/>
      <c r="CB376" s="48"/>
      <c r="CC376" s="48"/>
      <c r="CD376" s="48"/>
      <c r="CE376" s="48"/>
      <c r="CF376" s="48"/>
      <c r="CG376" s="48"/>
      <c r="CH376" s="48"/>
      <c r="CI376" s="48"/>
      <c r="CJ376" s="48"/>
      <c r="CK376" s="48"/>
      <c r="CL376" s="48"/>
      <c r="CM376" s="48"/>
      <c r="CN376" s="48"/>
      <c r="CO376" s="48"/>
      <c r="CP376" s="48"/>
      <c r="CQ376" s="48"/>
      <c r="CR376" s="48"/>
      <c r="CS376" s="48"/>
      <c r="CT376" s="48"/>
      <c r="CU376" s="48"/>
      <c r="CV376" s="48"/>
      <c r="CW376" s="48"/>
      <c r="CX376" s="48"/>
      <c r="CY376" s="48"/>
      <c r="CZ376" s="48"/>
      <c r="DA376" s="48"/>
      <c r="DB376" s="48"/>
      <c r="DC376" s="48"/>
      <c r="DD376" s="48"/>
      <c r="DE376" s="48"/>
      <c r="DF376" s="48"/>
      <c r="DG376" s="48"/>
      <c r="DH376" s="48"/>
      <c r="DI376" s="48"/>
      <c r="DJ376" s="48"/>
      <c r="DK376" s="48"/>
      <c r="DL376" s="48"/>
      <c r="DM376" s="48"/>
      <c r="DN376" s="48"/>
      <c r="DO376" s="48"/>
      <c r="DP376" s="48"/>
      <c r="DQ376" s="48"/>
      <c r="DR376" s="48"/>
      <c r="DS376" s="48"/>
      <c r="DT376" s="48"/>
      <c r="DU376" s="48"/>
      <c r="DV376" s="48"/>
      <c r="DW376" s="48"/>
      <c r="DX376" s="48"/>
      <c r="DY376" s="48"/>
      <c r="DZ376" s="48"/>
      <c r="EA376" s="48"/>
      <c r="EB376" s="48"/>
      <c r="EC376" s="48"/>
      <c r="ED376" s="48"/>
      <c r="EE376" s="48"/>
      <c r="EF376" s="48"/>
      <c r="EG376" s="48"/>
      <c r="EH376" s="48"/>
      <c r="EI376" s="48"/>
      <c r="EJ376" s="48"/>
      <c r="EK376" s="48"/>
      <c r="EL376" s="48"/>
      <c r="EM376" s="48"/>
      <c r="EN376" s="48"/>
      <c r="EO376" s="48"/>
      <c r="EP376" s="48"/>
      <c r="EQ376" s="48"/>
      <c r="ER376" s="48"/>
      <c r="ES376" s="48"/>
      <c r="ET376" s="48"/>
      <c r="EU376" s="48"/>
      <c r="EV376" s="48"/>
      <c r="EW376" s="48"/>
      <c r="EX376" s="48"/>
      <c r="EY376" s="48"/>
      <c r="EZ376" s="48"/>
      <c r="FA376" s="48"/>
      <c r="FB376" s="48"/>
      <c r="FC376" s="48"/>
      <c r="FD376" s="48"/>
      <c r="FE376" s="48"/>
      <c r="FF376" s="48"/>
      <c r="FG376" s="48"/>
      <c r="FH376" s="48"/>
      <c r="FI376" s="48"/>
      <c r="FJ376" s="48"/>
      <c r="FK376" s="48"/>
      <c r="FL376" s="48"/>
      <c r="FM376" s="48"/>
      <c r="FN376" s="48"/>
      <c r="FO376" s="48"/>
      <c r="FP376" s="48"/>
      <c r="FQ376" s="48"/>
      <c r="FR376" s="48"/>
      <c r="FS376" s="48"/>
      <c r="FT376" s="48"/>
      <c r="FU376" s="48"/>
      <c r="FV376" s="48"/>
      <c r="FW376" s="48"/>
      <c r="FX376" s="48"/>
      <c r="FY376" s="48"/>
      <c r="FZ376" s="48"/>
      <c r="GA376" s="48"/>
      <c r="GB376" s="48"/>
      <c r="GC376" s="48"/>
      <c r="GD376" s="48"/>
      <c r="GE376" s="48"/>
      <c r="GF376" s="48"/>
      <c r="GG376" s="48"/>
      <c r="GH376" s="48"/>
      <c r="GI376" s="48"/>
      <c r="GJ376" s="48"/>
      <c r="GK376" s="48"/>
      <c r="GL376" s="48"/>
      <c r="GM376" s="48"/>
      <c r="GN376" s="48"/>
      <c r="GO376" s="48"/>
      <c r="GP376" s="48"/>
      <c r="GQ376" s="48"/>
      <c r="GR376" s="48"/>
      <c r="GS376" s="48"/>
      <c r="GT376" s="48"/>
      <c r="GU376" s="48"/>
      <c r="GV376" s="48"/>
      <c r="GW376" s="48"/>
      <c r="GX376" s="48"/>
      <c r="GY376" s="48"/>
      <c r="GZ376" s="48"/>
      <c r="HA376" s="48"/>
      <c r="HB376" s="48"/>
      <c r="HC376" s="48"/>
      <c r="HD376" s="48"/>
      <c r="HE376" s="48"/>
      <c r="HF376" s="48"/>
      <c r="HG376" s="48"/>
      <c r="HH376" s="48"/>
      <c r="HI376" s="48"/>
      <c r="HJ376" s="48"/>
      <c r="HK376" s="48"/>
      <c r="HL376" s="48"/>
      <c r="HM376" s="48"/>
      <c r="HN376" s="48"/>
      <c r="HO376" s="48"/>
      <c r="HP376" s="48"/>
      <c r="HQ376" s="48"/>
      <c r="HR376" s="48"/>
      <c r="HS376" s="48"/>
      <c r="HT376" s="48"/>
      <c r="HU376" s="48"/>
      <c r="HV376" s="48"/>
      <c r="HW376" s="48"/>
      <c r="HX376" s="48"/>
      <c r="HY376" s="48"/>
      <c r="HZ376" s="48"/>
      <c r="IA376" s="48"/>
      <c r="IB376" s="48"/>
      <c r="IC376" s="48"/>
      <c r="ID376" s="48"/>
      <c r="IE376" s="48"/>
      <c r="IF376" s="48"/>
      <c r="IG376" s="48"/>
      <c r="IH376" s="48"/>
      <c r="II376" s="48"/>
      <c r="IJ376" s="48"/>
      <c r="IK376" s="48"/>
      <c r="IL376" s="48"/>
      <c r="IM376" s="48"/>
      <c r="IN376" s="48"/>
      <c r="IO376" s="48"/>
      <c r="IP376" s="48"/>
      <c r="IQ376" s="48"/>
      <c r="IR376" s="48"/>
      <c r="IS376" s="48"/>
      <c r="IT376" s="48"/>
      <c r="IU376" s="48"/>
      <c r="IV376" s="48"/>
      <c r="IW376" s="48"/>
      <c r="IX376" s="48"/>
      <c r="IY376" s="48"/>
      <c r="IZ376" s="48"/>
      <c r="JA376" s="48"/>
      <c r="JB376" s="48"/>
      <c r="JC376" s="48"/>
      <c r="JD376" s="48"/>
      <c r="JE376" s="48"/>
      <c r="JF376" s="48"/>
      <c r="JG376" s="48"/>
      <c r="JH376" s="48"/>
      <c r="JI376" s="48"/>
      <c r="JJ376" s="48"/>
      <c r="JK376" s="48"/>
      <c r="JL376" s="48"/>
      <c r="JM376" s="48"/>
      <c r="JN376" s="48"/>
      <c r="JO376" s="48"/>
      <c r="JP376" s="48"/>
      <c r="JQ376" s="48"/>
      <c r="JR376" s="48"/>
      <c r="JS376" s="48"/>
      <c r="JT376" s="48"/>
      <c r="JU376" s="48"/>
      <c r="JV376" s="48"/>
      <c r="JW376" s="48"/>
      <c r="JX376" s="48"/>
      <c r="JY376" s="48"/>
      <c r="JZ376" s="48"/>
      <c r="KA376" s="48"/>
      <c r="KB376" s="48"/>
      <c r="KC376" s="48"/>
      <c r="KD376" s="48"/>
      <c r="KE376" s="48"/>
      <c r="KF376" s="48"/>
      <c r="KG376" s="48"/>
      <c r="KH376" s="48"/>
      <c r="KI376" s="48"/>
    </row>
    <row r="377" spans="1:295" s="22" customFormat="1" ht="65.25" customHeight="1" x14ac:dyDescent="0.2">
      <c r="A377" s="49" t="s">
        <v>346</v>
      </c>
      <c r="B377" s="7" t="s">
        <v>347</v>
      </c>
      <c r="C377" s="10" t="s">
        <v>348</v>
      </c>
      <c r="D377" s="72" t="s">
        <v>349</v>
      </c>
      <c r="E377" s="49" t="s">
        <v>182</v>
      </c>
      <c r="F377" s="49" t="s">
        <v>640</v>
      </c>
      <c r="G377" s="10" t="s">
        <v>770</v>
      </c>
      <c r="H377" s="10" t="s">
        <v>738</v>
      </c>
      <c r="I377" s="8">
        <v>41047</v>
      </c>
      <c r="J377" s="50" t="s">
        <v>687</v>
      </c>
      <c r="K377" s="82">
        <v>48000</v>
      </c>
      <c r="L377" s="66">
        <f>K377</f>
        <v>48000</v>
      </c>
      <c r="M377" s="34"/>
      <c r="N377" s="34"/>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c r="BB377" s="48"/>
      <c r="BC377" s="48"/>
      <c r="BD377" s="48"/>
      <c r="BE377" s="48"/>
      <c r="BF377" s="48"/>
      <c r="BG377" s="48"/>
      <c r="BH377" s="48"/>
      <c r="BI377" s="48"/>
      <c r="BJ377" s="48"/>
      <c r="BK377" s="48"/>
      <c r="BL377" s="48"/>
      <c r="BM377" s="48"/>
      <c r="BN377" s="48"/>
      <c r="BO377" s="48"/>
      <c r="BP377" s="48"/>
      <c r="BQ377" s="48"/>
      <c r="BR377" s="48"/>
      <c r="BS377" s="48"/>
      <c r="BT377" s="48"/>
      <c r="BU377" s="48"/>
      <c r="BV377" s="48"/>
      <c r="BW377" s="48"/>
      <c r="BX377" s="48"/>
      <c r="BY377" s="48"/>
      <c r="BZ377" s="48"/>
      <c r="CA377" s="48"/>
      <c r="CB377" s="48"/>
      <c r="CC377" s="48"/>
      <c r="CD377" s="48"/>
      <c r="CE377" s="48"/>
      <c r="CF377" s="48"/>
      <c r="CG377" s="48"/>
      <c r="CH377" s="48"/>
      <c r="CI377" s="48"/>
      <c r="CJ377" s="48"/>
      <c r="CK377" s="48"/>
      <c r="CL377" s="48"/>
      <c r="CM377" s="48"/>
      <c r="CN377" s="48"/>
      <c r="CO377" s="48"/>
      <c r="CP377" s="48"/>
      <c r="CQ377" s="48"/>
      <c r="CR377" s="48"/>
      <c r="CS377" s="48"/>
      <c r="CT377" s="48"/>
      <c r="CU377" s="48"/>
      <c r="CV377" s="48"/>
      <c r="CW377" s="48"/>
      <c r="CX377" s="48"/>
      <c r="CY377" s="48"/>
      <c r="CZ377" s="48"/>
      <c r="DA377" s="48"/>
      <c r="DB377" s="48"/>
      <c r="DC377" s="48"/>
      <c r="DD377" s="48"/>
      <c r="DE377" s="48"/>
      <c r="DF377" s="48"/>
      <c r="DG377" s="48"/>
      <c r="DH377" s="48"/>
      <c r="DI377" s="48"/>
      <c r="DJ377" s="48"/>
      <c r="DK377" s="48"/>
      <c r="DL377" s="48"/>
      <c r="DM377" s="48"/>
      <c r="DN377" s="48"/>
      <c r="DO377" s="48"/>
      <c r="DP377" s="48"/>
      <c r="DQ377" s="48"/>
      <c r="DR377" s="48"/>
      <c r="DS377" s="48"/>
      <c r="DT377" s="48"/>
      <c r="DU377" s="48"/>
      <c r="DV377" s="48"/>
      <c r="DW377" s="48"/>
      <c r="DX377" s="48"/>
      <c r="DY377" s="48"/>
      <c r="DZ377" s="48"/>
      <c r="EA377" s="48"/>
      <c r="EB377" s="48"/>
      <c r="EC377" s="48"/>
      <c r="ED377" s="48"/>
      <c r="EE377" s="48"/>
      <c r="EF377" s="48"/>
      <c r="EG377" s="48"/>
      <c r="EH377" s="48"/>
      <c r="EI377" s="48"/>
      <c r="EJ377" s="48"/>
      <c r="EK377" s="48"/>
      <c r="EL377" s="48"/>
      <c r="EM377" s="48"/>
      <c r="EN377" s="48"/>
      <c r="EO377" s="48"/>
      <c r="EP377" s="48"/>
      <c r="EQ377" s="48"/>
      <c r="ER377" s="48"/>
      <c r="ES377" s="48"/>
      <c r="ET377" s="48"/>
      <c r="EU377" s="48"/>
      <c r="EV377" s="48"/>
      <c r="EW377" s="48"/>
      <c r="EX377" s="48"/>
      <c r="EY377" s="48"/>
      <c r="EZ377" s="48"/>
      <c r="FA377" s="48"/>
      <c r="FB377" s="48"/>
      <c r="FC377" s="48"/>
      <c r="FD377" s="48"/>
      <c r="FE377" s="48"/>
      <c r="FF377" s="48"/>
      <c r="FG377" s="48"/>
      <c r="FH377" s="48"/>
      <c r="FI377" s="48"/>
      <c r="FJ377" s="48"/>
      <c r="FK377" s="48"/>
      <c r="FL377" s="48"/>
      <c r="FM377" s="48"/>
      <c r="FN377" s="48"/>
      <c r="FO377" s="48"/>
      <c r="FP377" s="48"/>
      <c r="FQ377" s="48"/>
      <c r="FR377" s="48"/>
      <c r="FS377" s="48"/>
      <c r="FT377" s="48"/>
      <c r="FU377" s="48"/>
      <c r="FV377" s="48"/>
      <c r="FW377" s="48"/>
      <c r="FX377" s="48"/>
      <c r="FY377" s="48"/>
      <c r="FZ377" s="48"/>
      <c r="GA377" s="48"/>
      <c r="GB377" s="48"/>
      <c r="GC377" s="48"/>
      <c r="GD377" s="48"/>
      <c r="GE377" s="48"/>
      <c r="GF377" s="48"/>
      <c r="GG377" s="48"/>
      <c r="GH377" s="48"/>
      <c r="GI377" s="48"/>
      <c r="GJ377" s="48"/>
      <c r="GK377" s="48"/>
      <c r="GL377" s="48"/>
      <c r="GM377" s="48"/>
      <c r="GN377" s="48"/>
      <c r="GO377" s="48"/>
      <c r="GP377" s="48"/>
      <c r="GQ377" s="48"/>
      <c r="GR377" s="48"/>
      <c r="GS377" s="48"/>
      <c r="GT377" s="48"/>
      <c r="GU377" s="48"/>
      <c r="GV377" s="48"/>
      <c r="GW377" s="48"/>
      <c r="GX377" s="48"/>
      <c r="GY377" s="48"/>
      <c r="GZ377" s="48"/>
      <c r="HA377" s="48"/>
      <c r="HB377" s="48"/>
      <c r="HC377" s="48"/>
      <c r="HD377" s="48"/>
      <c r="HE377" s="48"/>
      <c r="HF377" s="48"/>
      <c r="HG377" s="48"/>
      <c r="HH377" s="48"/>
      <c r="HI377" s="48"/>
      <c r="HJ377" s="48"/>
      <c r="HK377" s="48"/>
      <c r="HL377" s="48"/>
      <c r="HM377" s="48"/>
      <c r="HN377" s="48"/>
      <c r="HO377" s="48"/>
      <c r="HP377" s="48"/>
      <c r="HQ377" s="48"/>
      <c r="HR377" s="48"/>
      <c r="HS377" s="48"/>
      <c r="HT377" s="48"/>
      <c r="HU377" s="48"/>
      <c r="HV377" s="48"/>
      <c r="HW377" s="48"/>
      <c r="HX377" s="48"/>
      <c r="HY377" s="48"/>
      <c r="HZ377" s="48"/>
      <c r="IA377" s="48"/>
      <c r="IB377" s="48"/>
      <c r="IC377" s="48"/>
      <c r="ID377" s="48"/>
      <c r="IE377" s="48"/>
      <c r="IF377" s="48"/>
      <c r="IG377" s="48"/>
      <c r="IH377" s="48"/>
      <c r="II377" s="48"/>
      <c r="IJ377" s="48"/>
      <c r="IK377" s="48"/>
      <c r="IL377" s="48"/>
      <c r="IM377" s="48"/>
      <c r="IN377" s="48"/>
      <c r="IO377" s="48"/>
      <c r="IP377" s="48"/>
      <c r="IQ377" s="48"/>
      <c r="IR377" s="48"/>
      <c r="IS377" s="48"/>
      <c r="IT377" s="48"/>
      <c r="IU377" s="48"/>
      <c r="IV377" s="48"/>
      <c r="IW377" s="48"/>
      <c r="IX377" s="48"/>
      <c r="IY377" s="48"/>
      <c r="IZ377" s="48"/>
      <c r="JA377" s="48"/>
      <c r="JB377" s="48"/>
      <c r="JC377" s="48"/>
      <c r="JD377" s="48"/>
      <c r="JE377" s="48"/>
      <c r="JF377" s="48"/>
      <c r="JG377" s="48"/>
      <c r="JH377" s="48"/>
      <c r="JI377" s="48"/>
      <c r="JJ377" s="48"/>
      <c r="JK377" s="48"/>
      <c r="JL377" s="48"/>
      <c r="JM377" s="48"/>
      <c r="JN377" s="48"/>
      <c r="JO377" s="48"/>
      <c r="JP377" s="48"/>
      <c r="JQ377" s="48"/>
      <c r="JR377" s="48"/>
      <c r="JS377" s="48"/>
      <c r="JT377" s="48"/>
      <c r="JU377" s="48"/>
      <c r="JV377" s="48"/>
      <c r="JW377" s="48"/>
      <c r="JX377" s="48"/>
      <c r="JY377" s="48"/>
      <c r="JZ377" s="48"/>
      <c r="KA377" s="48"/>
      <c r="KB377" s="48"/>
      <c r="KC377" s="48"/>
      <c r="KD377" s="48"/>
      <c r="KE377" s="48"/>
      <c r="KF377" s="48"/>
      <c r="KG377" s="48"/>
      <c r="KH377" s="48"/>
      <c r="KI377" s="48"/>
    </row>
    <row r="378" spans="1:295" s="22" customFormat="1" ht="79.5" customHeight="1" x14ac:dyDescent="0.2">
      <c r="A378" s="49"/>
      <c r="B378" s="7"/>
      <c r="C378" s="10"/>
      <c r="D378" s="72"/>
      <c r="E378" s="49"/>
      <c r="F378" s="49"/>
      <c r="G378" s="10"/>
      <c r="H378" s="10"/>
      <c r="I378" s="8"/>
      <c r="J378" s="50"/>
      <c r="K378" s="82"/>
      <c r="L378" s="66"/>
      <c r="M378" s="34"/>
      <c r="N378" s="34"/>
      <c r="O378" s="48"/>
      <c r="P378" s="48"/>
      <c r="Q378" s="48"/>
      <c r="R378" s="48"/>
      <c r="S378" s="48"/>
      <c r="T378" s="48"/>
      <c r="U378" s="48"/>
      <c r="V378" s="48"/>
      <c r="W378" s="48"/>
      <c r="X378" s="48"/>
      <c r="Y378" s="48"/>
      <c r="Z378" s="48"/>
      <c r="AA378" s="48"/>
      <c r="AB378" s="48"/>
      <c r="AC378" s="48"/>
      <c r="AD378" s="48"/>
      <c r="AE378" s="48"/>
      <c r="AF378" s="48"/>
      <c r="AG378" s="48"/>
      <c r="AH378" s="48"/>
      <c r="AI378" s="48"/>
      <c r="AJ378" s="48"/>
      <c r="AK378" s="48"/>
      <c r="AL378" s="48"/>
      <c r="AM378" s="48"/>
      <c r="AN378" s="48"/>
      <c r="AO378" s="48"/>
      <c r="AP378" s="48"/>
      <c r="AQ378" s="48"/>
      <c r="AR378" s="48"/>
      <c r="AS378" s="48"/>
      <c r="AT378" s="48"/>
      <c r="AU378" s="48"/>
      <c r="AV378" s="48"/>
      <c r="AW378" s="48"/>
      <c r="AX378" s="48"/>
      <c r="AY378" s="48"/>
      <c r="AZ378" s="48"/>
      <c r="BA378" s="48"/>
      <c r="BB378" s="48"/>
      <c r="BC378" s="48"/>
      <c r="BD378" s="48"/>
      <c r="BE378" s="48"/>
      <c r="BF378" s="48"/>
      <c r="BG378" s="48"/>
      <c r="BH378" s="48"/>
      <c r="BI378" s="48"/>
      <c r="BJ378" s="48"/>
      <c r="BK378" s="48"/>
      <c r="BL378" s="48"/>
      <c r="BM378" s="48"/>
      <c r="BN378" s="48"/>
      <c r="BO378" s="48"/>
      <c r="BP378" s="48"/>
      <c r="BQ378" s="48"/>
      <c r="BR378" s="48"/>
      <c r="BS378" s="48"/>
      <c r="BT378" s="48"/>
      <c r="BU378" s="48"/>
      <c r="BV378" s="48"/>
      <c r="BW378" s="48"/>
      <c r="BX378" s="48"/>
      <c r="BY378" s="48"/>
      <c r="BZ378" s="48"/>
      <c r="CA378" s="48"/>
      <c r="CB378" s="48"/>
      <c r="CC378" s="48"/>
      <c r="CD378" s="48"/>
      <c r="CE378" s="48"/>
      <c r="CF378" s="48"/>
      <c r="CG378" s="48"/>
      <c r="CH378" s="48"/>
      <c r="CI378" s="48"/>
      <c r="CJ378" s="48"/>
      <c r="CK378" s="48"/>
      <c r="CL378" s="48"/>
      <c r="CM378" s="48"/>
      <c r="CN378" s="48"/>
      <c r="CO378" s="48"/>
      <c r="CP378" s="48"/>
      <c r="CQ378" s="48"/>
      <c r="CR378" s="48"/>
      <c r="CS378" s="48"/>
      <c r="CT378" s="48"/>
      <c r="CU378" s="48"/>
      <c r="CV378" s="48"/>
      <c r="CW378" s="48"/>
      <c r="CX378" s="48"/>
      <c r="CY378" s="48"/>
      <c r="CZ378" s="48"/>
      <c r="DA378" s="48"/>
      <c r="DB378" s="48"/>
      <c r="DC378" s="48"/>
      <c r="DD378" s="48"/>
      <c r="DE378" s="48"/>
      <c r="DF378" s="48"/>
      <c r="DG378" s="48"/>
      <c r="DH378" s="48"/>
      <c r="DI378" s="48"/>
      <c r="DJ378" s="48"/>
      <c r="DK378" s="48"/>
      <c r="DL378" s="48"/>
      <c r="DM378" s="48"/>
      <c r="DN378" s="48"/>
      <c r="DO378" s="48"/>
      <c r="DP378" s="48"/>
      <c r="DQ378" s="48"/>
      <c r="DR378" s="48"/>
      <c r="DS378" s="48"/>
      <c r="DT378" s="48"/>
      <c r="DU378" s="48"/>
      <c r="DV378" s="48"/>
      <c r="DW378" s="48"/>
      <c r="DX378" s="48"/>
      <c r="DY378" s="48"/>
      <c r="DZ378" s="48"/>
      <c r="EA378" s="48"/>
      <c r="EB378" s="48"/>
      <c r="EC378" s="48"/>
      <c r="ED378" s="48"/>
      <c r="EE378" s="48"/>
      <c r="EF378" s="48"/>
      <c r="EG378" s="48"/>
      <c r="EH378" s="48"/>
      <c r="EI378" s="48"/>
      <c r="EJ378" s="48"/>
      <c r="EK378" s="48"/>
      <c r="EL378" s="48"/>
      <c r="EM378" s="48"/>
      <c r="EN378" s="48"/>
      <c r="EO378" s="48"/>
      <c r="EP378" s="48"/>
      <c r="EQ378" s="48"/>
      <c r="ER378" s="48"/>
      <c r="ES378" s="48"/>
      <c r="ET378" s="48"/>
      <c r="EU378" s="48"/>
      <c r="EV378" s="48"/>
      <c r="EW378" s="48"/>
      <c r="EX378" s="48"/>
      <c r="EY378" s="48"/>
      <c r="EZ378" s="48"/>
      <c r="FA378" s="48"/>
      <c r="FB378" s="48"/>
      <c r="FC378" s="48"/>
      <c r="FD378" s="48"/>
      <c r="FE378" s="48"/>
      <c r="FF378" s="48"/>
      <c r="FG378" s="48"/>
      <c r="FH378" s="48"/>
      <c r="FI378" s="48"/>
      <c r="FJ378" s="48"/>
      <c r="FK378" s="48"/>
      <c r="FL378" s="48"/>
      <c r="FM378" s="48"/>
      <c r="FN378" s="48"/>
      <c r="FO378" s="48"/>
      <c r="FP378" s="48"/>
      <c r="FQ378" s="48"/>
      <c r="FR378" s="48"/>
      <c r="FS378" s="48"/>
      <c r="FT378" s="48"/>
      <c r="FU378" s="48"/>
      <c r="FV378" s="48"/>
      <c r="FW378" s="48"/>
      <c r="FX378" s="48"/>
      <c r="FY378" s="48"/>
      <c r="FZ378" s="48"/>
      <c r="GA378" s="48"/>
      <c r="GB378" s="48"/>
      <c r="GC378" s="48"/>
      <c r="GD378" s="48"/>
      <c r="GE378" s="48"/>
      <c r="GF378" s="48"/>
      <c r="GG378" s="48"/>
      <c r="GH378" s="48"/>
      <c r="GI378" s="48"/>
      <c r="GJ378" s="48"/>
      <c r="GK378" s="48"/>
      <c r="GL378" s="48"/>
      <c r="GM378" s="48"/>
      <c r="GN378" s="48"/>
      <c r="GO378" s="48"/>
      <c r="GP378" s="48"/>
      <c r="GQ378" s="48"/>
      <c r="GR378" s="48"/>
      <c r="GS378" s="48"/>
      <c r="GT378" s="48"/>
      <c r="GU378" s="48"/>
      <c r="GV378" s="48"/>
      <c r="GW378" s="48"/>
      <c r="GX378" s="48"/>
      <c r="GY378" s="48"/>
      <c r="GZ378" s="48"/>
      <c r="HA378" s="48"/>
      <c r="HB378" s="48"/>
      <c r="HC378" s="48"/>
      <c r="HD378" s="48"/>
      <c r="HE378" s="48"/>
      <c r="HF378" s="48"/>
      <c r="HG378" s="48"/>
      <c r="HH378" s="48"/>
      <c r="HI378" s="48"/>
      <c r="HJ378" s="48"/>
      <c r="HK378" s="48"/>
      <c r="HL378" s="48"/>
      <c r="HM378" s="48"/>
      <c r="HN378" s="48"/>
      <c r="HO378" s="48"/>
      <c r="HP378" s="48"/>
      <c r="HQ378" s="48"/>
      <c r="HR378" s="48"/>
      <c r="HS378" s="48"/>
      <c r="HT378" s="48"/>
      <c r="HU378" s="48"/>
      <c r="HV378" s="48"/>
      <c r="HW378" s="48"/>
      <c r="HX378" s="48"/>
      <c r="HY378" s="48"/>
      <c r="HZ378" s="48"/>
      <c r="IA378" s="48"/>
      <c r="IB378" s="48"/>
      <c r="IC378" s="48"/>
      <c r="ID378" s="48"/>
      <c r="IE378" s="48"/>
      <c r="IF378" s="48"/>
      <c r="IG378" s="48"/>
      <c r="IH378" s="48"/>
      <c r="II378" s="48"/>
      <c r="IJ378" s="48"/>
      <c r="IK378" s="48"/>
      <c r="IL378" s="48"/>
      <c r="IM378" s="48"/>
      <c r="IN378" s="48"/>
      <c r="IO378" s="48"/>
      <c r="IP378" s="48"/>
      <c r="IQ378" s="48"/>
      <c r="IR378" s="48"/>
      <c r="IS378" s="48"/>
      <c r="IT378" s="48"/>
      <c r="IU378" s="48"/>
      <c r="IV378" s="48"/>
      <c r="IW378" s="48"/>
      <c r="IX378" s="48"/>
      <c r="IY378" s="48"/>
      <c r="IZ378" s="48"/>
      <c r="JA378" s="48"/>
      <c r="JB378" s="48"/>
      <c r="JC378" s="48"/>
      <c r="JD378" s="48"/>
      <c r="JE378" s="48"/>
      <c r="JF378" s="48"/>
      <c r="JG378" s="48"/>
      <c r="JH378" s="48"/>
      <c r="JI378" s="48"/>
      <c r="JJ378" s="48"/>
      <c r="JK378" s="48"/>
      <c r="JL378" s="48"/>
      <c r="JM378" s="48"/>
      <c r="JN378" s="48"/>
      <c r="JO378" s="48"/>
      <c r="JP378" s="48"/>
      <c r="JQ378" s="48"/>
      <c r="JR378" s="48"/>
      <c r="JS378" s="48"/>
      <c r="JT378" s="48"/>
      <c r="JU378" s="48"/>
      <c r="JV378" s="48"/>
      <c r="JW378" s="48"/>
      <c r="JX378" s="48"/>
      <c r="JY378" s="48"/>
      <c r="JZ378" s="48"/>
      <c r="KA378" s="48"/>
      <c r="KB378" s="48"/>
      <c r="KC378" s="48"/>
      <c r="KD378" s="48"/>
      <c r="KE378" s="48"/>
      <c r="KF378" s="48"/>
      <c r="KG378" s="48"/>
      <c r="KH378" s="48"/>
      <c r="KI378" s="48"/>
    </row>
    <row r="379" spans="1:295" s="22" customFormat="1" ht="40.5" customHeight="1" x14ac:dyDescent="0.2">
      <c r="A379" s="49" t="s">
        <v>1341</v>
      </c>
      <c r="B379" s="7" t="s">
        <v>1342</v>
      </c>
      <c r="C379" s="10" t="s">
        <v>1343</v>
      </c>
      <c r="D379" s="72" t="s">
        <v>1344</v>
      </c>
      <c r="E379" s="49" t="s">
        <v>182</v>
      </c>
      <c r="F379" s="49" t="s">
        <v>1345</v>
      </c>
      <c r="G379" s="10" t="s">
        <v>1346</v>
      </c>
      <c r="H379" s="10" t="s">
        <v>1347</v>
      </c>
      <c r="I379" s="8">
        <v>43109</v>
      </c>
      <c r="J379" s="50" t="s">
        <v>682</v>
      </c>
      <c r="K379" s="82">
        <v>35400</v>
      </c>
      <c r="L379" s="66"/>
      <c r="M379" s="34"/>
      <c r="N379" s="34"/>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8"/>
      <c r="BL379" s="48"/>
      <c r="BM379" s="48"/>
      <c r="BN379" s="48"/>
      <c r="BO379" s="48"/>
      <c r="BP379" s="48"/>
      <c r="BQ379" s="48"/>
      <c r="BR379" s="48"/>
      <c r="BS379" s="48"/>
      <c r="BT379" s="48"/>
      <c r="BU379" s="48"/>
      <c r="BV379" s="48"/>
      <c r="BW379" s="48"/>
      <c r="BX379" s="48"/>
      <c r="BY379" s="48"/>
      <c r="BZ379" s="48"/>
      <c r="CA379" s="48"/>
      <c r="CB379" s="48"/>
      <c r="CC379" s="48"/>
      <c r="CD379" s="48"/>
      <c r="CE379" s="48"/>
      <c r="CF379" s="48"/>
      <c r="CG379" s="48"/>
      <c r="CH379" s="48"/>
      <c r="CI379" s="48"/>
      <c r="CJ379" s="48"/>
      <c r="CK379" s="48"/>
      <c r="CL379" s="48"/>
      <c r="CM379" s="48"/>
      <c r="CN379" s="48"/>
      <c r="CO379" s="48"/>
      <c r="CP379" s="48"/>
      <c r="CQ379" s="48"/>
      <c r="CR379" s="48"/>
      <c r="CS379" s="48"/>
      <c r="CT379" s="48"/>
      <c r="CU379" s="48"/>
      <c r="CV379" s="48"/>
      <c r="CW379" s="48"/>
      <c r="CX379" s="48"/>
      <c r="CY379" s="48"/>
      <c r="CZ379" s="48"/>
      <c r="DA379" s="48"/>
      <c r="DB379" s="48"/>
      <c r="DC379" s="48"/>
      <c r="DD379" s="48"/>
      <c r="DE379" s="48"/>
      <c r="DF379" s="48"/>
      <c r="DG379" s="48"/>
      <c r="DH379" s="48"/>
      <c r="DI379" s="48"/>
      <c r="DJ379" s="48"/>
      <c r="DK379" s="48"/>
      <c r="DL379" s="48"/>
      <c r="DM379" s="48"/>
      <c r="DN379" s="48"/>
      <c r="DO379" s="48"/>
      <c r="DP379" s="48"/>
      <c r="DQ379" s="48"/>
      <c r="DR379" s="48"/>
      <c r="DS379" s="48"/>
      <c r="DT379" s="48"/>
      <c r="DU379" s="48"/>
      <c r="DV379" s="48"/>
      <c r="DW379" s="48"/>
      <c r="DX379" s="48"/>
      <c r="DY379" s="48"/>
      <c r="DZ379" s="48"/>
      <c r="EA379" s="48"/>
      <c r="EB379" s="48"/>
      <c r="EC379" s="48"/>
      <c r="ED379" s="48"/>
      <c r="EE379" s="48"/>
      <c r="EF379" s="48"/>
      <c r="EG379" s="48"/>
      <c r="EH379" s="48"/>
      <c r="EI379" s="48"/>
      <c r="EJ379" s="48"/>
      <c r="EK379" s="48"/>
      <c r="EL379" s="48"/>
      <c r="EM379" s="48"/>
      <c r="EN379" s="48"/>
      <c r="EO379" s="48"/>
      <c r="EP379" s="48"/>
      <c r="EQ379" s="48"/>
      <c r="ER379" s="48"/>
      <c r="ES379" s="48"/>
      <c r="ET379" s="48"/>
      <c r="EU379" s="48"/>
      <c r="EV379" s="48"/>
      <c r="EW379" s="48"/>
      <c r="EX379" s="48"/>
      <c r="EY379" s="48"/>
      <c r="EZ379" s="48"/>
      <c r="FA379" s="48"/>
      <c r="FB379" s="48"/>
      <c r="FC379" s="48"/>
      <c r="FD379" s="48"/>
      <c r="FE379" s="48"/>
      <c r="FF379" s="48"/>
      <c r="FG379" s="48"/>
      <c r="FH379" s="48"/>
      <c r="FI379" s="48"/>
      <c r="FJ379" s="48"/>
      <c r="FK379" s="48"/>
      <c r="FL379" s="48"/>
      <c r="FM379" s="48"/>
      <c r="FN379" s="48"/>
      <c r="FO379" s="48"/>
      <c r="FP379" s="48"/>
      <c r="FQ379" s="48"/>
      <c r="FR379" s="48"/>
      <c r="FS379" s="48"/>
      <c r="FT379" s="48"/>
      <c r="FU379" s="48"/>
      <c r="FV379" s="48"/>
      <c r="FW379" s="48"/>
      <c r="FX379" s="48"/>
      <c r="FY379" s="48"/>
      <c r="FZ379" s="48"/>
      <c r="GA379" s="48"/>
      <c r="GB379" s="48"/>
      <c r="GC379" s="48"/>
      <c r="GD379" s="48"/>
      <c r="GE379" s="48"/>
      <c r="GF379" s="48"/>
      <c r="GG379" s="48"/>
      <c r="GH379" s="48"/>
      <c r="GI379" s="48"/>
      <c r="GJ379" s="48"/>
      <c r="GK379" s="48"/>
      <c r="GL379" s="48"/>
      <c r="GM379" s="48"/>
      <c r="GN379" s="48"/>
      <c r="GO379" s="48"/>
      <c r="GP379" s="48"/>
      <c r="GQ379" s="48"/>
      <c r="GR379" s="48"/>
      <c r="GS379" s="48"/>
      <c r="GT379" s="48"/>
      <c r="GU379" s="48"/>
      <c r="GV379" s="48"/>
      <c r="GW379" s="48"/>
      <c r="GX379" s="48"/>
      <c r="GY379" s="48"/>
      <c r="GZ379" s="48"/>
      <c r="HA379" s="48"/>
      <c r="HB379" s="48"/>
      <c r="HC379" s="48"/>
      <c r="HD379" s="48"/>
      <c r="HE379" s="48"/>
      <c r="HF379" s="48"/>
      <c r="HG379" s="48"/>
      <c r="HH379" s="48"/>
      <c r="HI379" s="48"/>
      <c r="HJ379" s="48"/>
      <c r="HK379" s="48"/>
      <c r="HL379" s="48"/>
      <c r="HM379" s="48"/>
      <c r="HN379" s="48"/>
      <c r="HO379" s="48"/>
      <c r="HP379" s="48"/>
      <c r="HQ379" s="48"/>
      <c r="HR379" s="48"/>
      <c r="HS379" s="48"/>
      <c r="HT379" s="48"/>
      <c r="HU379" s="48"/>
      <c r="HV379" s="48"/>
      <c r="HW379" s="48"/>
      <c r="HX379" s="48"/>
      <c r="HY379" s="48"/>
      <c r="HZ379" s="48"/>
      <c r="IA379" s="48"/>
      <c r="IB379" s="48"/>
      <c r="IC379" s="48"/>
      <c r="ID379" s="48"/>
      <c r="IE379" s="48"/>
      <c r="IF379" s="48"/>
      <c r="IG379" s="48"/>
      <c r="IH379" s="48"/>
      <c r="II379" s="48"/>
      <c r="IJ379" s="48"/>
      <c r="IK379" s="48"/>
      <c r="IL379" s="48"/>
      <c r="IM379" s="48"/>
      <c r="IN379" s="48"/>
      <c r="IO379" s="48"/>
      <c r="IP379" s="48"/>
      <c r="IQ379" s="48"/>
      <c r="IR379" s="48"/>
      <c r="IS379" s="48"/>
      <c r="IT379" s="48"/>
      <c r="IU379" s="48"/>
      <c r="IV379" s="48"/>
      <c r="IW379" s="48"/>
      <c r="IX379" s="48"/>
      <c r="IY379" s="48"/>
      <c r="IZ379" s="48"/>
      <c r="JA379" s="48"/>
      <c r="JB379" s="48"/>
      <c r="JC379" s="48"/>
      <c r="JD379" s="48"/>
      <c r="JE379" s="48"/>
      <c r="JF379" s="48"/>
      <c r="JG379" s="48"/>
      <c r="JH379" s="48"/>
      <c r="JI379" s="48"/>
      <c r="JJ379" s="48"/>
      <c r="JK379" s="48"/>
      <c r="JL379" s="48"/>
      <c r="JM379" s="48"/>
      <c r="JN379" s="48"/>
      <c r="JO379" s="48"/>
      <c r="JP379" s="48"/>
      <c r="JQ379" s="48"/>
      <c r="JR379" s="48"/>
      <c r="JS379" s="48"/>
      <c r="JT379" s="48"/>
      <c r="JU379" s="48"/>
      <c r="JV379" s="48"/>
      <c r="JW379" s="48"/>
      <c r="JX379" s="48"/>
      <c r="JY379" s="48"/>
      <c r="JZ379" s="48"/>
      <c r="KA379" s="48"/>
      <c r="KB379" s="48"/>
      <c r="KC379" s="48"/>
      <c r="KD379" s="48"/>
      <c r="KE379" s="48"/>
      <c r="KF379" s="48"/>
      <c r="KG379" s="48"/>
      <c r="KH379" s="48"/>
      <c r="KI379" s="48"/>
    </row>
    <row r="380" spans="1:295" s="22" customFormat="1" ht="57.75" customHeight="1" x14ac:dyDescent="0.2">
      <c r="A380" s="49" t="s">
        <v>1341</v>
      </c>
      <c r="B380" s="7" t="s">
        <v>1342</v>
      </c>
      <c r="C380" s="10" t="s">
        <v>1343</v>
      </c>
      <c r="D380" s="72" t="s">
        <v>1344</v>
      </c>
      <c r="E380" s="49" t="s">
        <v>182</v>
      </c>
      <c r="F380" s="49" t="s">
        <v>1348</v>
      </c>
      <c r="G380" s="10" t="s">
        <v>1292</v>
      </c>
      <c r="H380" s="10" t="s">
        <v>1349</v>
      </c>
      <c r="I380" s="8">
        <v>43075</v>
      </c>
      <c r="J380" s="50" t="s">
        <v>682</v>
      </c>
      <c r="K380" s="82">
        <v>108560</v>
      </c>
      <c r="L380" s="66">
        <f>K379+K380</f>
        <v>143960</v>
      </c>
      <c r="M380" s="34"/>
      <c r="N380" s="34"/>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8"/>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c r="CX380" s="48"/>
      <c r="CY380" s="48"/>
      <c r="CZ380" s="48"/>
      <c r="DA380" s="48"/>
      <c r="DB380" s="48"/>
      <c r="DC380" s="48"/>
      <c r="DD380" s="48"/>
      <c r="DE380" s="48"/>
      <c r="DF380" s="48"/>
      <c r="DG380" s="48"/>
      <c r="DH380" s="48"/>
      <c r="DI380" s="48"/>
      <c r="DJ380" s="48"/>
      <c r="DK380" s="48"/>
      <c r="DL380" s="48"/>
      <c r="DM380" s="48"/>
      <c r="DN380" s="48"/>
      <c r="DO380" s="48"/>
      <c r="DP380" s="48"/>
      <c r="DQ380" s="48"/>
      <c r="DR380" s="48"/>
      <c r="DS380" s="48"/>
      <c r="DT380" s="48"/>
      <c r="DU380" s="48"/>
      <c r="DV380" s="48"/>
      <c r="DW380" s="48"/>
      <c r="DX380" s="48"/>
      <c r="DY380" s="48"/>
      <c r="DZ380" s="48"/>
      <c r="EA380" s="48"/>
      <c r="EB380" s="48"/>
      <c r="EC380" s="48"/>
      <c r="ED380" s="48"/>
      <c r="EE380" s="48"/>
      <c r="EF380" s="48"/>
      <c r="EG380" s="48"/>
      <c r="EH380" s="48"/>
      <c r="EI380" s="48"/>
      <c r="EJ380" s="48"/>
      <c r="EK380" s="48"/>
      <c r="EL380" s="48"/>
      <c r="EM380" s="48"/>
      <c r="EN380" s="48"/>
      <c r="EO380" s="48"/>
      <c r="EP380" s="48"/>
      <c r="EQ380" s="48"/>
      <c r="ER380" s="48"/>
      <c r="ES380" s="48"/>
      <c r="ET380" s="48"/>
      <c r="EU380" s="48"/>
      <c r="EV380" s="48"/>
      <c r="EW380" s="48"/>
      <c r="EX380" s="48"/>
      <c r="EY380" s="48"/>
      <c r="EZ380" s="48"/>
      <c r="FA380" s="48"/>
      <c r="FB380" s="48"/>
      <c r="FC380" s="48"/>
      <c r="FD380" s="48"/>
      <c r="FE380" s="48"/>
      <c r="FF380" s="48"/>
      <c r="FG380" s="48"/>
      <c r="FH380" s="48"/>
      <c r="FI380" s="48"/>
      <c r="FJ380" s="48"/>
      <c r="FK380" s="48"/>
      <c r="FL380" s="48"/>
      <c r="FM380" s="48"/>
      <c r="FN380" s="48"/>
      <c r="FO380" s="48"/>
      <c r="FP380" s="48"/>
      <c r="FQ380" s="48"/>
      <c r="FR380" s="48"/>
      <c r="FS380" s="48"/>
      <c r="FT380" s="48"/>
      <c r="FU380" s="48"/>
      <c r="FV380" s="48"/>
      <c r="FW380" s="48"/>
      <c r="FX380" s="48"/>
      <c r="FY380" s="48"/>
      <c r="FZ380" s="48"/>
      <c r="GA380" s="48"/>
      <c r="GB380" s="48"/>
      <c r="GC380" s="48"/>
      <c r="GD380" s="48"/>
      <c r="GE380" s="48"/>
      <c r="GF380" s="48"/>
      <c r="GG380" s="48"/>
      <c r="GH380" s="48"/>
      <c r="GI380" s="48"/>
      <c r="GJ380" s="48"/>
      <c r="GK380" s="48"/>
      <c r="GL380" s="48"/>
      <c r="GM380" s="48"/>
      <c r="GN380" s="48"/>
      <c r="GO380" s="48"/>
      <c r="GP380" s="48"/>
      <c r="GQ380" s="48"/>
      <c r="GR380" s="48"/>
      <c r="GS380" s="48"/>
      <c r="GT380" s="48"/>
      <c r="GU380" s="48"/>
      <c r="GV380" s="48"/>
      <c r="GW380" s="48"/>
      <c r="GX380" s="48"/>
      <c r="GY380" s="48"/>
      <c r="GZ380" s="48"/>
      <c r="HA380" s="48"/>
      <c r="HB380" s="48"/>
      <c r="HC380" s="48"/>
      <c r="HD380" s="48"/>
      <c r="HE380" s="48"/>
      <c r="HF380" s="48"/>
      <c r="HG380" s="48"/>
      <c r="HH380" s="48"/>
      <c r="HI380" s="48"/>
      <c r="HJ380" s="48"/>
      <c r="HK380" s="48"/>
      <c r="HL380" s="48"/>
      <c r="HM380" s="48"/>
      <c r="HN380" s="48"/>
      <c r="HO380" s="48"/>
      <c r="HP380" s="48"/>
      <c r="HQ380" s="48"/>
      <c r="HR380" s="48"/>
      <c r="HS380" s="48"/>
      <c r="HT380" s="48"/>
      <c r="HU380" s="48"/>
      <c r="HV380" s="48"/>
      <c r="HW380" s="48"/>
      <c r="HX380" s="48"/>
      <c r="HY380" s="48"/>
      <c r="HZ380" s="48"/>
      <c r="IA380" s="48"/>
      <c r="IB380" s="48"/>
      <c r="IC380" s="48"/>
      <c r="ID380" s="48"/>
      <c r="IE380" s="48"/>
      <c r="IF380" s="48"/>
      <c r="IG380" s="48"/>
      <c r="IH380" s="48"/>
      <c r="II380" s="48"/>
      <c r="IJ380" s="48"/>
      <c r="IK380" s="48"/>
      <c r="IL380" s="48"/>
      <c r="IM380" s="48"/>
      <c r="IN380" s="48"/>
      <c r="IO380" s="48"/>
      <c r="IP380" s="48"/>
      <c r="IQ380" s="48"/>
      <c r="IR380" s="48"/>
      <c r="IS380" s="48"/>
      <c r="IT380" s="48"/>
      <c r="IU380" s="48"/>
      <c r="IV380" s="48"/>
      <c r="IW380" s="48"/>
      <c r="IX380" s="48"/>
      <c r="IY380" s="48"/>
      <c r="IZ380" s="48"/>
      <c r="JA380" s="48"/>
      <c r="JB380" s="48"/>
      <c r="JC380" s="48"/>
      <c r="JD380" s="48"/>
      <c r="JE380" s="48"/>
      <c r="JF380" s="48"/>
      <c r="JG380" s="48"/>
      <c r="JH380" s="48"/>
      <c r="JI380" s="48"/>
      <c r="JJ380" s="48"/>
      <c r="JK380" s="48"/>
      <c r="JL380" s="48"/>
      <c r="JM380" s="48"/>
      <c r="JN380" s="48"/>
      <c r="JO380" s="48"/>
      <c r="JP380" s="48"/>
      <c r="JQ380" s="48"/>
      <c r="JR380" s="48"/>
      <c r="JS380" s="48"/>
      <c r="JT380" s="48"/>
      <c r="JU380" s="48"/>
      <c r="JV380" s="48"/>
      <c r="JW380" s="48"/>
      <c r="JX380" s="48"/>
      <c r="JY380" s="48"/>
      <c r="JZ380" s="48"/>
      <c r="KA380" s="48"/>
      <c r="KB380" s="48"/>
      <c r="KC380" s="48"/>
      <c r="KD380" s="48"/>
      <c r="KE380" s="48"/>
      <c r="KF380" s="48"/>
      <c r="KG380" s="48"/>
      <c r="KH380" s="48"/>
      <c r="KI380" s="48"/>
    </row>
    <row r="381" spans="1:295" s="22" customFormat="1" ht="75" customHeight="1" x14ac:dyDescent="0.2">
      <c r="A381" s="49"/>
      <c r="B381" s="7"/>
      <c r="C381" s="10"/>
      <c r="D381" s="72"/>
      <c r="E381" s="49"/>
      <c r="F381" s="49" t="s">
        <v>1350</v>
      </c>
      <c r="G381" s="10"/>
      <c r="H381" s="10"/>
      <c r="I381" s="8"/>
      <c r="J381" s="50"/>
      <c r="K381" s="82"/>
      <c r="L381" s="66"/>
      <c r="M381" s="34"/>
      <c r="N381" s="34"/>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48"/>
      <c r="AL381" s="48"/>
      <c r="AM381" s="48"/>
      <c r="AN381" s="48"/>
      <c r="AO381" s="48"/>
      <c r="AP381" s="48"/>
      <c r="AQ381" s="48"/>
      <c r="AR381" s="48"/>
      <c r="AS381" s="48"/>
      <c r="AT381" s="48"/>
      <c r="AU381" s="48"/>
      <c r="AV381" s="48"/>
      <c r="AW381" s="48"/>
      <c r="AX381" s="48"/>
      <c r="AY381" s="48"/>
      <c r="AZ381" s="48"/>
      <c r="BA381" s="48"/>
      <c r="BB381" s="48"/>
      <c r="BC381" s="48"/>
      <c r="BD381" s="48"/>
      <c r="BE381" s="48"/>
      <c r="BF381" s="48"/>
      <c r="BG381" s="48"/>
      <c r="BH381" s="48"/>
      <c r="BI381" s="48"/>
      <c r="BJ381" s="48"/>
      <c r="BK381" s="48"/>
      <c r="BL381" s="48"/>
      <c r="BM381" s="48"/>
      <c r="BN381" s="48"/>
      <c r="BO381" s="48"/>
      <c r="BP381" s="48"/>
      <c r="BQ381" s="48"/>
      <c r="BR381" s="48"/>
      <c r="BS381" s="48"/>
      <c r="BT381" s="48"/>
      <c r="BU381" s="48"/>
      <c r="BV381" s="48"/>
      <c r="BW381" s="48"/>
      <c r="BX381" s="48"/>
      <c r="BY381" s="48"/>
      <c r="BZ381" s="48"/>
      <c r="CA381" s="48"/>
      <c r="CB381" s="48"/>
      <c r="CC381" s="48"/>
      <c r="CD381" s="48"/>
      <c r="CE381" s="48"/>
      <c r="CF381" s="48"/>
      <c r="CG381" s="48"/>
      <c r="CH381" s="48"/>
      <c r="CI381" s="48"/>
      <c r="CJ381" s="48"/>
      <c r="CK381" s="48"/>
      <c r="CL381" s="48"/>
      <c r="CM381" s="48"/>
      <c r="CN381" s="48"/>
      <c r="CO381" s="48"/>
      <c r="CP381" s="48"/>
      <c r="CQ381" s="48"/>
      <c r="CR381" s="48"/>
      <c r="CS381" s="48"/>
      <c r="CT381" s="48"/>
      <c r="CU381" s="48"/>
      <c r="CV381" s="48"/>
      <c r="CW381" s="48"/>
      <c r="CX381" s="48"/>
      <c r="CY381" s="48"/>
      <c r="CZ381" s="48"/>
      <c r="DA381" s="48"/>
      <c r="DB381" s="48"/>
      <c r="DC381" s="48"/>
      <c r="DD381" s="48"/>
      <c r="DE381" s="48"/>
      <c r="DF381" s="48"/>
      <c r="DG381" s="48"/>
      <c r="DH381" s="48"/>
      <c r="DI381" s="48"/>
      <c r="DJ381" s="48"/>
      <c r="DK381" s="48"/>
      <c r="DL381" s="48"/>
      <c r="DM381" s="48"/>
      <c r="DN381" s="48"/>
      <c r="DO381" s="48"/>
      <c r="DP381" s="48"/>
      <c r="DQ381" s="48"/>
      <c r="DR381" s="48"/>
      <c r="DS381" s="48"/>
      <c r="DT381" s="48"/>
      <c r="DU381" s="48"/>
      <c r="DV381" s="48"/>
      <c r="DW381" s="48"/>
      <c r="DX381" s="48"/>
      <c r="DY381" s="48"/>
      <c r="DZ381" s="48"/>
      <c r="EA381" s="48"/>
      <c r="EB381" s="48"/>
      <c r="EC381" s="48"/>
      <c r="ED381" s="48"/>
      <c r="EE381" s="48"/>
      <c r="EF381" s="48"/>
      <c r="EG381" s="48"/>
      <c r="EH381" s="48"/>
      <c r="EI381" s="48"/>
      <c r="EJ381" s="48"/>
      <c r="EK381" s="48"/>
      <c r="EL381" s="48"/>
      <c r="EM381" s="48"/>
      <c r="EN381" s="48"/>
      <c r="EO381" s="48"/>
      <c r="EP381" s="48"/>
      <c r="EQ381" s="48"/>
      <c r="ER381" s="48"/>
      <c r="ES381" s="48"/>
      <c r="ET381" s="48"/>
      <c r="EU381" s="48"/>
      <c r="EV381" s="48"/>
      <c r="EW381" s="48"/>
      <c r="EX381" s="48"/>
      <c r="EY381" s="48"/>
      <c r="EZ381" s="48"/>
      <c r="FA381" s="48"/>
      <c r="FB381" s="48"/>
      <c r="FC381" s="48"/>
      <c r="FD381" s="48"/>
      <c r="FE381" s="48"/>
      <c r="FF381" s="48"/>
      <c r="FG381" s="48"/>
      <c r="FH381" s="48"/>
      <c r="FI381" s="48"/>
      <c r="FJ381" s="48"/>
      <c r="FK381" s="48"/>
      <c r="FL381" s="48"/>
      <c r="FM381" s="48"/>
      <c r="FN381" s="48"/>
      <c r="FO381" s="48"/>
      <c r="FP381" s="48"/>
      <c r="FQ381" s="48"/>
      <c r="FR381" s="48"/>
      <c r="FS381" s="48"/>
      <c r="FT381" s="48"/>
      <c r="FU381" s="48"/>
      <c r="FV381" s="48"/>
      <c r="FW381" s="48"/>
      <c r="FX381" s="48"/>
      <c r="FY381" s="48"/>
      <c r="FZ381" s="48"/>
      <c r="GA381" s="48"/>
      <c r="GB381" s="48"/>
      <c r="GC381" s="48"/>
      <c r="GD381" s="48"/>
      <c r="GE381" s="48"/>
      <c r="GF381" s="48"/>
      <c r="GG381" s="48"/>
      <c r="GH381" s="48"/>
      <c r="GI381" s="48"/>
      <c r="GJ381" s="48"/>
      <c r="GK381" s="48"/>
      <c r="GL381" s="48"/>
      <c r="GM381" s="48"/>
      <c r="GN381" s="48"/>
      <c r="GO381" s="48"/>
      <c r="GP381" s="48"/>
      <c r="GQ381" s="48"/>
      <c r="GR381" s="48"/>
      <c r="GS381" s="48"/>
      <c r="GT381" s="48"/>
      <c r="GU381" s="48"/>
      <c r="GV381" s="48"/>
      <c r="GW381" s="48"/>
      <c r="GX381" s="48"/>
      <c r="GY381" s="48"/>
      <c r="GZ381" s="48"/>
      <c r="HA381" s="48"/>
      <c r="HB381" s="48"/>
      <c r="HC381" s="48"/>
      <c r="HD381" s="48"/>
      <c r="HE381" s="48"/>
      <c r="HF381" s="48"/>
      <c r="HG381" s="48"/>
      <c r="HH381" s="48"/>
      <c r="HI381" s="48"/>
      <c r="HJ381" s="48"/>
      <c r="HK381" s="48"/>
      <c r="HL381" s="48"/>
      <c r="HM381" s="48"/>
      <c r="HN381" s="48"/>
      <c r="HO381" s="48"/>
      <c r="HP381" s="48"/>
      <c r="HQ381" s="48"/>
      <c r="HR381" s="48"/>
      <c r="HS381" s="48"/>
      <c r="HT381" s="48"/>
      <c r="HU381" s="48"/>
      <c r="HV381" s="48"/>
      <c r="HW381" s="48"/>
      <c r="HX381" s="48"/>
      <c r="HY381" s="48"/>
      <c r="HZ381" s="48"/>
      <c r="IA381" s="48"/>
      <c r="IB381" s="48"/>
      <c r="IC381" s="48"/>
      <c r="ID381" s="48"/>
      <c r="IE381" s="48"/>
      <c r="IF381" s="48"/>
      <c r="IG381" s="48"/>
      <c r="IH381" s="48"/>
      <c r="II381" s="48"/>
      <c r="IJ381" s="48"/>
      <c r="IK381" s="48"/>
      <c r="IL381" s="48"/>
      <c r="IM381" s="48"/>
      <c r="IN381" s="48"/>
      <c r="IO381" s="48"/>
      <c r="IP381" s="48"/>
      <c r="IQ381" s="48"/>
      <c r="IR381" s="48"/>
      <c r="IS381" s="48"/>
      <c r="IT381" s="48"/>
      <c r="IU381" s="48"/>
      <c r="IV381" s="48"/>
      <c r="IW381" s="48"/>
      <c r="IX381" s="48"/>
      <c r="IY381" s="48"/>
      <c r="IZ381" s="48"/>
      <c r="JA381" s="48"/>
      <c r="JB381" s="48"/>
      <c r="JC381" s="48"/>
      <c r="JD381" s="48"/>
      <c r="JE381" s="48"/>
      <c r="JF381" s="48"/>
      <c r="JG381" s="48"/>
      <c r="JH381" s="48"/>
      <c r="JI381" s="48"/>
      <c r="JJ381" s="48"/>
      <c r="JK381" s="48"/>
      <c r="JL381" s="48"/>
      <c r="JM381" s="48"/>
      <c r="JN381" s="48"/>
      <c r="JO381" s="48"/>
      <c r="JP381" s="48"/>
      <c r="JQ381" s="48"/>
      <c r="JR381" s="48"/>
      <c r="JS381" s="48"/>
      <c r="JT381" s="48"/>
      <c r="JU381" s="48"/>
      <c r="JV381" s="48"/>
      <c r="JW381" s="48"/>
      <c r="JX381" s="48"/>
      <c r="JY381" s="48"/>
      <c r="JZ381" s="48"/>
      <c r="KA381" s="48"/>
      <c r="KB381" s="48"/>
      <c r="KC381" s="48"/>
      <c r="KD381" s="48"/>
      <c r="KE381" s="48"/>
      <c r="KF381" s="48"/>
      <c r="KG381" s="48"/>
      <c r="KH381" s="48"/>
      <c r="KI381" s="48"/>
    </row>
    <row r="382" spans="1:295" s="22" customFormat="1" ht="47.25" customHeight="1" x14ac:dyDescent="0.2">
      <c r="A382" s="49" t="s">
        <v>350</v>
      </c>
      <c r="B382" s="7" t="s">
        <v>351</v>
      </c>
      <c r="C382" s="10" t="s">
        <v>352</v>
      </c>
      <c r="D382" s="72" t="s">
        <v>353</v>
      </c>
      <c r="E382" s="49" t="s">
        <v>182</v>
      </c>
      <c r="F382" s="49" t="s">
        <v>641</v>
      </c>
      <c r="G382" s="10" t="s">
        <v>1026</v>
      </c>
      <c r="H382" s="10" t="s">
        <v>1027</v>
      </c>
      <c r="I382" s="8">
        <v>41212</v>
      </c>
      <c r="J382" s="8" t="s">
        <v>826</v>
      </c>
      <c r="K382" s="58">
        <v>34916</v>
      </c>
      <c r="L382" s="59"/>
      <c r="M382" s="34"/>
      <c r="N382" s="34"/>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48"/>
      <c r="AL382" s="48"/>
      <c r="AM382" s="48"/>
      <c r="AN382" s="48"/>
      <c r="AO382" s="48"/>
      <c r="AP382" s="48"/>
      <c r="AQ382" s="48"/>
      <c r="AR382" s="48"/>
      <c r="AS382" s="48"/>
      <c r="AT382" s="48"/>
      <c r="AU382" s="48"/>
      <c r="AV382" s="48"/>
      <c r="AW382" s="48"/>
      <c r="AX382" s="48"/>
      <c r="AY382" s="48"/>
      <c r="AZ382" s="48"/>
      <c r="BA382" s="48"/>
      <c r="BB382" s="48"/>
      <c r="BC382" s="48"/>
      <c r="BD382" s="48"/>
      <c r="BE382" s="48"/>
      <c r="BF382" s="48"/>
      <c r="BG382" s="48"/>
      <c r="BH382" s="48"/>
      <c r="BI382" s="48"/>
      <c r="BJ382" s="48"/>
      <c r="BK382" s="48"/>
      <c r="BL382" s="48"/>
      <c r="BM382" s="48"/>
      <c r="BN382" s="48"/>
      <c r="BO382" s="48"/>
      <c r="BP382" s="48"/>
      <c r="BQ382" s="48"/>
      <c r="BR382" s="48"/>
      <c r="BS382" s="48"/>
      <c r="BT382" s="48"/>
      <c r="BU382" s="48"/>
      <c r="BV382" s="48"/>
      <c r="BW382" s="48"/>
      <c r="BX382" s="48"/>
      <c r="BY382" s="48"/>
      <c r="BZ382" s="48"/>
      <c r="CA382" s="48"/>
      <c r="CB382" s="48"/>
      <c r="CC382" s="48"/>
      <c r="CD382" s="48"/>
      <c r="CE382" s="48"/>
      <c r="CF382" s="48"/>
      <c r="CG382" s="48"/>
      <c r="CH382" s="48"/>
      <c r="CI382" s="48"/>
      <c r="CJ382" s="48"/>
      <c r="CK382" s="48"/>
      <c r="CL382" s="48"/>
      <c r="CM382" s="48"/>
      <c r="CN382" s="48"/>
      <c r="CO382" s="48"/>
      <c r="CP382" s="48"/>
      <c r="CQ382" s="48"/>
      <c r="CR382" s="48"/>
      <c r="CS382" s="48"/>
      <c r="CT382" s="48"/>
      <c r="CU382" s="48"/>
      <c r="CV382" s="48"/>
      <c r="CW382" s="48"/>
      <c r="CX382" s="48"/>
      <c r="CY382" s="48"/>
      <c r="CZ382" s="48"/>
      <c r="DA382" s="48"/>
      <c r="DB382" s="48"/>
      <c r="DC382" s="48"/>
      <c r="DD382" s="48"/>
      <c r="DE382" s="48"/>
      <c r="DF382" s="48"/>
      <c r="DG382" s="48"/>
      <c r="DH382" s="48"/>
      <c r="DI382" s="48"/>
      <c r="DJ382" s="48"/>
      <c r="DK382" s="48"/>
      <c r="DL382" s="48"/>
      <c r="DM382" s="48"/>
      <c r="DN382" s="48"/>
      <c r="DO382" s="48"/>
      <c r="DP382" s="48"/>
      <c r="DQ382" s="48"/>
      <c r="DR382" s="48"/>
      <c r="DS382" s="48"/>
      <c r="DT382" s="48"/>
      <c r="DU382" s="48"/>
      <c r="DV382" s="48"/>
      <c r="DW382" s="48"/>
      <c r="DX382" s="48"/>
      <c r="DY382" s="48"/>
      <c r="DZ382" s="48"/>
      <c r="EA382" s="48"/>
      <c r="EB382" s="48"/>
      <c r="EC382" s="48"/>
      <c r="ED382" s="48"/>
      <c r="EE382" s="48"/>
      <c r="EF382" s="48"/>
      <c r="EG382" s="48"/>
      <c r="EH382" s="48"/>
      <c r="EI382" s="48"/>
      <c r="EJ382" s="48"/>
      <c r="EK382" s="48"/>
      <c r="EL382" s="48"/>
      <c r="EM382" s="48"/>
      <c r="EN382" s="48"/>
      <c r="EO382" s="48"/>
      <c r="EP382" s="48"/>
      <c r="EQ382" s="48"/>
      <c r="ER382" s="48"/>
      <c r="ES382" s="48"/>
      <c r="ET382" s="48"/>
      <c r="EU382" s="48"/>
      <c r="EV382" s="48"/>
      <c r="EW382" s="48"/>
      <c r="EX382" s="48"/>
      <c r="EY382" s="48"/>
      <c r="EZ382" s="48"/>
      <c r="FA382" s="48"/>
      <c r="FB382" s="48"/>
      <c r="FC382" s="48"/>
      <c r="FD382" s="48"/>
      <c r="FE382" s="48"/>
      <c r="FF382" s="48"/>
      <c r="FG382" s="48"/>
      <c r="FH382" s="48"/>
      <c r="FI382" s="48"/>
      <c r="FJ382" s="48"/>
      <c r="FK382" s="48"/>
      <c r="FL382" s="48"/>
      <c r="FM382" s="48"/>
      <c r="FN382" s="48"/>
      <c r="FO382" s="48"/>
      <c r="FP382" s="48"/>
      <c r="FQ382" s="48"/>
      <c r="FR382" s="48"/>
      <c r="FS382" s="48"/>
      <c r="FT382" s="48"/>
      <c r="FU382" s="48"/>
      <c r="FV382" s="48"/>
      <c r="FW382" s="48"/>
      <c r="FX382" s="48"/>
      <c r="FY382" s="48"/>
      <c r="FZ382" s="48"/>
      <c r="GA382" s="48"/>
      <c r="GB382" s="48"/>
      <c r="GC382" s="48"/>
      <c r="GD382" s="48"/>
      <c r="GE382" s="48"/>
      <c r="GF382" s="48"/>
      <c r="GG382" s="48"/>
      <c r="GH382" s="48"/>
      <c r="GI382" s="48"/>
      <c r="GJ382" s="48"/>
      <c r="GK382" s="48"/>
      <c r="GL382" s="48"/>
      <c r="GM382" s="48"/>
      <c r="GN382" s="48"/>
      <c r="GO382" s="48"/>
      <c r="GP382" s="48"/>
      <c r="GQ382" s="48"/>
      <c r="GR382" s="48"/>
      <c r="GS382" s="48"/>
      <c r="GT382" s="48"/>
      <c r="GU382" s="48"/>
      <c r="GV382" s="48"/>
      <c r="GW382" s="48"/>
      <c r="GX382" s="48"/>
      <c r="GY382" s="48"/>
      <c r="GZ382" s="48"/>
      <c r="HA382" s="48"/>
      <c r="HB382" s="48"/>
      <c r="HC382" s="48"/>
      <c r="HD382" s="48"/>
      <c r="HE382" s="48"/>
      <c r="HF382" s="48"/>
      <c r="HG382" s="48"/>
      <c r="HH382" s="48"/>
      <c r="HI382" s="48"/>
      <c r="HJ382" s="48"/>
      <c r="HK382" s="48"/>
      <c r="HL382" s="48"/>
      <c r="HM382" s="48"/>
      <c r="HN382" s="48"/>
      <c r="HO382" s="48"/>
      <c r="HP382" s="48"/>
      <c r="HQ382" s="48"/>
      <c r="HR382" s="48"/>
      <c r="HS382" s="48"/>
      <c r="HT382" s="48"/>
      <c r="HU382" s="48"/>
      <c r="HV382" s="48"/>
      <c r="HW382" s="48"/>
      <c r="HX382" s="48"/>
      <c r="HY382" s="48"/>
      <c r="HZ382" s="48"/>
      <c r="IA382" s="48"/>
      <c r="IB382" s="48"/>
      <c r="IC382" s="48"/>
      <c r="ID382" s="48"/>
      <c r="IE382" s="48"/>
      <c r="IF382" s="48"/>
      <c r="IG382" s="48"/>
      <c r="IH382" s="48"/>
      <c r="II382" s="48"/>
      <c r="IJ382" s="48"/>
      <c r="IK382" s="48"/>
      <c r="IL382" s="48"/>
      <c r="IM382" s="48"/>
      <c r="IN382" s="48"/>
      <c r="IO382" s="48"/>
      <c r="IP382" s="48"/>
      <c r="IQ382" s="48"/>
      <c r="IR382" s="48"/>
      <c r="IS382" s="48"/>
      <c r="IT382" s="48"/>
      <c r="IU382" s="48"/>
      <c r="IV382" s="48"/>
      <c r="IW382" s="48"/>
      <c r="IX382" s="48"/>
      <c r="IY382" s="48"/>
      <c r="IZ382" s="48"/>
      <c r="JA382" s="48"/>
      <c r="JB382" s="48"/>
      <c r="JC382" s="48"/>
      <c r="JD382" s="48"/>
      <c r="JE382" s="48"/>
      <c r="JF382" s="48"/>
      <c r="JG382" s="48"/>
      <c r="JH382" s="48"/>
      <c r="JI382" s="48"/>
      <c r="JJ382" s="48"/>
      <c r="JK382" s="48"/>
      <c r="JL382" s="48"/>
      <c r="JM382" s="48"/>
      <c r="JN382" s="48"/>
      <c r="JO382" s="48"/>
      <c r="JP382" s="48"/>
      <c r="JQ382" s="48"/>
      <c r="JR382" s="48"/>
      <c r="JS382" s="48"/>
      <c r="JT382" s="48"/>
      <c r="JU382" s="48"/>
      <c r="JV382" s="48"/>
      <c r="JW382" s="48"/>
      <c r="JX382" s="48"/>
      <c r="JY382" s="48"/>
      <c r="JZ382" s="48"/>
      <c r="KA382" s="48"/>
      <c r="KB382" s="48"/>
      <c r="KC382" s="48"/>
      <c r="KD382" s="48"/>
      <c r="KE382" s="48"/>
      <c r="KF382" s="48"/>
      <c r="KG382" s="48"/>
      <c r="KH382" s="48"/>
      <c r="KI382" s="48"/>
    </row>
    <row r="383" spans="1:295" s="22" customFormat="1" ht="67.5" customHeight="1" x14ac:dyDescent="0.2">
      <c r="A383" s="49" t="s">
        <v>350</v>
      </c>
      <c r="B383" s="7" t="s">
        <v>351</v>
      </c>
      <c r="C383" s="10" t="s">
        <v>352</v>
      </c>
      <c r="D383" s="72" t="s">
        <v>353</v>
      </c>
      <c r="E383" s="49" t="s">
        <v>182</v>
      </c>
      <c r="F383" s="49" t="s">
        <v>642</v>
      </c>
      <c r="G383" s="10" t="s">
        <v>1028</v>
      </c>
      <c r="H383" s="10" t="s">
        <v>1029</v>
      </c>
      <c r="I383" s="8">
        <v>41239</v>
      </c>
      <c r="J383" s="8" t="s">
        <v>707</v>
      </c>
      <c r="K383" s="58">
        <v>16472</v>
      </c>
      <c r="L383" s="59">
        <f>K382+K383</f>
        <v>51388</v>
      </c>
      <c r="M383" s="34"/>
      <c r="N383" s="34"/>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48"/>
      <c r="AL383" s="48"/>
      <c r="AM383" s="48"/>
      <c r="AN383" s="48"/>
      <c r="AO383" s="48"/>
      <c r="AP383" s="48"/>
      <c r="AQ383" s="48"/>
      <c r="AR383" s="48"/>
      <c r="AS383" s="48"/>
      <c r="AT383" s="48"/>
      <c r="AU383" s="48"/>
      <c r="AV383" s="48"/>
      <c r="AW383" s="48"/>
      <c r="AX383" s="48"/>
      <c r="AY383" s="48"/>
      <c r="AZ383" s="48"/>
      <c r="BA383" s="48"/>
      <c r="BB383" s="48"/>
      <c r="BC383" s="48"/>
      <c r="BD383" s="48"/>
      <c r="BE383" s="48"/>
      <c r="BF383" s="48"/>
      <c r="BG383" s="48"/>
      <c r="BH383" s="48"/>
      <c r="BI383" s="48"/>
      <c r="BJ383" s="48"/>
      <c r="BK383" s="48"/>
      <c r="BL383" s="48"/>
      <c r="BM383" s="48"/>
      <c r="BN383" s="48"/>
      <c r="BO383" s="48"/>
      <c r="BP383" s="48"/>
      <c r="BQ383" s="48"/>
      <c r="BR383" s="48"/>
      <c r="BS383" s="48"/>
      <c r="BT383" s="48"/>
      <c r="BU383" s="48"/>
      <c r="BV383" s="48"/>
      <c r="BW383" s="48"/>
      <c r="BX383" s="48"/>
      <c r="BY383" s="48"/>
      <c r="BZ383" s="48"/>
      <c r="CA383" s="48"/>
      <c r="CB383" s="48"/>
      <c r="CC383" s="48"/>
      <c r="CD383" s="48"/>
      <c r="CE383" s="48"/>
      <c r="CF383" s="48"/>
      <c r="CG383" s="48"/>
      <c r="CH383" s="48"/>
      <c r="CI383" s="48"/>
      <c r="CJ383" s="48"/>
      <c r="CK383" s="48"/>
      <c r="CL383" s="48"/>
      <c r="CM383" s="48"/>
      <c r="CN383" s="48"/>
      <c r="CO383" s="48"/>
      <c r="CP383" s="48"/>
      <c r="CQ383" s="48"/>
      <c r="CR383" s="48"/>
      <c r="CS383" s="48"/>
      <c r="CT383" s="48"/>
      <c r="CU383" s="48"/>
      <c r="CV383" s="48"/>
      <c r="CW383" s="48"/>
      <c r="CX383" s="48"/>
      <c r="CY383" s="48"/>
      <c r="CZ383" s="48"/>
      <c r="DA383" s="48"/>
      <c r="DB383" s="48"/>
      <c r="DC383" s="48"/>
      <c r="DD383" s="48"/>
      <c r="DE383" s="48"/>
      <c r="DF383" s="48"/>
      <c r="DG383" s="48"/>
      <c r="DH383" s="48"/>
      <c r="DI383" s="48"/>
      <c r="DJ383" s="48"/>
      <c r="DK383" s="48"/>
      <c r="DL383" s="48"/>
      <c r="DM383" s="48"/>
      <c r="DN383" s="48"/>
      <c r="DO383" s="48"/>
      <c r="DP383" s="48"/>
      <c r="DQ383" s="48"/>
      <c r="DR383" s="48"/>
      <c r="DS383" s="48"/>
      <c r="DT383" s="48"/>
      <c r="DU383" s="48"/>
      <c r="DV383" s="48"/>
      <c r="DW383" s="48"/>
      <c r="DX383" s="48"/>
      <c r="DY383" s="48"/>
      <c r="DZ383" s="48"/>
      <c r="EA383" s="48"/>
      <c r="EB383" s="48"/>
      <c r="EC383" s="48"/>
      <c r="ED383" s="48"/>
      <c r="EE383" s="48"/>
      <c r="EF383" s="48"/>
      <c r="EG383" s="48"/>
      <c r="EH383" s="48"/>
      <c r="EI383" s="48"/>
      <c r="EJ383" s="48"/>
      <c r="EK383" s="48"/>
      <c r="EL383" s="48"/>
      <c r="EM383" s="48"/>
      <c r="EN383" s="48"/>
      <c r="EO383" s="48"/>
      <c r="EP383" s="48"/>
      <c r="EQ383" s="48"/>
      <c r="ER383" s="48"/>
      <c r="ES383" s="48"/>
      <c r="ET383" s="48"/>
      <c r="EU383" s="48"/>
      <c r="EV383" s="48"/>
      <c r="EW383" s="48"/>
      <c r="EX383" s="48"/>
      <c r="EY383" s="48"/>
      <c r="EZ383" s="48"/>
      <c r="FA383" s="48"/>
      <c r="FB383" s="48"/>
      <c r="FC383" s="48"/>
      <c r="FD383" s="48"/>
      <c r="FE383" s="48"/>
      <c r="FF383" s="48"/>
      <c r="FG383" s="48"/>
      <c r="FH383" s="48"/>
      <c r="FI383" s="48"/>
      <c r="FJ383" s="48"/>
      <c r="FK383" s="48"/>
      <c r="FL383" s="48"/>
      <c r="FM383" s="48"/>
      <c r="FN383" s="48"/>
      <c r="FO383" s="48"/>
      <c r="FP383" s="48"/>
      <c r="FQ383" s="48"/>
      <c r="FR383" s="48"/>
      <c r="FS383" s="48"/>
      <c r="FT383" s="48"/>
      <c r="FU383" s="48"/>
      <c r="FV383" s="48"/>
      <c r="FW383" s="48"/>
      <c r="FX383" s="48"/>
      <c r="FY383" s="48"/>
      <c r="FZ383" s="48"/>
      <c r="GA383" s="48"/>
      <c r="GB383" s="48"/>
      <c r="GC383" s="48"/>
      <c r="GD383" s="48"/>
      <c r="GE383" s="48"/>
      <c r="GF383" s="48"/>
      <c r="GG383" s="48"/>
      <c r="GH383" s="48"/>
      <c r="GI383" s="48"/>
      <c r="GJ383" s="48"/>
      <c r="GK383" s="48"/>
      <c r="GL383" s="48"/>
      <c r="GM383" s="48"/>
      <c r="GN383" s="48"/>
      <c r="GO383" s="48"/>
      <c r="GP383" s="48"/>
      <c r="GQ383" s="48"/>
      <c r="GR383" s="48"/>
      <c r="GS383" s="48"/>
      <c r="GT383" s="48"/>
      <c r="GU383" s="48"/>
      <c r="GV383" s="48"/>
      <c r="GW383" s="48"/>
      <c r="GX383" s="48"/>
      <c r="GY383" s="48"/>
      <c r="GZ383" s="48"/>
      <c r="HA383" s="48"/>
      <c r="HB383" s="48"/>
      <c r="HC383" s="48"/>
      <c r="HD383" s="48"/>
      <c r="HE383" s="48"/>
      <c r="HF383" s="48"/>
      <c r="HG383" s="48"/>
      <c r="HH383" s="48"/>
      <c r="HI383" s="48"/>
      <c r="HJ383" s="48"/>
      <c r="HK383" s="48"/>
      <c r="HL383" s="48"/>
      <c r="HM383" s="48"/>
      <c r="HN383" s="48"/>
      <c r="HO383" s="48"/>
      <c r="HP383" s="48"/>
      <c r="HQ383" s="48"/>
      <c r="HR383" s="48"/>
      <c r="HS383" s="48"/>
      <c r="HT383" s="48"/>
      <c r="HU383" s="48"/>
      <c r="HV383" s="48"/>
      <c r="HW383" s="48"/>
      <c r="HX383" s="48"/>
      <c r="HY383" s="48"/>
      <c r="HZ383" s="48"/>
      <c r="IA383" s="48"/>
      <c r="IB383" s="48"/>
      <c r="IC383" s="48"/>
      <c r="ID383" s="48"/>
      <c r="IE383" s="48"/>
      <c r="IF383" s="48"/>
      <c r="IG383" s="48"/>
      <c r="IH383" s="48"/>
      <c r="II383" s="48"/>
      <c r="IJ383" s="48"/>
      <c r="IK383" s="48"/>
      <c r="IL383" s="48"/>
      <c r="IM383" s="48"/>
      <c r="IN383" s="48"/>
      <c r="IO383" s="48"/>
      <c r="IP383" s="48"/>
      <c r="IQ383" s="48"/>
      <c r="IR383" s="48"/>
      <c r="IS383" s="48"/>
      <c r="IT383" s="48"/>
      <c r="IU383" s="48"/>
      <c r="IV383" s="48"/>
      <c r="IW383" s="48"/>
      <c r="IX383" s="48"/>
      <c r="IY383" s="48"/>
      <c r="IZ383" s="48"/>
      <c r="JA383" s="48"/>
      <c r="JB383" s="48"/>
      <c r="JC383" s="48"/>
      <c r="JD383" s="48"/>
      <c r="JE383" s="48"/>
      <c r="JF383" s="48"/>
      <c r="JG383" s="48"/>
      <c r="JH383" s="48"/>
      <c r="JI383" s="48"/>
      <c r="JJ383" s="48"/>
      <c r="JK383" s="48"/>
      <c r="JL383" s="48"/>
      <c r="JM383" s="48"/>
      <c r="JN383" s="48"/>
      <c r="JO383" s="48"/>
      <c r="JP383" s="48"/>
      <c r="JQ383" s="48"/>
      <c r="JR383" s="48"/>
      <c r="JS383" s="48"/>
      <c r="JT383" s="48"/>
      <c r="JU383" s="48"/>
      <c r="JV383" s="48"/>
      <c r="JW383" s="48"/>
      <c r="JX383" s="48"/>
      <c r="JY383" s="48"/>
      <c r="JZ383" s="48"/>
      <c r="KA383" s="48"/>
      <c r="KB383" s="48"/>
      <c r="KC383" s="48"/>
      <c r="KD383" s="48"/>
      <c r="KE383" s="48"/>
      <c r="KF383" s="48"/>
      <c r="KG383" s="48"/>
      <c r="KH383" s="48"/>
      <c r="KI383" s="48"/>
    </row>
    <row r="384" spans="1:295" s="22" customFormat="1" ht="45" customHeight="1" x14ac:dyDescent="0.2">
      <c r="A384" s="49"/>
      <c r="B384" s="7"/>
      <c r="C384" s="10"/>
      <c r="D384" s="72"/>
      <c r="E384" s="49"/>
      <c r="F384" s="49"/>
      <c r="G384" s="10"/>
      <c r="H384" s="10"/>
      <c r="I384" s="8"/>
      <c r="J384" s="8"/>
      <c r="K384" s="58"/>
      <c r="L384" s="59"/>
      <c r="M384" s="34"/>
      <c r="N384" s="34"/>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c r="BB384" s="48"/>
      <c r="BC384" s="48"/>
      <c r="BD384" s="48"/>
      <c r="BE384" s="48"/>
      <c r="BF384" s="48"/>
      <c r="BG384" s="48"/>
      <c r="BH384" s="48"/>
      <c r="BI384" s="48"/>
      <c r="BJ384" s="48"/>
      <c r="BK384" s="48"/>
      <c r="BL384" s="48"/>
      <c r="BM384" s="48"/>
      <c r="BN384" s="48"/>
      <c r="BO384" s="48"/>
      <c r="BP384" s="48"/>
      <c r="BQ384" s="48"/>
      <c r="BR384" s="48"/>
      <c r="BS384" s="48"/>
      <c r="BT384" s="48"/>
      <c r="BU384" s="48"/>
      <c r="BV384" s="48"/>
      <c r="BW384" s="48"/>
      <c r="BX384" s="48"/>
      <c r="BY384" s="48"/>
      <c r="BZ384" s="48"/>
      <c r="CA384" s="48"/>
      <c r="CB384" s="48"/>
      <c r="CC384" s="48"/>
      <c r="CD384" s="48"/>
      <c r="CE384" s="48"/>
      <c r="CF384" s="48"/>
      <c r="CG384" s="48"/>
      <c r="CH384" s="48"/>
      <c r="CI384" s="48"/>
      <c r="CJ384" s="48"/>
      <c r="CK384" s="48"/>
      <c r="CL384" s="48"/>
      <c r="CM384" s="48"/>
      <c r="CN384" s="48"/>
      <c r="CO384" s="48"/>
      <c r="CP384" s="48"/>
      <c r="CQ384" s="48"/>
      <c r="CR384" s="48"/>
      <c r="CS384" s="48"/>
      <c r="CT384" s="48"/>
      <c r="CU384" s="48"/>
      <c r="CV384" s="48"/>
      <c r="CW384" s="48"/>
      <c r="CX384" s="48"/>
      <c r="CY384" s="48"/>
      <c r="CZ384" s="48"/>
      <c r="DA384" s="48"/>
      <c r="DB384" s="48"/>
      <c r="DC384" s="48"/>
      <c r="DD384" s="48"/>
      <c r="DE384" s="48"/>
      <c r="DF384" s="48"/>
      <c r="DG384" s="48"/>
      <c r="DH384" s="48"/>
      <c r="DI384" s="48"/>
      <c r="DJ384" s="48"/>
      <c r="DK384" s="48"/>
      <c r="DL384" s="48"/>
      <c r="DM384" s="48"/>
      <c r="DN384" s="48"/>
      <c r="DO384" s="48"/>
      <c r="DP384" s="48"/>
      <c r="DQ384" s="48"/>
      <c r="DR384" s="48"/>
      <c r="DS384" s="48"/>
      <c r="DT384" s="48"/>
      <c r="DU384" s="48"/>
      <c r="DV384" s="48"/>
      <c r="DW384" s="48"/>
      <c r="DX384" s="48"/>
      <c r="DY384" s="48"/>
      <c r="DZ384" s="48"/>
      <c r="EA384" s="48"/>
      <c r="EB384" s="48"/>
      <c r="EC384" s="48"/>
      <c r="ED384" s="48"/>
      <c r="EE384" s="48"/>
      <c r="EF384" s="48"/>
      <c r="EG384" s="48"/>
      <c r="EH384" s="48"/>
      <c r="EI384" s="48"/>
      <c r="EJ384" s="48"/>
      <c r="EK384" s="48"/>
      <c r="EL384" s="48"/>
      <c r="EM384" s="48"/>
      <c r="EN384" s="48"/>
      <c r="EO384" s="48"/>
      <c r="EP384" s="48"/>
      <c r="EQ384" s="48"/>
      <c r="ER384" s="48"/>
      <c r="ES384" s="48"/>
      <c r="ET384" s="48"/>
      <c r="EU384" s="48"/>
      <c r="EV384" s="48"/>
      <c r="EW384" s="48"/>
      <c r="EX384" s="48"/>
      <c r="EY384" s="48"/>
      <c r="EZ384" s="48"/>
      <c r="FA384" s="48"/>
      <c r="FB384" s="48"/>
      <c r="FC384" s="48"/>
      <c r="FD384" s="48"/>
      <c r="FE384" s="48"/>
      <c r="FF384" s="48"/>
      <c r="FG384" s="48"/>
      <c r="FH384" s="48"/>
      <c r="FI384" s="48"/>
      <c r="FJ384" s="48"/>
      <c r="FK384" s="48"/>
      <c r="FL384" s="48"/>
      <c r="FM384" s="48"/>
      <c r="FN384" s="48"/>
      <c r="FO384" s="48"/>
      <c r="FP384" s="48"/>
      <c r="FQ384" s="48"/>
      <c r="FR384" s="48"/>
      <c r="FS384" s="48"/>
      <c r="FT384" s="48"/>
      <c r="FU384" s="48"/>
      <c r="FV384" s="48"/>
      <c r="FW384" s="48"/>
      <c r="FX384" s="48"/>
      <c r="FY384" s="48"/>
      <c r="FZ384" s="48"/>
      <c r="GA384" s="48"/>
      <c r="GB384" s="48"/>
      <c r="GC384" s="48"/>
      <c r="GD384" s="48"/>
      <c r="GE384" s="48"/>
      <c r="GF384" s="48"/>
      <c r="GG384" s="48"/>
      <c r="GH384" s="48"/>
      <c r="GI384" s="48"/>
      <c r="GJ384" s="48"/>
      <c r="GK384" s="48"/>
      <c r="GL384" s="48"/>
      <c r="GM384" s="48"/>
      <c r="GN384" s="48"/>
      <c r="GO384" s="48"/>
      <c r="GP384" s="48"/>
      <c r="GQ384" s="48"/>
      <c r="GR384" s="48"/>
      <c r="GS384" s="48"/>
      <c r="GT384" s="48"/>
      <c r="GU384" s="48"/>
      <c r="GV384" s="48"/>
      <c r="GW384" s="48"/>
      <c r="GX384" s="48"/>
      <c r="GY384" s="48"/>
      <c r="GZ384" s="48"/>
      <c r="HA384" s="48"/>
      <c r="HB384" s="48"/>
      <c r="HC384" s="48"/>
      <c r="HD384" s="48"/>
      <c r="HE384" s="48"/>
      <c r="HF384" s="48"/>
      <c r="HG384" s="48"/>
      <c r="HH384" s="48"/>
      <c r="HI384" s="48"/>
      <c r="HJ384" s="48"/>
      <c r="HK384" s="48"/>
      <c r="HL384" s="48"/>
      <c r="HM384" s="48"/>
      <c r="HN384" s="48"/>
      <c r="HO384" s="48"/>
      <c r="HP384" s="48"/>
      <c r="HQ384" s="48"/>
      <c r="HR384" s="48"/>
      <c r="HS384" s="48"/>
      <c r="HT384" s="48"/>
      <c r="HU384" s="48"/>
      <c r="HV384" s="48"/>
      <c r="HW384" s="48"/>
      <c r="HX384" s="48"/>
      <c r="HY384" s="48"/>
      <c r="HZ384" s="48"/>
      <c r="IA384" s="48"/>
      <c r="IB384" s="48"/>
      <c r="IC384" s="48"/>
      <c r="ID384" s="48"/>
      <c r="IE384" s="48"/>
      <c r="IF384" s="48"/>
      <c r="IG384" s="48"/>
      <c r="IH384" s="48"/>
      <c r="II384" s="48"/>
      <c r="IJ384" s="48"/>
      <c r="IK384" s="48"/>
      <c r="IL384" s="48"/>
      <c r="IM384" s="48"/>
      <c r="IN384" s="48"/>
      <c r="IO384" s="48"/>
      <c r="IP384" s="48"/>
      <c r="IQ384" s="48"/>
      <c r="IR384" s="48"/>
      <c r="IS384" s="48"/>
      <c r="IT384" s="48"/>
      <c r="IU384" s="48"/>
      <c r="IV384" s="48"/>
      <c r="IW384" s="48"/>
      <c r="IX384" s="48"/>
      <c r="IY384" s="48"/>
      <c r="IZ384" s="48"/>
      <c r="JA384" s="48"/>
      <c r="JB384" s="48"/>
      <c r="JC384" s="48"/>
      <c r="JD384" s="48"/>
      <c r="JE384" s="48"/>
      <c r="JF384" s="48"/>
      <c r="JG384" s="48"/>
      <c r="JH384" s="48"/>
      <c r="JI384" s="48"/>
      <c r="JJ384" s="48"/>
      <c r="JK384" s="48"/>
      <c r="JL384" s="48"/>
      <c r="JM384" s="48"/>
      <c r="JN384" s="48"/>
      <c r="JO384" s="48"/>
      <c r="JP384" s="48"/>
      <c r="JQ384" s="48"/>
      <c r="JR384" s="48"/>
      <c r="JS384" s="48"/>
      <c r="JT384" s="48"/>
      <c r="JU384" s="48"/>
      <c r="JV384" s="48"/>
      <c r="JW384" s="48"/>
      <c r="JX384" s="48"/>
      <c r="JY384" s="48"/>
      <c r="JZ384" s="48"/>
      <c r="KA384" s="48"/>
      <c r="KB384" s="48"/>
      <c r="KC384" s="48"/>
      <c r="KD384" s="48"/>
      <c r="KE384" s="48"/>
      <c r="KF384" s="48"/>
      <c r="KG384" s="48"/>
      <c r="KH384" s="48"/>
      <c r="KI384" s="48"/>
    </row>
    <row r="385" spans="1:295" s="22" customFormat="1" ht="122.25" customHeight="1" x14ac:dyDescent="0.2">
      <c r="A385" s="49" t="s">
        <v>354</v>
      </c>
      <c r="B385" s="7" t="s">
        <v>355</v>
      </c>
      <c r="C385" s="10" t="s">
        <v>356</v>
      </c>
      <c r="D385" s="72" t="s">
        <v>357</v>
      </c>
      <c r="E385" s="49" t="s">
        <v>643</v>
      </c>
      <c r="F385" s="49" t="s">
        <v>644</v>
      </c>
      <c r="G385" s="10" t="s">
        <v>1030</v>
      </c>
      <c r="H385" s="10" t="s">
        <v>1031</v>
      </c>
      <c r="I385" s="8">
        <v>42766</v>
      </c>
      <c r="J385" s="8" t="s">
        <v>682</v>
      </c>
      <c r="K385" s="37">
        <v>20797.509999999998</v>
      </c>
      <c r="L385" s="66">
        <f>K385</f>
        <v>20797.509999999998</v>
      </c>
      <c r="M385" s="34"/>
      <c r="N385" s="34"/>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48"/>
      <c r="AL385" s="48"/>
      <c r="AM385" s="48"/>
      <c r="AN385" s="48"/>
      <c r="AO385" s="48"/>
      <c r="AP385" s="48"/>
      <c r="AQ385" s="48"/>
      <c r="AR385" s="48"/>
      <c r="AS385" s="48"/>
      <c r="AT385" s="48"/>
      <c r="AU385" s="48"/>
      <c r="AV385" s="48"/>
      <c r="AW385" s="48"/>
      <c r="AX385" s="48"/>
      <c r="AY385" s="48"/>
      <c r="AZ385" s="48"/>
      <c r="BA385" s="48"/>
      <c r="BB385" s="48"/>
      <c r="BC385" s="48"/>
      <c r="BD385" s="48"/>
      <c r="BE385" s="48"/>
      <c r="BF385" s="48"/>
      <c r="BG385" s="48"/>
      <c r="BH385" s="48"/>
      <c r="BI385" s="48"/>
      <c r="BJ385" s="48"/>
      <c r="BK385" s="48"/>
      <c r="BL385" s="48"/>
      <c r="BM385" s="48"/>
      <c r="BN385" s="48"/>
      <c r="BO385" s="48"/>
      <c r="BP385" s="48"/>
      <c r="BQ385" s="48"/>
      <c r="BR385" s="48"/>
      <c r="BS385" s="48"/>
      <c r="BT385" s="48"/>
      <c r="BU385" s="48"/>
      <c r="BV385" s="48"/>
      <c r="BW385" s="48"/>
      <c r="BX385" s="48"/>
      <c r="BY385" s="48"/>
      <c r="BZ385" s="48"/>
      <c r="CA385" s="48"/>
      <c r="CB385" s="48"/>
      <c r="CC385" s="48"/>
      <c r="CD385" s="48"/>
      <c r="CE385" s="48"/>
      <c r="CF385" s="48"/>
      <c r="CG385" s="48"/>
      <c r="CH385" s="48"/>
      <c r="CI385" s="48"/>
      <c r="CJ385" s="48"/>
      <c r="CK385" s="48"/>
      <c r="CL385" s="48"/>
      <c r="CM385" s="48"/>
      <c r="CN385" s="48"/>
      <c r="CO385" s="48"/>
      <c r="CP385" s="48"/>
      <c r="CQ385" s="48"/>
      <c r="CR385" s="48"/>
      <c r="CS385" s="48"/>
      <c r="CT385" s="48"/>
      <c r="CU385" s="48"/>
      <c r="CV385" s="48"/>
      <c r="CW385" s="48"/>
      <c r="CX385" s="48"/>
      <c r="CY385" s="48"/>
      <c r="CZ385" s="48"/>
      <c r="DA385" s="48"/>
      <c r="DB385" s="48"/>
      <c r="DC385" s="48"/>
      <c r="DD385" s="48"/>
      <c r="DE385" s="48"/>
      <c r="DF385" s="48"/>
      <c r="DG385" s="48"/>
      <c r="DH385" s="48"/>
      <c r="DI385" s="48"/>
      <c r="DJ385" s="48"/>
      <c r="DK385" s="48"/>
      <c r="DL385" s="48"/>
      <c r="DM385" s="48"/>
      <c r="DN385" s="48"/>
      <c r="DO385" s="48"/>
      <c r="DP385" s="48"/>
      <c r="DQ385" s="48"/>
      <c r="DR385" s="48"/>
      <c r="DS385" s="48"/>
      <c r="DT385" s="48"/>
      <c r="DU385" s="48"/>
      <c r="DV385" s="48"/>
      <c r="DW385" s="48"/>
      <c r="DX385" s="48"/>
      <c r="DY385" s="48"/>
      <c r="DZ385" s="48"/>
      <c r="EA385" s="48"/>
      <c r="EB385" s="48"/>
      <c r="EC385" s="48"/>
      <c r="ED385" s="48"/>
      <c r="EE385" s="48"/>
      <c r="EF385" s="48"/>
      <c r="EG385" s="48"/>
      <c r="EH385" s="48"/>
      <c r="EI385" s="48"/>
      <c r="EJ385" s="48"/>
      <c r="EK385" s="48"/>
      <c r="EL385" s="48"/>
      <c r="EM385" s="48"/>
      <c r="EN385" s="48"/>
      <c r="EO385" s="48"/>
      <c r="EP385" s="48"/>
      <c r="EQ385" s="48"/>
      <c r="ER385" s="48"/>
      <c r="ES385" s="48"/>
      <c r="ET385" s="48"/>
      <c r="EU385" s="48"/>
      <c r="EV385" s="48"/>
      <c r="EW385" s="48"/>
      <c r="EX385" s="48"/>
      <c r="EY385" s="48"/>
      <c r="EZ385" s="48"/>
      <c r="FA385" s="48"/>
      <c r="FB385" s="48"/>
      <c r="FC385" s="48"/>
      <c r="FD385" s="48"/>
      <c r="FE385" s="48"/>
      <c r="FF385" s="48"/>
      <c r="FG385" s="48"/>
      <c r="FH385" s="48"/>
      <c r="FI385" s="48"/>
      <c r="FJ385" s="48"/>
      <c r="FK385" s="48"/>
      <c r="FL385" s="48"/>
      <c r="FM385" s="48"/>
      <c r="FN385" s="48"/>
      <c r="FO385" s="48"/>
      <c r="FP385" s="48"/>
      <c r="FQ385" s="48"/>
      <c r="FR385" s="48"/>
      <c r="FS385" s="48"/>
      <c r="FT385" s="48"/>
      <c r="FU385" s="48"/>
      <c r="FV385" s="48"/>
      <c r="FW385" s="48"/>
      <c r="FX385" s="48"/>
      <c r="FY385" s="48"/>
      <c r="FZ385" s="48"/>
      <c r="GA385" s="48"/>
      <c r="GB385" s="48"/>
      <c r="GC385" s="48"/>
      <c r="GD385" s="48"/>
      <c r="GE385" s="48"/>
      <c r="GF385" s="48"/>
      <c r="GG385" s="48"/>
      <c r="GH385" s="48"/>
      <c r="GI385" s="48"/>
      <c r="GJ385" s="48"/>
      <c r="GK385" s="48"/>
      <c r="GL385" s="48"/>
      <c r="GM385" s="48"/>
      <c r="GN385" s="48"/>
      <c r="GO385" s="48"/>
      <c r="GP385" s="48"/>
      <c r="GQ385" s="48"/>
      <c r="GR385" s="48"/>
      <c r="GS385" s="48"/>
      <c r="GT385" s="48"/>
      <c r="GU385" s="48"/>
      <c r="GV385" s="48"/>
      <c r="GW385" s="48"/>
      <c r="GX385" s="48"/>
      <c r="GY385" s="48"/>
      <c r="GZ385" s="48"/>
      <c r="HA385" s="48"/>
      <c r="HB385" s="48"/>
      <c r="HC385" s="48"/>
      <c r="HD385" s="48"/>
      <c r="HE385" s="48"/>
      <c r="HF385" s="48"/>
      <c r="HG385" s="48"/>
      <c r="HH385" s="48"/>
      <c r="HI385" s="48"/>
      <c r="HJ385" s="48"/>
      <c r="HK385" s="48"/>
      <c r="HL385" s="48"/>
      <c r="HM385" s="48"/>
      <c r="HN385" s="48"/>
      <c r="HO385" s="48"/>
      <c r="HP385" s="48"/>
      <c r="HQ385" s="48"/>
      <c r="HR385" s="48"/>
      <c r="HS385" s="48"/>
      <c r="HT385" s="48"/>
      <c r="HU385" s="48"/>
      <c r="HV385" s="48"/>
      <c r="HW385" s="48"/>
      <c r="HX385" s="48"/>
      <c r="HY385" s="48"/>
      <c r="HZ385" s="48"/>
      <c r="IA385" s="48"/>
      <c r="IB385" s="48"/>
      <c r="IC385" s="48"/>
      <c r="ID385" s="48"/>
      <c r="IE385" s="48"/>
      <c r="IF385" s="48"/>
      <c r="IG385" s="48"/>
      <c r="IH385" s="48"/>
      <c r="II385" s="48"/>
      <c r="IJ385" s="48"/>
      <c r="IK385" s="48"/>
      <c r="IL385" s="48"/>
      <c r="IM385" s="48"/>
      <c r="IN385" s="48"/>
      <c r="IO385" s="48"/>
      <c r="IP385" s="48"/>
      <c r="IQ385" s="48"/>
      <c r="IR385" s="48"/>
      <c r="IS385" s="48"/>
      <c r="IT385" s="48"/>
      <c r="IU385" s="48"/>
      <c r="IV385" s="48"/>
      <c r="IW385" s="48"/>
      <c r="IX385" s="48"/>
      <c r="IY385" s="48"/>
      <c r="IZ385" s="48"/>
      <c r="JA385" s="48"/>
      <c r="JB385" s="48"/>
      <c r="JC385" s="48"/>
      <c r="JD385" s="48"/>
      <c r="JE385" s="48"/>
      <c r="JF385" s="48"/>
      <c r="JG385" s="48"/>
      <c r="JH385" s="48"/>
      <c r="JI385" s="48"/>
      <c r="JJ385" s="48"/>
      <c r="JK385" s="48"/>
      <c r="JL385" s="48"/>
      <c r="JM385" s="48"/>
      <c r="JN385" s="48"/>
      <c r="JO385" s="48"/>
      <c r="JP385" s="48"/>
      <c r="JQ385" s="48"/>
      <c r="JR385" s="48"/>
      <c r="JS385" s="48"/>
      <c r="JT385" s="48"/>
      <c r="JU385" s="48"/>
      <c r="JV385" s="48"/>
      <c r="JW385" s="48"/>
      <c r="JX385" s="48"/>
      <c r="JY385" s="48"/>
      <c r="JZ385" s="48"/>
      <c r="KA385" s="48"/>
      <c r="KB385" s="48"/>
      <c r="KC385" s="48"/>
      <c r="KD385" s="48"/>
      <c r="KE385" s="48"/>
      <c r="KF385" s="48"/>
      <c r="KG385" s="48"/>
      <c r="KH385" s="48"/>
      <c r="KI385" s="48"/>
    </row>
    <row r="386" spans="1:295" s="22" customFormat="1" ht="42.75" customHeight="1" x14ac:dyDescent="0.2">
      <c r="A386" s="49"/>
      <c r="B386" s="7"/>
      <c r="C386" s="10"/>
      <c r="D386" s="72"/>
      <c r="E386" s="49"/>
      <c r="F386" s="49"/>
      <c r="G386" s="10"/>
      <c r="H386" s="10"/>
      <c r="I386" s="8"/>
      <c r="J386" s="8"/>
      <c r="K386" s="37"/>
      <c r="L386" s="66"/>
      <c r="M386" s="34"/>
      <c r="N386" s="34"/>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8"/>
      <c r="BY386" s="48"/>
      <c r="BZ386" s="48"/>
      <c r="CA386" s="48"/>
      <c r="CB386" s="48"/>
      <c r="CC386" s="48"/>
      <c r="CD386" s="48"/>
      <c r="CE386" s="48"/>
      <c r="CF386" s="48"/>
      <c r="CG386" s="48"/>
      <c r="CH386" s="48"/>
      <c r="CI386" s="48"/>
      <c r="CJ386" s="48"/>
      <c r="CK386" s="48"/>
      <c r="CL386" s="48"/>
      <c r="CM386" s="48"/>
      <c r="CN386" s="48"/>
      <c r="CO386" s="48"/>
      <c r="CP386" s="48"/>
      <c r="CQ386" s="48"/>
      <c r="CR386" s="48"/>
      <c r="CS386" s="48"/>
      <c r="CT386" s="48"/>
      <c r="CU386" s="48"/>
      <c r="CV386" s="48"/>
      <c r="CW386" s="48"/>
      <c r="CX386" s="48"/>
      <c r="CY386" s="48"/>
      <c r="CZ386" s="48"/>
      <c r="DA386" s="48"/>
      <c r="DB386" s="48"/>
      <c r="DC386" s="48"/>
      <c r="DD386" s="48"/>
      <c r="DE386" s="48"/>
      <c r="DF386" s="48"/>
      <c r="DG386" s="48"/>
      <c r="DH386" s="48"/>
      <c r="DI386" s="48"/>
      <c r="DJ386" s="48"/>
      <c r="DK386" s="48"/>
      <c r="DL386" s="48"/>
      <c r="DM386" s="48"/>
      <c r="DN386" s="48"/>
      <c r="DO386" s="48"/>
      <c r="DP386" s="48"/>
      <c r="DQ386" s="48"/>
      <c r="DR386" s="48"/>
      <c r="DS386" s="48"/>
      <c r="DT386" s="48"/>
      <c r="DU386" s="48"/>
      <c r="DV386" s="48"/>
      <c r="DW386" s="48"/>
      <c r="DX386" s="48"/>
      <c r="DY386" s="48"/>
      <c r="DZ386" s="48"/>
      <c r="EA386" s="48"/>
      <c r="EB386" s="48"/>
      <c r="EC386" s="48"/>
      <c r="ED386" s="48"/>
      <c r="EE386" s="48"/>
      <c r="EF386" s="48"/>
      <c r="EG386" s="48"/>
      <c r="EH386" s="48"/>
      <c r="EI386" s="48"/>
      <c r="EJ386" s="48"/>
      <c r="EK386" s="48"/>
      <c r="EL386" s="48"/>
      <c r="EM386" s="48"/>
      <c r="EN386" s="48"/>
      <c r="EO386" s="48"/>
      <c r="EP386" s="48"/>
      <c r="EQ386" s="48"/>
      <c r="ER386" s="48"/>
      <c r="ES386" s="48"/>
      <c r="ET386" s="48"/>
      <c r="EU386" s="48"/>
      <c r="EV386" s="48"/>
      <c r="EW386" s="48"/>
      <c r="EX386" s="48"/>
      <c r="EY386" s="48"/>
      <c r="EZ386" s="48"/>
      <c r="FA386" s="48"/>
      <c r="FB386" s="48"/>
      <c r="FC386" s="48"/>
      <c r="FD386" s="48"/>
      <c r="FE386" s="48"/>
      <c r="FF386" s="48"/>
      <c r="FG386" s="48"/>
      <c r="FH386" s="48"/>
      <c r="FI386" s="48"/>
      <c r="FJ386" s="48"/>
      <c r="FK386" s="48"/>
      <c r="FL386" s="48"/>
      <c r="FM386" s="48"/>
      <c r="FN386" s="48"/>
      <c r="FO386" s="48"/>
      <c r="FP386" s="48"/>
      <c r="FQ386" s="48"/>
      <c r="FR386" s="48"/>
      <c r="FS386" s="48"/>
      <c r="FT386" s="48"/>
      <c r="FU386" s="48"/>
      <c r="FV386" s="48"/>
      <c r="FW386" s="48"/>
      <c r="FX386" s="48"/>
      <c r="FY386" s="48"/>
      <c r="FZ386" s="48"/>
      <c r="GA386" s="48"/>
      <c r="GB386" s="48"/>
      <c r="GC386" s="48"/>
      <c r="GD386" s="48"/>
      <c r="GE386" s="48"/>
      <c r="GF386" s="48"/>
      <c r="GG386" s="48"/>
      <c r="GH386" s="48"/>
      <c r="GI386" s="48"/>
      <c r="GJ386" s="48"/>
      <c r="GK386" s="48"/>
      <c r="GL386" s="48"/>
      <c r="GM386" s="48"/>
      <c r="GN386" s="48"/>
      <c r="GO386" s="48"/>
      <c r="GP386" s="48"/>
      <c r="GQ386" s="48"/>
      <c r="GR386" s="48"/>
      <c r="GS386" s="48"/>
      <c r="GT386" s="48"/>
      <c r="GU386" s="48"/>
      <c r="GV386" s="48"/>
      <c r="GW386" s="48"/>
      <c r="GX386" s="48"/>
      <c r="GY386" s="48"/>
      <c r="GZ386" s="48"/>
      <c r="HA386" s="48"/>
      <c r="HB386" s="48"/>
      <c r="HC386" s="48"/>
      <c r="HD386" s="48"/>
      <c r="HE386" s="48"/>
      <c r="HF386" s="48"/>
      <c r="HG386" s="48"/>
      <c r="HH386" s="48"/>
      <c r="HI386" s="48"/>
      <c r="HJ386" s="48"/>
      <c r="HK386" s="48"/>
      <c r="HL386" s="48"/>
      <c r="HM386" s="48"/>
      <c r="HN386" s="48"/>
      <c r="HO386" s="48"/>
      <c r="HP386" s="48"/>
      <c r="HQ386" s="48"/>
      <c r="HR386" s="48"/>
      <c r="HS386" s="48"/>
      <c r="HT386" s="48"/>
      <c r="HU386" s="48"/>
      <c r="HV386" s="48"/>
      <c r="HW386" s="48"/>
      <c r="HX386" s="48"/>
      <c r="HY386" s="48"/>
      <c r="HZ386" s="48"/>
      <c r="IA386" s="48"/>
      <c r="IB386" s="48"/>
      <c r="IC386" s="48"/>
      <c r="ID386" s="48"/>
      <c r="IE386" s="48"/>
      <c r="IF386" s="48"/>
      <c r="IG386" s="48"/>
      <c r="IH386" s="48"/>
      <c r="II386" s="48"/>
      <c r="IJ386" s="48"/>
      <c r="IK386" s="48"/>
      <c r="IL386" s="48"/>
      <c r="IM386" s="48"/>
      <c r="IN386" s="48"/>
      <c r="IO386" s="48"/>
      <c r="IP386" s="48"/>
      <c r="IQ386" s="48"/>
      <c r="IR386" s="48"/>
      <c r="IS386" s="48"/>
      <c r="IT386" s="48"/>
      <c r="IU386" s="48"/>
      <c r="IV386" s="48"/>
      <c r="IW386" s="48"/>
      <c r="IX386" s="48"/>
      <c r="IY386" s="48"/>
      <c r="IZ386" s="48"/>
      <c r="JA386" s="48"/>
      <c r="JB386" s="48"/>
      <c r="JC386" s="48"/>
      <c r="JD386" s="48"/>
      <c r="JE386" s="48"/>
      <c r="JF386" s="48"/>
      <c r="JG386" s="48"/>
      <c r="JH386" s="48"/>
      <c r="JI386" s="48"/>
      <c r="JJ386" s="48"/>
      <c r="JK386" s="48"/>
      <c r="JL386" s="48"/>
      <c r="JM386" s="48"/>
      <c r="JN386" s="48"/>
      <c r="JO386" s="48"/>
      <c r="JP386" s="48"/>
      <c r="JQ386" s="48"/>
      <c r="JR386" s="48"/>
      <c r="JS386" s="48"/>
      <c r="JT386" s="48"/>
      <c r="JU386" s="48"/>
      <c r="JV386" s="48"/>
      <c r="JW386" s="48"/>
      <c r="JX386" s="48"/>
      <c r="JY386" s="48"/>
      <c r="JZ386" s="48"/>
      <c r="KA386" s="48"/>
      <c r="KB386" s="48"/>
      <c r="KC386" s="48"/>
      <c r="KD386" s="48"/>
      <c r="KE386" s="48"/>
      <c r="KF386" s="48"/>
      <c r="KG386" s="48"/>
      <c r="KH386" s="48"/>
      <c r="KI386" s="48"/>
    </row>
    <row r="387" spans="1:295" s="22" customFormat="1" ht="62.25" customHeight="1" x14ac:dyDescent="0.2">
      <c r="A387" s="49" t="s">
        <v>358</v>
      </c>
      <c r="B387" s="7" t="s">
        <v>359</v>
      </c>
      <c r="C387" s="10" t="s">
        <v>360</v>
      </c>
      <c r="D387" s="72" t="s">
        <v>361</v>
      </c>
      <c r="E387" s="49" t="s">
        <v>645</v>
      </c>
      <c r="F387" s="49" t="s">
        <v>646</v>
      </c>
      <c r="G387" s="10" t="s">
        <v>1032</v>
      </c>
      <c r="H387" s="10" t="s">
        <v>904</v>
      </c>
      <c r="I387" s="8">
        <v>41788</v>
      </c>
      <c r="J387" s="8" t="s">
        <v>682</v>
      </c>
      <c r="K387" s="58">
        <v>312651.37</v>
      </c>
      <c r="L387" s="59">
        <f>K387</f>
        <v>312651.37</v>
      </c>
      <c r="M387" s="34"/>
      <c r="N387" s="34"/>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48"/>
      <c r="AL387" s="48"/>
      <c r="AM387" s="48"/>
      <c r="AN387" s="48"/>
      <c r="AO387" s="48"/>
      <c r="AP387" s="48"/>
      <c r="AQ387" s="48"/>
      <c r="AR387" s="48"/>
      <c r="AS387" s="48"/>
      <c r="AT387" s="48"/>
      <c r="AU387" s="48"/>
      <c r="AV387" s="48"/>
      <c r="AW387" s="48"/>
      <c r="AX387" s="48"/>
      <c r="AY387" s="48"/>
      <c r="AZ387" s="48"/>
      <c r="BA387" s="48"/>
      <c r="BB387" s="48"/>
      <c r="BC387" s="48"/>
      <c r="BD387" s="48"/>
      <c r="BE387" s="48"/>
      <c r="BF387" s="48"/>
      <c r="BG387" s="48"/>
      <c r="BH387" s="48"/>
      <c r="BI387" s="48"/>
      <c r="BJ387" s="48"/>
      <c r="BK387" s="48"/>
      <c r="BL387" s="48"/>
      <c r="BM387" s="48"/>
      <c r="BN387" s="48"/>
      <c r="BO387" s="48"/>
      <c r="BP387" s="48"/>
      <c r="BQ387" s="48"/>
      <c r="BR387" s="48"/>
      <c r="BS387" s="48"/>
      <c r="BT387" s="48"/>
      <c r="BU387" s="48"/>
      <c r="BV387" s="48"/>
      <c r="BW387" s="48"/>
      <c r="BX387" s="48"/>
      <c r="BY387" s="48"/>
      <c r="BZ387" s="48"/>
      <c r="CA387" s="48"/>
      <c r="CB387" s="48"/>
      <c r="CC387" s="48"/>
      <c r="CD387" s="48"/>
      <c r="CE387" s="48"/>
      <c r="CF387" s="48"/>
      <c r="CG387" s="48"/>
      <c r="CH387" s="48"/>
      <c r="CI387" s="48"/>
      <c r="CJ387" s="48"/>
      <c r="CK387" s="48"/>
      <c r="CL387" s="48"/>
      <c r="CM387" s="48"/>
      <c r="CN387" s="48"/>
      <c r="CO387" s="48"/>
      <c r="CP387" s="48"/>
      <c r="CQ387" s="48"/>
      <c r="CR387" s="48"/>
      <c r="CS387" s="48"/>
      <c r="CT387" s="48"/>
      <c r="CU387" s="48"/>
      <c r="CV387" s="48"/>
      <c r="CW387" s="48"/>
      <c r="CX387" s="48"/>
      <c r="CY387" s="48"/>
      <c r="CZ387" s="48"/>
      <c r="DA387" s="48"/>
      <c r="DB387" s="48"/>
      <c r="DC387" s="48"/>
      <c r="DD387" s="48"/>
      <c r="DE387" s="48"/>
      <c r="DF387" s="48"/>
      <c r="DG387" s="48"/>
      <c r="DH387" s="48"/>
      <c r="DI387" s="48"/>
      <c r="DJ387" s="48"/>
      <c r="DK387" s="48"/>
      <c r="DL387" s="48"/>
      <c r="DM387" s="48"/>
      <c r="DN387" s="48"/>
      <c r="DO387" s="48"/>
      <c r="DP387" s="48"/>
      <c r="DQ387" s="48"/>
      <c r="DR387" s="48"/>
      <c r="DS387" s="48"/>
      <c r="DT387" s="48"/>
      <c r="DU387" s="48"/>
      <c r="DV387" s="48"/>
      <c r="DW387" s="48"/>
      <c r="DX387" s="48"/>
      <c r="DY387" s="48"/>
      <c r="DZ387" s="48"/>
      <c r="EA387" s="48"/>
      <c r="EB387" s="48"/>
      <c r="EC387" s="48"/>
      <c r="ED387" s="48"/>
      <c r="EE387" s="48"/>
      <c r="EF387" s="48"/>
      <c r="EG387" s="48"/>
      <c r="EH387" s="48"/>
      <c r="EI387" s="48"/>
      <c r="EJ387" s="48"/>
      <c r="EK387" s="48"/>
      <c r="EL387" s="48"/>
      <c r="EM387" s="48"/>
      <c r="EN387" s="48"/>
      <c r="EO387" s="48"/>
      <c r="EP387" s="48"/>
      <c r="EQ387" s="48"/>
      <c r="ER387" s="48"/>
      <c r="ES387" s="48"/>
      <c r="ET387" s="48"/>
      <c r="EU387" s="48"/>
      <c r="EV387" s="48"/>
      <c r="EW387" s="48"/>
      <c r="EX387" s="48"/>
      <c r="EY387" s="48"/>
      <c r="EZ387" s="48"/>
      <c r="FA387" s="48"/>
      <c r="FB387" s="48"/>
      <c r="FC387" s="48"/>
      <c r="FD387" s="48"/>
      <c r="FE387" s="48"/>
      <c r="FF387" s="48"/>
      <c r="FG387" s="48"/>
      <c r="FH387" s="48"/>
      <c r="FI387" s="48"/>
      <c r="FJ387" s="48"/>
      <c r="FK387" s="48"/>
      <c r="FL387" s="48"/>
      <c r="FM387" s="48"/>
      <c r="FN387" s="48"/>
      <c r="FO387" s="48"/>
      <c r="FP387" s="48"/>
      <c r="FQ387" s="48"/>
      <c r="FR387" s="48"/>
      <c r="FS387" s="48"/>
      <c r="FT387" s="48"/>
      <c r="FU387" s="48"/>
      <c r="FV387" s="48"/>
      <c r="FW387" s="48"/>
      <c r="FX387" s="48"/>
      <c r="FY387" s="48"/>
      <c r="FZ387" s="48"/>
      <c r="GA387" s="48"/>
      <c r="GB387" s="48"/>
      <c r="GC387" s="48"/>
      <c r="GD387" s="48"/>
      <c r="GE387" s="48"/>
      <c r="GF387" s="48"/>
      <c r="GG387" s="48"/>
      <c r="GH387" s="48"/>
      <c r="GI387" s="48"/>
      <c r="GJ387" s="48"/>
      <c r="GK387" s="48"/>
      <c r="GL387" s="48"/>
      <c r="GM387" s="48"/>
      <c r="GN387" s="48"/>
      <c r="GO387" s="48"/>
      <c r="GP387" s="48"/>
      <c r="GQ387" s="48"/>
      <c r="GR387" s="48"/>
      <c r="GS387" s="48"/>
      <c r="GT387" s="48"/>
      <c r="GU387" s="48"/>
      <c r="GV387" s="48"/>
      <c r="GW387" s="48"/>
      <c r="GX387" s="48"/>
      <c r="GY387" s="48"/>
      <c r="GZ387" s="48"/>
      <c r="HA387" s="48"/>
      <c r="HB387" s="48"/>
      <c r="HC387" s="48"/>
      <c r="HD387" s="48"/>
      <c r="HE387" s="48"/>
      <c r="HF387" s="48"/>
      <c r="HG387" s="48"/>
      <c r="HH387" s="48"/>
      <c r="HI387" s="48"/>
      <c r="HJ387" s="48"/>
      <c r="HK387" s="48"/>
      <c r="HL387" s="48"/>
      <c r="HM387" s="48"/>
      <c r="HN387" s="48"/>
      <c r="HO387" s="48"/>
      <c r="HP387" s="48"/>
      <c r="HQ387" s="48"/>
      <c r="HR387" s="48"/>
      <c r="HS387" s="48"/>
      <c r="HT387" s="48"/>
      <c r="HU387" s="48"/>
      <c r="HV387" s="48"/>
      <c r="HW387" s="48"/>
      <c r="HX387" s="48"/>
      <c r="HY387" s="48"/>
      <c r="HZ387" s="48"/>
      <c r="IA387" s="48"/>
      <c r="IB387" s="48"/>
      <c r="IC387" s="48"/>
      <c r="ID387" s="48"/>
      <c r="IE387" s="48"/>
      <c r="IF387" s="48"/>
      <c r="IG387" s="48"/>
      <c r="IH387" s="48"/>
      <c r="II387" s="48"/>
      <c r="IJ387" s="48"/>
      <c r="IK387" s="48"/>
      <c r="IL387" s="48"/>
      <c r="IM387" s="48"/>
      <c r="IN387" s="48"/>
      <c r="IO387" s="48"/>
      <c r="IP387" s="48"/>
      <c r="IQ387" s="48"/>
      <c r="IR387" s="48"/>
      <c r="IS387" s="48"/>
      <c r="IT387" s="48"/>
      <c r="IU387" s="48"/>
      <c r="IV387" s="48"/>
      <c r="IW387" s="48"/>
      <c r="IX387" s="48"/>
      <c r="IY387" s="48"/>
      <c r="IZ387" s="48"/>
      <c r="JA387" s="48"/>
      <c r="JB387" s="48"/>
      <c r="JC387" s="48"/>
      <c r="JD387" s="48"/>
      <c r="JE387" s="48"/>
      <c r="JF387" s="48"/>
      <c r="JG387" s="48"/>
      <c r="JH387" s="48"/>
      <c r="JI387" s="48"/>
      <c r="JJ387" s="48"/>
      <c r="JK387" s="48"/>
      <c r="JL387" s="48"/>
      <c r="JM387" s="48"/>
      <c r="JN387" s="48"/>
      <c r="JO387" s="48"/>
      <c r="JP387" s="48"/>
      <c r="JQ387" s="48"/>
      <c r="JR387" s="48"/>
      <c r="JS387" s="48"/>
      <c r="JT387" s="48"/>
      <c r="JU387" s="48"/>
      <c r="JV387" s="48"/>
      <c r="JW387" s="48"/>
      <c r="JX387" s="48"/>
      <c r="JY387" s="48"/>
      <c r="JZ387" s="48"/>
      <c r="KA387" s="48"/>
      <c r="KB387" s="48"/>
      <c r="KC387" s="48"/>
      <c r="KD387" s="48"/>
      <c r="KE387" s="48"/>
      <c r="KF387" s="48"/>
      <c r="KG387" s="48"/>
      <c r="KH387" s="48"/>
      <c r="KI387" s="48"/>
    </row>
    <row r="388" spans="1:295" s="22" customFormat="1" ht="42" customHeight="1" x14ac:dyDescent="0.2">
      <c r="A388" s="49"/>
      <c r="B388" s="7"/>
      <c r="C388" s="10"/>
      <c r="D388" s="72"/>
      <c r="E388" s="49"/>
      <c r="F388" s="49"/>
      <c r="G388" s="10"/>
      <c r="H388" s="10"/>
      <c r="I388" s="8"/>
      <c r="J388" s="8"/>
      <c r="K388" s="58"/>
      <c r="L388" s="59"/>
      <c r="M388" s="34"/>
      <c r="N388" s="34"/>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8"/>
      <c r="AM388" s="48"/>
      <c r="AN388" s="48"/>
      <c r="AO388" s="48"/>
      <c r="AP388" s="48"/>
      <c r="AQ388" s="48"/>
      <c r="AR388" s="48"/>
      <c r="AS388" s="48"/>
      <c r="AT388" s="48"/>
      <c r="AU388" s="48"/>
      <c r="AV388" s="48"/>
      <c r="AW388" s="48"/>
      <c r="AX388" s="48"/>
      <c r="AY388" s="48"/>
      <c r="AZ388" s="48"/>
      <c r="BA388" s="48"/>
      <c r="BB388" s="48"/>
      <c r="BC388" s="48"/>
      <c r="BD388" s="48"/>
      <c r="BE388" s="48"/>
      <c r="BF388" s="48"/>
      <c r="BG388" s="48"/>
      <c r="BH388" s="48"/>
      <c r="BI388" s="48"/>
      <c r="BJ388" s="48"/>
      <c r="BK388" s="48"/>
      <c r="BL388" s="48"/>
      <c r="BM388" s="48"/>
      <c r="BN388" s="48"/>
      <c r="BO388" s="48"/>
      <c r="BP388" s="48"/>
      <c r="BQ388" s="48"/>
      <c r="BR388" s="48"/>
      <c r="BS388" s="48"/>
      <c r="BT388" s="48"/>
      <c r="BU388" s="48"/>
      <c r="BV388" s="48"/>
      <c r="BW388" s="48"/>
      <c r="BX388" s="48"/>
      <c r="BY388" s="48"/>
      <c r="BZ388" s="48"/>
      <c r="CA388" s="48"/>
      <c r="CB388" s="48"/>
      <c r="CC388" s="48"/>
      <c r="CD388" s="48"/>
      <c r="CE388" s="48"/>
      <c r="CF388" s="48"/>
      <c r="CG388" s="48"/>
      <c r="CH388" s="48"/>
      <c r="CI388" s="48"/>
      <c r="CJ388" s="48"/>
      <c r="CK388" s="48"/>
      <c r="CL388" s="48"/>
      <c r="CM388" s="48"/>
      <c r="CN388" s="48"/>
      <c r="CO388" s="48"/>
      <c r="CP388" s="48"/>
      <c r="CQ388" s="48"/>
      <c r="CR388" s="48"/>
      <c r="CS388" s="48"/>
      <c r="CT388" s="48"/>
      <c r="CU388" s="48"/>
      <c r="CV388" s="48"/>
      <c r="CW388" s="48"/>
      <c r="CX388" s="48"/>
      <c r="CY388" s="48"/>
      <c r="CZ388" s="48"/>
      <c r="DA388" s="48"/>
      <c r="DB388" s="48"/>
      <c r="DC388" s="48"/>
      <c r="DD388" s="48"/>
      <c r="DE388" s="48"/>
      <c r="DF388" s="48"/>
      <c r="DG388" s="48"/>
      <c r="DH388" s="48"/>
      <c r="DI388" s="48"/>
      <c r="DJ388" s="48"/>
      <c r="DK388" s="48"/>
      <c r="DL388" s="48"/>
      <c r="DM388" s="48"/>
      <c r="DN388" s="48"/>
      <c r="DO388" s="48"/>
      <c r="DP388" s="48"/>
      <c r="DQ388" s="48"/>
      <c r="DR388" s="48"/>
      <c r="DS388" s="48"/>
      <c r="DT388" s="48"/>
      <c r="DU388" s="48"/>
      <c r="DV388" s="48"/>
      <c r="DW388" s="48"/>
      <c r="DX388" s="48"/>
      <c r="DY388" s="48"/>
      <c r="DZ388" s="48"/>
      <c r="EA388" s="48"/>
      <c r="EB388" s="48"/>
      <c r="EC388" s="48"/>
      <c r="ED388" s="48"/>
      <c r="EE388" s="48"/>
      <c r="EF388" s="48"/>
      <c r="EG388" s="48"/>
      <c r="EH388" s="48"/>
      <c r="EI388" s="48"/>
      <c r="EJ388" s="48"/>
      <c r="EK388" s="48"/>
      <c r="EL388" s="48"/>
      <c r="EM388" s="48"/>
      <c r="EN388" s="48"/>
      <c r="EO388" s="48"/>
      <c r="EP388" s="48"/>
      <c r="EQ388" s="48"/>
      <c r="ER388" s="48"/>
      <c r="ES388" s="48"/>
      <c r="ET388" s="48"/>
      <c r="EU388" s="48"/>
      <c r="EV388" s="48"/>
      <c r="EW388" s="48"/>
      <c r="EX388" s="48"/>
      <c r="EY388" s="48"/>
      <c r="EZ388" s="48"/>
      <c r="FA388" s="48"/>
      <c r="FB388" s="48"/>
      <c r="FC388" s="48"/>
      <c r="FD388" s="48"/>
      <c r="FE388" s="48"/>
      <c r="FF388" s="48"/>
      <c r="FG388" s="48"/>
      <c r="FH388" s="48"/>
      <c r="FI388" s="48"/>
      <c r="FJ388" s="48"/>
      <c r="FK388" s="48"/>
      <c r="FL388" s="48"/>
      <c r="FM388" s="48"/>
      <c r="FN388" s="48"/>
      <c r="FO388" s="48"/>
      <c r="FP388" s="48"/>
      <c r="FQ388" s="48"/>
      <c r="FR388" s="48"/>
      <c r="FS388" s="48"/>
      <c r="FT388" s="48"/>
      <c r="FU388" s="48"/>
      <c r="FV388" s="48"/>
      <c r="FW388" s="48"/>
      <c r="FX388" s="48"/>
      <c r="FY388" s="48"/>
      <c r="FZ388" s="48"/>
      <c r="GA388" s="48"/>
      <c r="GB388" s="48"/>
      <c r="GC388" s="48"/>
      <c r="GD388" s="48"/>
      <c r="GE388" s="48"/>
      <c r="GF388" s="48"/>
      <c r="GG388" s="48"/>
      <c r="GH388" s="48"/>
      <c r="GI388" s="48"/>
      <c r="GJ388" s="48"/>
      <c r="GK388" s="48"/>
      <c r="GL388" s="48"/>
      <c r="GM388" s="48"/>
      <c r="GN388" s="48"/>
      <c r="GO388" s="48"/>
      <c r="GP388" s="48"/>
      <c r="GQ388" s="48"/>
      <c r="GR388" s="48"/>
      <c r="GS388" s="48"/>
      <c r="GT388" s="48"/>
      <c r="GU388" s="48"/>
      <c r="GV388" s="48"/>
      <c r="GW388" s="48"/>
      <c r="GX388" s="48"/>
      <c r="GY388" s="48"/>
      <c r="GZ388" s="48"/>
      <c r="HA388" s="48"/>
      <c r="HB388" s="48"/>
      <c r="HC388" s="48"/>
      <c r="HD388" s="48"/>
      <c r="HE388" s="48"/>
      <c r="HF388" s="48"/>
      <c r="HG388" s="48"/>
      <c r="HH388" s="48"/>
      <c r="HI388" s="48"/>
      <c r="HJ388" s="48"/>
      <c r="HK388" s="48"/>
      <c r="HL388" s="48"/>
      <c r="HM388" s="48"/>
      <c r="HN388" s="48"/>
      <c r="HO388" s="48"/>
      <c r="HP388" s="48"/>
      <c r="HQ388" s="48"/>
      <c r="HR388" s="48"/>
      <c r="HS388" s="48"/>
      <c r="HT388" s="48"/>
      <c r="HU388" s="48"/>
      <c r="HV388" s="48"/>
      <c r="HW388" s="48"/>
      <c r="HX388" s="48"/>
      <c r="HY388" s="48"/>
      <c r="HZ388" s="48"/>
      <c r="IA388" s="48"/>
      <c r="IB388" s="48"/>
      <c r="IC388" s="48"/>
      <c r="ID388" s="48"/>
      <c r="IE388" s="48"/>
      <c r="IF388" s="48"/>
      <c r="IG388" s="48"/>
      <c r="IH388" s="48"/>
      <c r="II388" s="48"/>
      <c r="IJ388" s="48"/>
      <c r="IK388" s="48"/>
      <c r="IL388" s="48"/>
      <c r="IM388" s="48"/>
      <c r="IN388" s="48"/>
      <c r="IO388" s="48"/>
      <c r="IP388" s="48"/>
      <c r="IQ388" s="48"/>
      <c r="IR388" s="48"/>
      <c r="IS388" s="48"/>
      <c r="IT388" s="48"/>
      <c r="IU388" s="48"/>
      <c r="IV388" s="48"/>
      <c r="IW388" s="48"/>
      <c r="IX388" s="48"/>
      <c r="IY388" s="48"/>
      <c r="IZ388" s="48"/>
      <c r="JA388" s="48"/>
      <c r="JB388" s="48"/>
      <c r="JC388" s="48"/>
      <c r="JD388" s="48"/>
      <c r="JE388" s="48"/>
      <c r="JF388" s="48"/>
      <c r="JG388" s="48"/>
      <c r="JH388" s="48"/>
      <c r="JI388" s="48"/>
      <c r="JJ388" s="48"/>
      <c r="JK388" s="48"/>
      <c r="JL388" s="48"/>
      <c r="JM388" s="48"/>
      <c r="JN388" s="48"/>
      <c r="JO388" s="48"/>
      <c r="JP388" s="48"/>
      <c r="JQ388" s="48"/>
      <c r="JR388" s="48"/>
      <c r="JS388" s="48"/>
      <c r="JT388" s="48"/>
      <c r="JU388" s="48"/>
      <c r="JV388" s="48"/>
      <c r="JW388" s="48"/>
      <c r="JX388" s="48"/>
      <c r="JY388" s="48"/>
      <c r="JZ388" s="48"/>
      <c r="KA388" s="48"/>
      <c r="KB388" s="48"/>
      <c r="KC388" s="48"/>
      <c r="KD388" s="48"/>
      <c r="KE388" s="48"/>
      <c r="KF388" s="48"/>
      <c r="KG388" s="48"/>
      <c r="KH388" s="48"/>
      <c r="KI388" s="48"/>
    </row>
    <row r="389" spans="1:295" s="22" customFormat="1" ht="64.5" customHeight="1" x14ac:dyDescent="0.2">
      <c r="A389" s="49" t="s">
        <v>1234</v>
      </c>
      <c r="B389" s="7" t="s">
        <v>1235</v>
      </c>
      <c r="C389" s="10" t="s">
        <v>1236</v>
      </c>
      <c r="D389" s="72" t="s">
        <v>1237</v>
      </c>
      <c r="E389" s="49" t="s">
        <v>1238</v>
      </c>
      <c r="F389" s="49" t="s">
        <v>1239</v>
      </c>
      <c r="G389" s="10" t="s">
        <v>762</v>
      </c>
      <c r="H389" s="10" t="s">
        <v>1289</v>
      </c>
      <c r="I389" s="8">
        <v>43048</v>
      </c>
      <c r="J389" s="8" t="s">
        <v>682</v>
      </c>
      <c r="K389" s="58">
        <v>1239320.73</v>
      </c>
      <c r="L389" s="59">
        <f>K389</f>
        <v>1239320.73</v>
      </c>
      <c r="M389" s="34"/>
      <c r="N389" s="34"/>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48"/>
      <c r="AL389" s="48"/>
      <c r="AM389" s="48"/>
      <c r="AN389" s="48"/>
      <c r="AO389" s="48"/>
      <c r="AP389" s="48"/>
      <c r="AQ389" s="48"/>
      <c r="AR389" s="48"/>
      <c r="AS389" s="48"/>
      <c r="AT389" s="48"/>
      <c r="AU389" s="48"/>
      <c r="AV389" s="48"/>
      <c r="AW389" s="48"/>
      <c r="AX389" s="48"/>
      <c r="AY389" s="48"/>
      <c r="AZ389" s="48"/>
      <c r="BA389" s="48"/>
      <c r="BB389" s="48"/>
      <c r="BC389" s="48"/>
      <c r="BD389" s="48"/>
      <c r="BE389" s="48"/>
      <c r="BF389" s="48"/>
      <c r="BG389" s="48"/>
      <c r="BH389" s="48"/>
      <c r="BI389" s="48"/>
      <c r="BJ389" s="48"/>
      <c r="BK389" s="48"/>
      <c r="BL389" s="48"/>
      <c r="BM389" s="48"/>
      <c r="BN389" s="48"/>
      <c r="BO389" s="48"/>
      <c r="BP389" s="48"/>
      <c r="BQ389" s="48"/>
      <c r="BR389" s="48"/>
      <c r="BS389" s="48"/>
      <c r="BT389" s="48"/>
      <c r="BU389" s="48"/>
      <c r="BV389" s="48"/>
      <c r="BW389" s="48"/>
      <c r="BX389" s="48"/>
      <c r="BY389" s="48"/>
      <c r="BZ389" s="48"/>
      <c r="CA389" s="48"/>
      <c r="CB389" s="48"/>
      <c r="CC389" s="48"/>
      <c r="CD389" s="48"/>
      <c r="CE389" s="48"/>
      <c r="CF389" s="48"/>
      <c r="CG389" s="48"/>
      <c r="CH389" s="48"/>
      <c r="CI389" s="48"/>
      <c r="CJ389" s="48"/>
      <c r="CK389" s="48"/>
      <c r="CL389" s="48"/>
      <c r="CM389" s="48"/>
      <c r="CN389" s="48"/>
      <c r="CO389" s="48"/>
      <c r="CP389" s="48"/>
      <c r="CQ389" s="48"/>
      <c r="CR389" s="48"/>
      <c r="CS389" s="48"/>
      <c r="CT389" s="48"/>
      <c r="CU389" s="48"/>
      <c r="CV389" s="48"/>
      <c r="CW389" s="48"/>
      <c r="CX389" s="48"/>
      <c r="CY389" s="48"/>
      <c r="CZ389" s="48"/>
      <c r="DA389" s="48"/>
      <c r="DB389" s="48"/>
      <c r="DC389" s="48"/>
      <c r="DD389" s="48"/>
      <c r="DE389" s="48"/>
      <c r="DF389" s="48"/>
      <c r="DG389" s="48"/>
      <c r="DH389" s="48"/>
      <c r="DI389" s="48"/>
      <c r="DJ389" s="48"/>
      <c r="DK389" s="48"/>
      <c r="DL389" s="48"/>
      <c r="DM389" s="48"/>
      <c r="DN389" s="48"/>
      <c r="DO389" s="48"/>
      <c r="DP389" s="48"/>
      <c r="DQ389" s="48"/>
      <c r="DR389" s="48"/>
      <c r="DS389" s="48"/>
      <c r="DT389" s="48"/>
      <c r="DU389" s="48"/>
      <c r="DV389" s="48"/>
      <c r="DW389" s="48"/>
      <c r="DX389" s="48"/>
      <c r="DY389" s="48"/>
      <c r="DZ389" s="48"/>
      <c r="EA389" s="48"/>
      <c r="EB389" s="48"/>
      <c r="EC389" s="48"/>
      <c r="ED389" s="48"/>
      <c r="EE389" s="48"/>
      <c r="EF389" s="48"/>
      <c r="EG389" s="48"/>
      <c r="EH389" s="48"/>
      <c r="EI389" s="48"/>
      <c r="EJ389" s="48"/>
      <c r="EK389" s="48"/>
      <c r="EL389" s="48"/>
      <c r="EM389" s="48"/>
      <c r="EN389" s="48"/>
      <c r="EO389" s="48"/>
      <c r="EP389" s="48"/>
      <c r="EQ389" s="48"/>
      <c r="ER389" s="48"/>
      <c r="ES389" s="48"/>
      <c r="ET389" s="48"/>
      <c r="EU389" s="48"/>
      <c r="EV389" s="48"/>
      <c r="EW389" s="48"/>
      <c r="EX389" s="48"/>
      <c r="EY389" s="48"/>
      <c r="EZ389" s="48"/>
      <c r="FA389" s="48"/>
      <c r="FB389" s="48"/>
      <c r="FC389" s="48"/>
      <c r="FD389" s="48"/>
      <c r="FE389" s="48"/>
      <c r="FF389" s="48"/>
      <c r="FG389" s="48"/>
      <c r="FH389" s="48"/>
      <c r="FI389" s="48"/>
      <c r="FJ389" s="48"/>
      <c r="FK389" s="48"/>
      <c r="FL389" s="48"/>
      <c r="FM389" s="48"/>
      <c r="FN389" s="48"/>
      <c r="FO389" s="48"/>
      <c r="FP389" s="48"/>
      <c r="FQ389" s="48"/>
      <c r="FR389" s="48"/>
      <c r="FS389" s="48"/>
      <c r="FT389" s="48"/>
      <c r="FU389" s="48"/>
      <c r="FV389" s="48"/>
      <c r="FW389" s="48"/>
      <c r="FX389" s="48"/>
      <c r="FY389" s="48"/>
      <c r="FZ389" s="48"/>
      <c r="GA389" s="48"/>
      <c r="GB389" s="48"/>
      <c r="GC389" s="48"/>
      <c r="GD389" s="48"/>
      <c r="GE389" s="48"/>
      <c r="GF389" s="48"/>
      <c r="GG389" s="48"/>
      <c r="GH389" s="48"/>
      <c r="GI389" s="48"/>
      <c r="GJ389" s="48"/>
      <c r="GK389" s="48"/>
      <c r="GL389" s="48"/>
      <c r="GM389" s="48"/>
      <c r="GN389" s="48"/>
      <c r="GO389" s="48"/>
      <c r="GP389" s="48"/>
      <c r="GQ389" s="48"/>
      <c r="GR389" s="48"/>
      <c r="GS389" s="48"/>
      <c r="GT389" s="48"/>
      <c r="GU389" s="48"/>
      <c r="GV389" s="48"/>
      <c r="GW389" s="48"/>
      <c r="GX389" s="48"/>
      <c r="GY389" s="48"/>
      <c r="GZ389" s="48"/>
      <c r="HA389" s="48"/>
      <c r="HB389" s="48"/>
      <c r="HC389" s="48"/>
      <c r="HD389" s="48"/>
      <c r="HE389" s="48"/>
      <c r="HF389" s="48"/>
      <c r="HG389" s="48"/>
      <c r="HH389" s="48"/>
      <c r="HI389" s="48"/>
      <c r="HJ389" s="48"/>
      <c r="HK389" s="48"/>
      <c r="HL389" s="48"/>
      <c r="HM389" s="48"/>
      <c r="HN389" s="48"/>
      <c r="HO389" s="48"/>
      <c r="HP389" s="48"/>
      <c r="HQ389" s="48"/>
      <c r="HR389" s="48"/>
      <c r="HS389" s="48"/>
      <c r="HT389" s="48"/>
      <c r="HU389" s="48"/>
      <c r="HV389" s="48"/>
      <c r="HW389" s="48"/>
      <c r="HX389" s="48"/>
      <c r="HY389" s="48"/>
      <c r="HZ389" s="48"/>
      <c r="IA389" s="48"/>
      <c r="IB389" s="48"/>
      <c r="IC389" s="48"/>
      <c r="ID389" s="48"/>
      <c r="IE389" s="48"/>
      <c r="IF389" s="48"/>
      <c r="IG389" s="48"/>
      <c r="IH389" s="48"/>
      <c r="II389" s="48"/>
      <c r="IJ389" s="48"/>
      <c r="IK389" s="48"/>
      <c r="IL389" s="48"/>
      <c r="IM389" s="48"/>
      <c r="IN389" s="48"/>
      <c r="IO389" s="48"/>
      <c r="IP389" s="48"/>
      <c r="IQ389" s="48"/>
      <c r="IR389" s="48"/>
      <c r="IS389" s="48"/>
      <c r="IT389" s="48"/>
      <c r="IU389" s="48"/>
      <c r="IV389" s="48"/>
      <c r="IW389" s="48"/>
      <c r="IX389" s="48"/>
      <c r="IY389" s="48"/>
      <c r="IZ389" s="48"/>
      <c r="JA389" s="48"/>
      <c r="JB389" s="48"/>
      <c r="JC389" s="48"/>
      <c r="JD389" s="48"/>
      <c r="JE389" s="48"/>
      <c r="JF389" s="48"/>
      <c r="JG389" s="48"/>
      <c r="JH389" s="48"/>
      <c r="JI389" s="48"/>
      <c r="JJ389" s="48"/>
      <c r="JK389" s="48"/>
      <c r="JL389" s="48"/>
      <c r="JM389" s="48"/>
      <c r="JN389" s="48"/>
      <c r="JO389" s="48"/>
      <c r="JP389" s="48"/>
      <c r="JQ389" s="48"/>
      <c r="JR389" s="48"/>
      <c r="JS389" s="48"/>
      <c r="JT389" s="48"/>
      <c r="JU389" s="48"/>
      <c r="JV389" s="48"/>
      <c r="JW389" s="48"/>
      <c r="JX389" s="48"/>
      <c r="JY389" s="48"/>
      <c r="JZ389" s="48"/>
      <c r="KA389" s="48"/>
      <c r="KB389" s="48"/>
      <c r="KC389" s="48"/>
      <c r="KD389" s="48"/>
      <c r="KE389" s="48"/>
      <c r="KF389" s="48"/>
      <c r="KG389" s="48"/>
      <c r="KH389" s="48"/>
      <c r="KI389" s="48"/>
    </row>
    <row r="390" spans="1:295" s="22" customFormat="1" ht="62.25" customHeight="1" x14ac:dyDescent="0.2">
      <c r="A390" s="49"/>
      <c r="B390" s="7"/>
      <c r="C390" s="10"/>
      <c r="D390" s="72"/>
      <c r="E390" s="49"/>
      <c r="F390" s="49"/>
      <c r="G390" s="10"/>
      <c r="H390" s="10"/>
      <c r="I390" s="8"/>
      <c r="J390" s="8"/>
      <c r="K390" s="58"/>
      <c r="L390" s="59"/>
      <c r="M390" s="34"/>
      <c r="N390" s="34"/>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8"/>
      <c r="BY390" s="48"/>
      <c r="BZ390" s="48"/>
      <c r="CA390" s="48"/>
      <c r="CB390" s="48"/>
      <c r="CC390" s="48"/>
      <c r="CD390" s="48"/>
      <c r="CE390" s="48"/>
      <c r="CF390" s="48"/>
      <c r="CG390" s="48"/>
      <c r="CH390" s="48"/>
      <c r="CI390" s="48"/>
      <c r="CJ390" s="48"/>
      <c r="CK390" s="48"/>
      <c r="CL390" s="48"/>
      <c r="CM390" s="48"/>
      <c r="CN390" s="48"/>
      <c r="CO390" s="48"/>
      <c r="CP390" s="48"/>
      <c r="CQ390" s="48"/>
      <c r="CR390" s="48"/>
      <c r="CS390" s="48"/>
      <c r="CT390" s="48"/>
      <c r="CU390" s="48"/>
      <c r="CV390" s="48"/>
      <c r="CW390" s="48"/>
      <c r="CX390" s="48"/>
      <c r="CY390" s="48"/>
      <c r="CZ390" s="48"/>
      <c r="DA390" s="48"/>
      <c r="DB390" s="48"/>
      <c r="DC390" s="48"/>
      <c r="DD390" s="48"/>
      <c r="DE390" s="48"/>
      <c r="DF390" s="48"/>
      <c r="DG390" s="48"/>
      <c r="DH390" s="48"/>
      <c r="DI390" s="48"/>
      <c r="DJ390" s="48"/>
      <c r="DK390" s="48"/>
      <c r="DL390" s="48"/>
      <c r="DM390" s="48"/>
      <c r="DN390" s="48"/>
      <c r="DO390" s="48"/>
      <c r="DP390" s="48"/>
      <c r="DQ390" s="48"/>
      <c r="DR390" s="48"/>
      <c r="DS390" s="48"/>
      <c r="DT390" s="48"/>
      <c r="DU390" s="48"/>
      <c r="DV390" s="48"/>
      <c r="DW390" s="48"/>
      <c r="DX390" s="48"/>
      <c r="DY390" s="48"/>
      <c r="DZ390" s="48"/>
      <c r="EA390" s="48"/>
      <c r="EB390" s="48"/>
      <c r="EC390" s="48"/>
      <c r="ED390" s="48"/>
      <c r="EE390" s="48"/>
      <c r="EF390" s="48"/>
      <c r="EG390" s="48"/>
      <c r="EH390" s="48"/>
      <c r="EI390" s="48"/>
      <c r="EJ390" s="48"/>
      <c r="EK390" s="48"/>
      <c r="EL390" s="48"/>
      <c r="EM390" s="48"/>
      <c r="EN390" s="48"/>
      <c r="EO390" s="48"/>
      <c r="EP390" s="48"/>
      <c r="EQ390" s="48"/>
      <c r="ER390" s="48"/>
      <c r="ES390" s="48"/>
      <c r="ET390" s="48"/>
      <c r="EU390" s="48"/>
      <c r="EV390" s="48"/>
      <c r="EW390" s="48"/>
      <c r="EX390" s="48"/>
      <c r="EY390" s="48"/>
      <c r="EZ390" s="48"/>
      <c r="FA390" s="48"/>
      <c r="FB390" s="48"/>
      <c r="FC390" s="48"/>
      <c r="FD390" s="48"/>
      <c r="FE390" s="48"/>
      <c r="FF390" s="48"/>
      <c r="FG390" s="48"/>
      <c r="FH390" s="48"/>
      <c r="FI390" s="48"/>
      <c r="FJ390" s="48"/>
      <c r="FK390" s="48"/>
      <c r="FL390" s="48"/>
      <c r="FM390" s="48"/>
      <c r="FN390" s="48"/>
      <c r="FO390" s="48"/>
      <c r="FP390" s="48"/>
      <c r="FQ390" s="48"/>
      <c r="FR390" s="48"/>
      <c r="FS390" s="48"/>
      <c r="FT390" s="48"/>
      <c r="FU390" s="48"/>
      <c r="FV390" s="48"/>
      <c r="FW390" s="48"/>
      <c r="FX390" s="48"/>
      <c r="FY390" s="48"/>
      <c r="FZ390" s="48"/>
      <c r="GA390" s="48"/>
      <c r="GB390" s="48"/>
      <c r="GC390" s="48"/>
      <c r="GD390" s="48"/>
      <c r="GE390" s="48"/>
      <c r="GF390" s="48"/>
      <c r="GG390" s="48"/>
      <c r="GH390" s="48"/>
      <c r="GI390" s="48"/>
      <c r="GJ390" s="48"/>
      <c r="GK390" s="48"/>
      <c r="GL390" s="48"/>
      <c r="GM390" s="48"/>
      <c r="GN390" s="48"/>
      <c r="GO390" s="48"/>
      <c r="GP390" s="48"/>
      <c r="GQ390" s="48"/>
      <c r="GR390" s="48"/>
      <c r="GS390" s="48"/>
      <c r="GT390" s="48"/>
      <c r="GU390" s="48"/>
      <c r="GV390" s="48"/>
      <c r="GW390" s="48"/>
      <c r="GX390" s="48"/>
      <c r="GY390" s="48"/>
      <c r="GZ390" s="48"/>
      <c r="HA390" s="48"/>
      <c r="HB390" s="48"/>
      <c r="HC390" s="48"/>
      <c r="HD390" s="48"/>
      <c r="HE390" s="48"/>
      <c r="HF390" s="48"/>
      <c r="HG390" s="48"/>
      <c r="HH390" s="48"/>
      <c r="HI390" s="48"/>
      <c r="HJ390" s="48"/>
      <c r="HK390" s="48"/>
      <c r="HL390" s="48"/>
      <c r="HM390" s="48"/>
      <c r="HN390" s="48"/>
      <c r="HO390" s="48"/>
      <c r="HP390" s="48"/>
      <c r="HQ390" s="48"/>
      <c r="HR390" s="48"/>
      <c r="HS390" s="48"/>
      <c r="HT390" s="48"/>
      <c r="HU390" s="48"/>
      <c r="HV390" s="48"/>
      <c r="HW390" s="48"/>
      <c r="HX390" s="48"/>
      <c r="HY390" s="48"/>
      <c r="HZ390" s="48"/>
      <c r="IA390" s="48"/>
      <c r="IB390" s="48"/>
      <c r="IC390" s="48"/>
      <c r="ID390" s="48"/>
      <c r="IE390" s="48"/>
      <c r="IF390" s="48"/>
      <c r="IG390" s="48"/>
      <c r="IH390" s="48"/>
      <c r="II390" s="48"/>
      <c r="IJ390" s="48"/>
      <c r="IK390" s="48"/>
      <c r="IL390" s="48"/>
      <c r="IM390" s="48"/>
      <c r="IN390" s="48"/>
      <c r="IO390" s="48"/>
      <c r="IP390" s="48"/>
      <c r="IQ390" s="48"/>
      <c r="IR390" s="48"/>
      <c r="IS390" s="48"/>
      <c r="IT390" s="48"/>
      <c r="IU390" s="48"/>
      <c r="IV390" s="48"/>
      <c r="IW390" s="48"/>
      <c r="IX390" s="48"/>
      <c r="IY390" s="48"/>
      <c r="IZ390" s="48"/>
      <c r="JA390" s="48"/>
      <c r="JB390" s="48"/>
      <c r="JC390" s="48"/>
      <c r="JD390" s="48"/>
      <c r="JE390" s="48"/>
      <c r="JF390" s="48"/>
      <c r="JG390" s="48"/>
      <c r="JH390" s="48"/>
      <c r="JI390" s="48"/>
      <c r="JJ390" s="48"/>
      <c r="JK390" s="48"/>
      <c r="JL390" s="48"/>
      <c r="JM390" s="48"/>
      <c r="JN390" s="48"/>
      <c r="JO390" s="48"/>
      <c r="JP390" s="48"/>
      <c r="JQ390" s="48"/>
      <c r="JR390" s="48"/>
      <c r="JS390" s="48"/>
      <c r="JT390" s="48"/>
      <c r="JU390" s="48"/>
      <c r="JV390" s="48"/>
      <c r="JW390" s="48"/>
      <c r="JX390" s="48"/>
      <c r="JY390" s="48"/>
      <c r="JZ390" s="48"/>
      <c r="KA390" s="48"/>
      <c r="KB390" s="48"/>
      <c r="KC390" s="48"/>
      <c r="KD390" s="48"/>
      <c r="KE390" s="48"/>
      <c r="KF390" s="48"/>
      <c r="KG390" s="48"/>
      <c r="KH390" s="48"/>
      <c r="KI390" s="48"/>
    </row>
    <row r="391" spans="1:295" s="22" customFormat="1" ht="65.25" customHeight="1" x14ac:dyDescent="0.2">
      <c r="A391" s="49" t="s">
        <v>362</v>
      </c>
      <c r="B391" s="7" t="s">
        <v>363</v>
      </c>
      <c r="C391" s="10" t="s">
        <v>364</v>
      </c>
      <c r="D391" s="72" t="s">
        <v>365</v>
      </c>
      <c r="E391" s="49" t="s">
        <v>647</v>
      </c>
      <c r="F391" s="49" t="s">
        <v>648</v>
      </c>
      <c r="G391" s="10" t="s">
        <v>1033</v>
      </c>
      <c r="H391" s="10" t="s">
        <v>1034</v>
      </c>
      <c r="I391" s="8">
        <v>41102</v>
      </c>
      <c r="J391" s="50" t="s">
        <v>736</v>
      </c>
      <c r="K391" s="80">
        <v>84380</v>
      </c>
      <c r="L391" s="65"/>
      <c r="M391" s="34"/>
      <c r="N391" s="34"/>
      <c r="O391" s="48"/>
      <c r="P391" s="48"/>
      <c r="Q391" s="48"/>
      <c r="R391" s="48"/>
      <c r="S391" s="48"/>
      <c r="T391" s="48"/>
      <c r="U391" s="48"/>
      <c r="V391" s="48"/>
      <c r="W391" s="48"/>
      <c r="X391" s="48"/>
      <c r="Y391" s="48"/>
      <c r="Z391" s="48"/>
      <c r="AA391" s="48"/>
      <c r="AB391" s="48"/>
      <c r="AC391" s="48"/>
      <c r="AD391" s="48"/>
      <c r="AE391" s="48"/>
      <c r="AF391" s="48"/>
      <c r="AG391" s="48"/>
      <c r="AH391" s="48"/>
      <c r="AI391" s="48"/>
      <c r="AJ391" s="48"/>
      <c r="AK391" s="48"/>
      <c r="AL391" s="48"/>
      <c r="AM391" s="48"/>
      <c r="AN391" s="48"/>
      <c r="AO391" s="48"/>
      <c r="AP391" s="48"/>
      <c r="AQ391" s="48"/>
      <c r="AR391" s="48"/>
      <c r="AS391" s="48"/>
      <c r="AT391" s="48"/>
      <c r="AU391" s="48"/>
      <c r="AV391" s="48"/>
      <c r="AW391" s="48"/>
      <c r="AX391" s="48"/>
      <c r="AY391" s="48"/>
      <c r="AZ391" s="48"/>
      <c r="BA391" s="48"/>
      <c r="BB391" s="48"/>
      <c r="BC391" s="48"/>
      <c r="BD391" s="48"/>
      <c r="BE391" s="48"/>
      <c r="BF391" s="48"/>
      <c r="BG391" s="48"/>
      <c r="BH391" s="48"/>
      <c r="BI391" s="48"/>
      <c r="BJ391" s="48"/>
      <c r="BK391" s="48"/>
      <c r="BL391" s="48"/>
      <c r="BM391" s="48"/>
      <c r="BN391" s="48"/>
      <c r="BO391" s="48"/>
      <c r="BP391" s="48"/>
      <c r="BQ391" s="48"/>
      <c r="BR391" s="48"/>
      <c r="BS391" s="48"/>
      <c r="BT391" s="48"/>
      <c r="BU391" s="48"/>
      <c r="BV391" s="48"/>
      <c r="BW391" s="48"/>
      <c r="BX391" s="48"/>
      <c r="BY391" s="48"/>
      <c r="BZ391" s="48"/>
      <c r="CA391" s="48"/>
      <c r="CB391" s="48"/>
      <c r="CC391" s="48"/>
      <c r="CD391" s="48"/>
      <c r="CE391" s="48"/>
      <c r="CF391" s="48"/>
      <c r="CG391" s="48"/>
      <c r="CH391" s="48"/>
      <c r="CI391" s="48"/>
      <c r="CJ391" s="48"/>
      <c r="CK391" s="48"/>
      <c r="CL391" s="48"/>
      <c r="CM391" s="48"/>
      <c r="CN391" s="48"/>
      <c r="CO391" s="48"/>
      <c r="CP391" s="48"/>
      <c r="CQ391" s="48"/>
      <c r="CR391" s="48"/>
      <c r="CS391" s="48"/>
      <c r="CT391" s="48"/>
      <c r="CU391" s="48"/>
      <c r="CV391" s="48"/>
      <c r="CW391" s="48"/>
      <c r="CX391" s="48"/>
      <c r="CY391" s="48"/>
      <c r="CZ391" s="48"/>
      <c r="DA391" s="48"/>
      <c r="DB391" s="48"/>
      <c r="DC391" s="48"/>
      <c r="DD391" s="48"/>
      <c r="DE391" s="48"/>
      <c r="DF391" s="48"/>
      <c r="DG391" s="48"/>
      <c r="DH391" s="48"/>
      <c r="DI391" s="48"/>
      <c r="DJ391" s="48"/>
      <c r="DK391" s="48"/>
      <c r="DL391" s="48"/>
      <c r="DM391" s="48"/>
      <c r="DN391" s="48"/>
      <c r="DO391" s="48"/>
      <c r="DP391" s="48"/>
      <c r="DQ391" s="48"/>
      <c r="DR391" s="48"/>
      <c r="DS391" s="48"/>
      <c r="DT391" s="48"/>
      <c r="DU391" s="48"/>
      <c r="DV391" s="48"/>
      <c r="DW391" s="48"/>
      <c r="DX391" s="48"/>
      <c r="DY391" s="48"/>
      <c r="DZ391" s="48"/>
      <c r="EA391" s="48"/>
      <c r="EB391" s="48"/>
      <c r="EC391" s="48"/>
      <c r="ED391" s="48"/>
      <c r="EE391" s="48"/>
      <c r="EF391" s="48"/>
      <c r="EG391" s="48"/>
      <c r="EH391" s="48"/>
      <c r="EI391" s="48"/>
      <c r="EJ391" s="48"/>
      <c r="EK391" s="48"/>
      <c r="EL391" s="48"/>
      <c r="EM391" s="48"/>
      <c r="EN391" s="48"/>
      <c r="EO391" s="48"/>
      <c r="EP391" s="48"/>
      <c r="EQ391" s="48"/>
      <c r="ER391" s="48"/>
      <c r="ES391" s="48"/>
      <c r="ET391" s="48"/>
      <c r="EU391" s="48"/>
      <c r="EV391" s="48"/>
      <c r="EW391" s="48"/>
      <c r="EX391" s="48"/>
      <c r="EY391" s="48"/>
      <c r="EZ391" s="48"/>
      <c r="FA391" s="48"/>
      <c r="FB391" s="48"/>
      <c r="FC391" s="48"/>
      <c r="FD391" s="48"/>
      <c r="FE391" s="48"/>
      <c r="FF391" s="48"/>
      <c r="FG391" s="48"/>
      <c r="FH391" s="48"/>
      <c r="FI391" s="48"/>
      <c r="FJ391" s="48"/>
      <c r="FK391" s="48"/>
      <c r="FL391" s="48"/>
      <c r="FM391" s="48"/>
      <c r="FN391" s="48"/>
      <c r="FO391" s="48"/>
      <c r="FP391" s="48"/>
      <c r="FQ391" s="48"/>
      <c r="FR391" s="48"/>
      <c r="FS391" s="48"/>
      <c r="FT391" s="48"/>
      <c r="FU391" s="48"/>
      <c r="FV391" s="48"/>
      <c r="FW391" s="48"/>
      <c r="FX391" s="48"/>
      <c r="FY391" s="48"/>
      <c r="FZ391" s="48"/>
      <c r="GA391" s="48"/>
      <c r="GB391" s="48"/>
      <c r="GC391" s="48"/>
      <c r="GD391" s="48"/>
      <c r="GE391" s="48"/>
      <c r="GF391" s="48"/>
      <c r="GG391" s="48"/>
      <c r="GH391" s="48"/>
      <c r="GI391" s="48"/>
      <c r="GJ391" s="48"/>
      <c r="GK391" s="48"/>
      <c r="GL391" s="48"/>
      <c r="GM391" s="48"/>
      <c r="GN391" s="48"/>
      <c r="GO391" s="48"/>
      <c r="GP391" s="48"/>
      <c r="GQ391" s="48"/>
      <c r="GR391" s="48"/>
      <c r="GS391" s="48"/>
      <c r="GT391" s="48"/>
      <c r="GU391" s="48"/>
      <c r="GV391" s="48"/>
      <c r="GW391" s="48"/>
      <c r="GX391" s="48"/>
      <c r="GY391" s="48"/>
      <c r="GZ391" s="48"/>
      <c r="HA391" s="48"/>
      <c r="HB391" s="48"/>
      <c r="HC391" s="48"/>
      <c r="HD391" s="48"/>
      <c r="HE391" s="48"/>
      <c r="HF391" s="48"/>
      <c r="HG391" s="48"/>
      <c r="HH391" s="48"/>
      <c r="HI391" s="48"/>
      <c r="HJ391" s="48"/>
      <c r="HK391" s="48"/>
      <c r="HL391" s="48"/>
      <c r="HM391" s="48"/>
      <c r="HN391" s="48"/>
      <c r="HO391" s="48"/>
      <c r="HP391" s="48"/>
      <c r="HQ391" s="48"/>
      <c r="HR391" s="48"/>
      <c r="HS391" s="48"/>
      <c r="HT391" s="48"/>
      <c r="HU391" s="48"/>
      <c r="HV391" s="48"/>
      <c r="HW391" s="48"/>
      <c r="HX391" s="48"/>
      <c r="HY391" s="48"/>
      <c r="HZ391" s="48"/>
      <c r="IA391" s="48"/>
      <c r="IB391" s="48"/>
      <c r="IC391" s="48"/>
      <c r="ID391" s="48"/>
      <c r="IE391" s="48"/>
      <c r="IF391" s="48"/>
      <c r="IG391" s="48"/>
      <c r="IH391" s="48"/>
      <c r="II391" s="48"/>
      <c r="IJ391" s="48"/>
      <c r="IK391" s="48"/>
      <c r="IL391" s="48"/>
      <c r="IM391" s="48"/>
      <c r="IN391" s="48"/>
      <c r="IO391" s="48"/>
      <c r="IP391" s="48"/>
      <c r="IQ391" s="48"/>
      <c r="IR391" s="48"/>
      <c r="IS391" s="48"/>
      <c r="IT391" s="48"/>
      <c r="IU391" s="48"/>
      <c r="IV391" s="48"/>
      <c r="IW391" s="48"/>
      <c r="IX391" s="48"/>
      <c r="IY391" s="48"/>
      <c r="IZ391" s="48"/>
      <c r="JA391" s="48"/>
      <c r="JB391" s="48"/>
      <c r="JC391" s="48"/>
      <c r="JD391" s="48"/>
      <c r="JE391" s="48"/>
      <c r="JF391" s="48"/>
      <c r="JG391" s="48"/>
      <c r="JH391" s="48"/>
      <c r="JI391" s="48"/>
      <c r="JJ391" s="48"/>
      <c r="JK391" s="48"/>
      <c r="JL391" s="48"/>
      <c r="JM391" s="48"/>
      <c r="JN391" s="48"/>
      <c r="JO391" s="48"/>
      <c r="JP391" s="48"/>
      <c r="JQ391" s="48"/>
      <c r="JR391" s="48"/>
      <c r="JS391" s="48"/>
      <c r="JT391" s="48"/>
      <c r="JU391" s="48"/>
      <c r="JV391" s="48"/>
      <c r="JW391" s="48"/>
      <c r="JX391" s="48"/>
      <c r="JY391" s="48"/>
      <c r="JZ391" s="48"/>
      <c r="KA391" s="48"/>
      <c r="KB391" s="48"/>
      <c r="KC391" s="48"/>
      <c r="KD391" s="48"/>
      <c r="KE391" s="48"/>
      <c r="KF391" s="48"/>
      <c r="KG391" s="48"/>
      <c r="KH391" s="48"/>
      <c r="KI391" s="48"/>
    </row>
    <row r="392" spans="1:295" s="22" customFormat="1" ht="57.75" customHeight="1" x14ac:dyDescent="0.2">
      <c r="A392" s="49" t="s">
        <v>362</v>
      </c>
      <c r="B392" s="7" t="s">
        <v>363</v>
      </c>
      <c r="C392" s="10" t="s">
        <v>364</v>
      </c>
      <c r="D392" s="72" t="s">
        <v>365</v>
      </c>
      <c r="E392" s="49" t="s">
        <v>647</v>
      </c>
      <c r="F392" s="49" t="s">
        <v>649</v>
      </c>
      <c r="G392" s="10" t="s">
        <v>1035</v>
      </c>
      <c r="H392" s="10" t="s">
        <v>1036</v>
      </c>
      <c r="I392" s="8">
        <v>41102</v>
      </c>
      <c r="J392" s="50" t="s">
        <v>707</v>
      </c>
      <c r="K392" s="80">
        <v>102950</v>
      </c>
      <c r="L392" s="65"/>
      <c r="M392" s="34"/>
      <c r="N392" s="34"/>
      <c r="O392" s="48"/>
      <c r="P392" s="48"/>
      <c r="Q392" s="48"/>
      <c r="R392" s="48"/>
      <c r="S392" s="48"/>
      <c r="T392" s="48"/>
      <c r="U392" s="48"/>
      <c r="V392" s="48"/>
      <c r="W392" s="48"/>
      <c r="X392" s="48"/>
      <c r="Y392" s="48"/>
      <c r="Z392" s="48"/>
      <c r="AA392" s="48"/>
      <c r="AB392" s="48"/>
      <c r="AC392" s="48"/>
      <c r="AD392" s="48"/>
      <c r="AE392" s="48"/>
      <c r="AF392" s="48"/>
      <c r="AG392" s="48"/>
      <c r="AH392" s="48"/>
      <c r="AI392" s="48"/>
      <c r="AJ392" s="48"/>
      <c r="AK392" s="48"/>
      <c r="AL392" s="48"/>
      <c r="AM392" s="48"/>
      <c r="AN392" s="48"/>
      <c r="AO392" s="48"/>
      <c r="AP392" s="48"/>
      <c r="AQ392" s="48"/>
      <c r="AR392" s="48"/>
      <c r="AS392" s="48"/>
      <c r="AT392" s="48"/>
      <c r="AU392" s="48"/>
      <c r="AV392" s="48"/>
      <c r="AW392" s="48"/>
      <c r="AX392" s="48"/>
      <c r="AY392" s="48"/>
      <c r="AZ392" s="48"/>
      <c r="BA392" s="48"/>
      <c r="BB392" s="48"/>
      <c r="BC392" s="48"/>
      <c r="BD392" s="48"/>
      <c r="BE392" s="48"/>
      <c r="BF392" s="48"/>
      <c r="BG392" s="48"/>
      <c r="BH392" s="48"/>
      <c r="BI392" s="48"/>
      <c r="BJ392" s="48"/>
      <c r="BK392" s="48"/>
      <c r="BL392" s="48"/>
      <c r="BM392" s="48"/>
      <c r="BN392" s="48"/>
      <c r="BO392" s="48"/>
      <c r="BP392" s="48"/>
      <c r="BQ392" s="48"/>
      <c r="BR392" s="48"/>
      <c r="BS392" s="48"/>
      <c r="BT392" s="48"/>
      <c r="BU392" s="48"/>
      <c r="BV392" s="48"/>
      <c r="BW392" s="48"/>
      <c r="BX392" s="48"/>
      <c r="BY392" s="48"/>
      <c r="BZ392" s="48"/>
      <c r="CA392" s="48"/>
      <c r="CB392" s="48"/>
      <c r="CC392" s="48"/>
      <c r="CD392" s="48"/>
      <c r="CE392" s="48"/>
      <c r="CF392" s="48"/>
      <c r="CG392" s="48"/>
      <c r="CH392" s="48"/>
      <c r="CI392" s="48"/>
      <c r="CJ392" s="48"/>
      <c r="CK392" s="48"/>
      <c r="CL392" s="48"/>
      <c r="CM392" s="48"/>
      <c r="CN392" s="48"/>
      <c r="CO392" s="48"/>
      <c r="CP392" s="48"/>
      <c r="CQ392" s="48"/>
      <c r="CR392" s="48"/>
      <c r="CS392" s="48"/>
      <c r="CT392" s="48"/>
      <c r="CU392" s="48"/>
      <c r="CV392" s="48"/>
      <c r="CW392" s="48"/>
      <c r="CX392" s="48"/>
      <c r="CY392" s="48"/>
      <c r="CZ392" s="48"/>
      <c r="DA392" s="48"/>
      <c r="DB392" s="48"/>
      <c r="DC392" s="48"/>
      <c r="DD392" s="48"/>
      <c r="DE392" s="48"/>
      <c r="DF392" s="48"/>
      <c r="DG392" s="48"/>
      <c r="DH392" s="48"/>
      <c r="DI392" s="48"/>
      <c r="DJ392" s="48"/>
      <c r="DK392" s="48"/>
      <c r="DL392" s="48"/>
      <c r="DM392" s="48"/>
      <c r="DN392" s="48"/>
      <c r="DO392" s="48"/>
      <c r="DP392" s="48"/>
      <c r="DQ392" s="48"/>
      <c r="DR392" s="48"/>
      <c r="DS392" s="48"/>
      <c r="DT392" s="48"/>
      <c r="DU392" s="48"/>
      <c r="DV392" s="48"/>
      <c r="DW392" s="48"/>
      <c r="DX392" s="48"/>
      <c r="DY392" s="48"/>
      <c r="DZ392" s="48"/>
      <c r="EA392" s="48"/>
      <c r="EB392" s="48"/>
      <c r="EC392" s="48"/>
      <c r="ED392" s="48"/>
      <c r="EE392" s="48"/>
      <c r="EF392" s="48"/>
      <c r="EG392" s="48"/>
      <c r="EH392" s="48"/>
      <c r="EI392" s="48"/>
      <c r="EJ392" s="48"/>
      <c r="EK392" s="48"/>
      <c r="EL392" s="48"/>
      <c r="EM392" s="48"/>
      <c r="EN392" s="48"/>
      <c r="EO392" s="48"/>
      <c r="EP392" s="48"/>
      <c r="EQ392" s="48"/>
      <c r="ER392" s="48"/>
      <c r="ES392" s="48"/>
      <c r="ET392" s="48"/>
      <c r="EU392" s="48"/>
      <c r="EV392" s="48"/>
      <c r="EW392" s="48"/>
      <c r="EX392" s="48"/>
      <c r="EY392" s="48"/>
      <c r="EZ392" s="48"/>
      <c r="FA392" s="48"/>
      <c r="FB392" s="48"/>
      <c r="FC392" s="48"/>
      <c r="FD392" s="48"/>
      <c r="FE392" s="48"/>
      <c r="FF392" s="48"/>
      <c r="FG392" s="48"/>
      <c r="FH392" s="48"/>
      <c r="FI392" s="48"/>
      <c r="FJ392" s="48"/>
      <c r="FK392" s="48"/>
      <c r="FL392" s="48"/>
      <c r="FM392" s="48"/>
      <c r="FN392" s="48"/>
      <c r="FO392" s="48"/>
      <c r="FP392" s="48"/>
      <c r="FQ392" s="48"/>
      <c r="FR392" s="48"/>
      <c r="FS392" s="48"/>
      <c r="FT392" s="48"/>
      <c r="FU392" s="48"/>
      <c r="FV392" s="48"/>
      <c r="FW392" s="48"/>
      <c r="FX392" s="48"/>
      <c r="FY392" s="48"/>
      <c r="FZ392" s="48"/>
      <c r="GA392" s="48"/>
      <c r="GB392" s="48"/>
      <c r="GC392" s="48"/>
      <c r="GD392" s="48"/>
      <c r="GE392" s="48"/>
      <c r="GF392" s="48"/>
      <c r="GG392" s="48"/>
      <c r="GH392" s="48"/>
      <c r="GI392" s="48"/>
      <c r="GJ392" s="48"/>
      <c r="GK392" s="48"/>
      <c r="GL392" s="48"/>
      <c r="GM392" s="48"/>
      <c r="GN392" s="48"/>
      <c r="GO392" s="48"/>
      <c r="GP392" s="48"/>
      <c r="GQ392" s="48"/>
      <c r="GR392" s="48"/>
      <c r="GS392" s="48"/>
      <c r="GT392" s="48"/>
      <c r="GU392" s="48"/>
      <c r="GV392" s="48"/>
      <c r="GW392" s="48"/>
      <c r="GX392" s="48"/>
      <c r="GY392" s="48"/>
      <c r="GZ392" s="48"/>
      <c r="HA392" s="48"/>
      <c r="HB392" s="48"/>
      <c r="HC392" s="48"/>
      <c r="HD392" s="48"/>
      <c r="HE392" s="48"/>
      <c r="HF392" s="48"/>
      <c r="HG392" s="48"/>
      <c r="HH392" s="48"/>
      <c r="HI392" s="48"/>
      <c r="HJ392" s="48"/>
      <c r="HK392" s="48"/>
      <c r="HL392" s="48"/>
      <c r="HM392" s="48"/>
      <c r="HN392" s="48"/>
      <c r="HO392" s="48"/>
      <c r="HP392" s="48"/>
      <c r="HQ392" s="48"/>
      <c r="HR392" s="48"/>
      <c r="HS392" s="48"/>
      <c r="HT392" s="48"/>
      <c r="HU392" s="48"/>
      <c r="HV392" s="48"/>
      <c r="HW392" s="48"/>
      <c r="HX392" s="48"/>
      <c r="HY392" s="48"/>
      <c r="HZ392" s="48"/>
      <c r="IA392" s="48"/>
      <c r="IB392" s="48"/>
      <c r="IC392" s="48"/>
      <c r="ID392" s="48"/>
      <c r="IE392" s="48"/>
      <c r="IF392" s="48"/>
      <c r="IG392" s="48"/>
      <c r="IH392" s="48"/>
      <c r="II392" s="48"/>
      <c r="IJ392" s="48"/>
      <c r="IK392" s="48"/>
      <c r="IL392" s="48"/>
      <c r="IM392" s="48"/>
      <c r="IN392" s="48"/>
      <c r="IO392" s="48"/>
      <c r="IP392" s="48"/>
      <c r="IQ392" s="48"/>
      <c r="IR392" s="48"/>
      <c r="IS392" s="48"/>
      <c r="IT392" s="48"/>
      <c r="IU392" s="48"/>
      <c r="IV392" s="48"/>
      <c r="IW392" s="48"/>
      <c r="IX392" s="48"/>
      <c r="IY392" s="48"/>
      <c r="IZ392" s="48"/>
      <c r="JA392" s="48"/>
      <c r="JB392" s="48"/>
      <c r="JC392" s="48"/>
      <c r="JD392" s="48"/>
      <c r="JE392" s="48"/>
      <c r="JF392" s="48"/>
      <c r="JG392" s="48"/>
      <c r="JH392" s="48"/>
      <c r="JI392" s="48"/>
      <c r="JJ392" s="48"/>
      <c r="JK392" s="48"/>
      <c r="JL392" s="48"/>
      <c r="JM392" s="48"/>
      <c r="JN392" s="48"/>
      <c r="JO392" s="48"/>
      <c r="JP392" s="48"/>
      <c r="JQ392" s="48"/>
      <c r="JR392" s="48"/>
      <c r="JS392" s="48"/>
      <c r="JT392" s="48"/>
      <c r="JU392" s="48"/>
      <c r="JV392" s="48"/>
      <c r="JW392" s="48"/>
      <c r="JX392" s="48"/>
      <c r="JY392" s="48"/>
      <c r="JZ392" s="48"/>
      <c r="KA392" s="48"/>
      <c r="KB392" s="48"/>
      <c r="KC392" s="48"/>
      <c r="KD392" s="48"/>
      <c r="KE392" s="48"/>
      <c r="KF392" s="48"/>
      <c r="KG392" s="48"/>
      <c r="KH392" s="48"/>
      <c r="KI392" s="48"/>
    </row>
    <row r="393" spans="1:295" s="22" customFormat="1" ht="60.75" customHeight="1" x14ac:dyDescent="0.2">
      <c r="A393" s="49" t="s">
        <v>362</v>
      </c>
      <c r="B393" s="7" t="s">
        <v>363</v>
      </c>
      <c r="C393" s="10" t="s">
        <v>364</v>
      </c>
      <c r="D393" s="72" t="s">
        <v>365</v>
      </c>
      <c r="E393" s="49" t="s">
        <v>647</v>
      </c>
      <c r="F393" s="49" t="s">
        <v>650</v>
      </c>
      <c r="G393" s="10" t="s">
        <v>1037</v>
      </c>
      <c r="H393" s="10" t="s">
        <v>1038</v>
      </c>
      <c r="I393" s="8">
        <v>41102</v>
      </c>
      <c r="J393" s="50" t="s">
        <v>707</v>
      </c>
      <c r="K393" s="80">
        <v>54580</v>
      </c>
      <c r="L393" s="65"/>
      <c r="M393" s="34"/>
      <c r="N393" s="34"/>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c r="BB393" s="48"/>
      <c r="BC393" s="48"/>
      <c r="BD393" s="48"/>
      <c r="BE393" s="48"/>
      <c r="BF393" s="48"/>
      <c r="BG393" s="48"/>
      <c r="BH393" s="48"/>
      <c r="BI393" s="48"/>
      <c r="BJ393" s="48"/>
      <c r="BK393" s="48"/>
      <c r="BL393" s="48"/>
      <c r="BM393" s="48"/>
      <c r="BN393" s="48"/>
      <c r="BO393" s="48"/>
      <c r="BP393" s="48"/>
      <c r="BQ393" s="48"/>
      <c r="BR393" s="48"/>
      <c r="BS393" s="48"/>
      <c r="BT393" s="48"/>
      <c r="BU393" s="48"/>
      <c r="BV393" s="48"/>
      <c r="BW393" s="48"/>
      <c r="BX393" s="48"/>
      <c r="BY393" s="48"/>
      <c r="BZ393" s="48"/>
      <c r="CA393" s="48"/>
      <c r="CB393" s="48"/>
      <c r="CC393" s="48"/>
      <c r="CD393" s="48"/>
      <c r="CE393" s="48"/>
      <c r="CF393" s="48"/>
      <c r="CG393" s="48"/>
      <c r="CH393" s="48"/>
      <c r="CI393" s="48"/>
      <c r="CJ393" s="48"/>
      <c r="CK393" s="48"/>
      <c r="CL393" s="48"/>
      <c r="CM393" s="48"/>
      <c r="CN393" s="48"/>
      <c r="CO393" s="48"/>
      <c r="CP393" s="48"/>
      <c r="CQ393" s="48"/>
      <c r="CR393" s="48"/>
      <c r="CS393" s="48"/>
      <c r="CT393" s="48"/>
      <c r="CU393" s="48"/>
      <c r="CV393" s="48"/>
      <c r="CW393" s="48"/>
      <c r="CX393" s="48"/>
      <c r="CY393" s="48"/>
      <c r="CZ393" s="48"/>
      <c r="DA393" s="48"/>
      <c r="DB393" s="48"/>
      <c r="DC393" s="48"/>
      <c r="DD393" s="48"/>
      <c r="DE393" s="48"/>
      <c r="DF393" s="48"/>
      <c r="DG393" s="48"/>
      <c r="DH393" s="48"/>
      <c r="DI393" s="48"/>
      <c r="DJ393" s="48"/>
      <c r="DK393" s="48"/>
      <c r="DL393" s="48"/>
      <c r="DM393" s="48"/>
      <c r="DN393" s="48"/>
      <c r="DO393" s="48"/>
      <c r="DP393" s="48"/>
      <c r="DQ393" s="48"/>
      <c r="DR393" s="48"/>
      <c r="DS393" s="48"/>
      <c r="DT393" s="48"/>
      <c r="DU393" s="48"/>
      <c r="DV393" s="48"/>
      <c r="DW393" s="48"/>
      <c r="DX393" s="48"/>
      <c r="DY393" s="48"/>
      <c r="DZ393" s="48"/>
      <c r="EA393" s="48"/>
      <c r="EB393" s="48"/>
      <c r="EC393" s="48"/>
      <c r="ED393" s="48"/>
      <c r="EE393" s="48"/>
      <c r="EF393" s="48"/>
      <c r="EG393" s="48"/>
      <c r="EH393" s="48"/>
      <c r="EI393" s="48"/>
      <c r="EJ393" s="48"/>
      <c r="EK393" s="48"/>
      <c r="EL393" s="48"/>
      <c r="EM393" s="48"/>
      <c r="EN393" s="48"/>
      <c r="EO393" s="48"/>
      <c r="EP393" s="48"/>
      <c r="EQ393" s="48"/>
      <c r="ER393" s="48"/>
      <c r="ES393" s="48"/>
      <c r="ET393" s="48"/>
      <c r="EU393" s="48"/>
      <c r="EV393" s="48"/>
      <c r="EW393" s="48"/>
      <c r="EX393" s="48"/>
      <c r="EY393" s="48"/>
      <c r="EZ393" s="48"/>
      <c r="FA393" s="48"/>
      <c r="FB393" s="48"/>
      <c r="FC393" s="48"/>
      <c r="FD393" s="48"/>
      <c r="FE393" s="48"/>
      <c r="FF393" s="48"/>
      <c r="FG393" s="48"/>
      <c r="FH393" s="48"/>
      <c r="FI393" s="48"/>
      <c r="FJ393" s="48"/>
      <c r="FK393" s="48"/>
      <c r="FL393" s="48"/>
      <c r="FM393" s="48"/>
      <c r="FN393" s="48"/>
      <c r="FO393" s="48"/>
      <c r="FP393" s="48"/>
      <c r="FQ393" s="48"/>
      <c r="FR393" s="48"/>
      <c r="FS393" s="48"/>
      <c r="FT393" s="48"/>
      <c r="FU393" s="48"/>
      <c r="FV393" s="48"/>
      <c r="FW393" s="48"/>
      <c r="FX393" s="48"/>
      <c r="FY393" s="48"/>
      <c r="FZ393" s="48"/>
      <c r="GA393" s="48"/>
      <c r="GB393" s="48"/>
      <c r="GC393" s="48"/>
      <c r="GD393" s="48"/>
      <c r="GE393" s="48"/>
      <c r="GF393" s="48"/>
      <c r="GG393" s="48"/>
      <c r="GH393" s="48"/>
      <c r="GI393" s="48"/>
      <c r="GJ393" s="48"/>
      <c r="GK393" s="48"/>
      <c r="GL393" s="48"/>
      <c r="GM393" s="48"/>
      <c r="GN393" s="48"/>
      <c r="GO393" s="48"/>
      <c r="GP393" s="48"/>
      <c r="GQ393" s="48"/>
      <c r="GR393" s="48"/>
      <c r="GS393" s="48"/>
      <c r="GT393" s="48"/>
      <c r="GU393" s="48"/>
      <c r="GV393" s="48"/>
      <c r="GW393" s="48"/>
      <c r="GX393" s="48"/>
      <c r="GY393" s="48"/>
      <c r="GZ393" s="48"/>
      <c r="HA393" s="48"/>
      <c r="HB393" s="48"/>
      <c r="HC393" s="48"/>
      <c r="HD393" s="48"/>
      <c r="HE393" s="48"/>
      <c r="HF393" s="48"/>
      <c r="HG393" s="48"/>
      <c r="HH393" s="48"/>
      <c r="HI393" s="48"/>
      <c r="HJ393" s="48"/>
      <c r="HK393" s="48"/>
      <c r="HL393" s="48"/>
      <c r="HM393" s="48"/>
      <c r="HN393" s="48"/>
      <c r="HO393" s="48"/>
      <c r="HP393" s="48"/>
      <c r="HQ393" s="48"/>
      <c r="HR393" s="48"/>
      <c r="HS393" s="48"/>
      <c r="HT393" s="48"/>
      <c r="HU393" s="48"/>
      <c r="HV393" s="48"/>
      <c r="HW393" s="48"/>
      <c r="HX393" s="48"/>
      <c r="HY393" s="48"/>
      <c r="HZ393" s="48"/>
      <c r="IA393" s="48"/>
      <c r="IB393" s="48"/>
      <c r="IC393" s="48"/>
      <c r="ID393" s="48"/>
      <c r="IE393" s="48"/>
      <c r="IF393" s="48"/>
      <c r="IG393" s="48"/>
      <c r="IH393" s="48"/>
      <c r="II393" s="48"/>
      <c r="IJ393" s="48"/>
      <c r="IK393" s="48"/>
      <c r="IL393" s="48"/>
      <c r="IM393" s="48"/>
      <c r="IN393" s="48"/>
      <c r="IO393" s="48"/>
      <c r="IP393" s="48"/>
      <c r="IQ393" s="48"/>
      <c r="IR393" s="48"/>
      <c r="IS393" s="48"/>
      <c r="IT393" s="48"/>
      <c r="IU393" s="48"/>
      <c r="IV393" s="48"/>
      <c r="IW393" s="48"/>
      <c r="IX393" s="48"/>
      <c r="IY393" s="48"/>
      <c r="IZ393" s="48"/>
      <c r="JA393" s="48"/>
      <c r="JB393" s="48"/>
      <c r="JC393" s="48"/>
      <c r="JD393" s="48"/>
      <c r="JE393" s="48"/>
      <c r="JF393" s="48"/>
      <c r="JG393" s="48"/>
      <c r="JH393" s="48"/>
      <c r="JI393" s="48"/>
      <c r="JJ393" s="48"/>
      <c r="JK393" s="48"/>
      <c r="JL393" s="48"/>
      <c r="JM393" s="48"/>
      <c r="JN393" s="48"/>
      <c r="JO393" s="48"/>
      <c r="JP393" s="48"/>
      <c r="JQ393" s="48"/>
      <c r="JR393" s="48"/>
      <c r="JS393" s="48"/>
      <c r="JT393" s="48"/>
      <c r="JU393" s="48"/>
      <c r="JV393" s="48"/>
      <c r="JW393" s="48"/>
      <c r="JX393" s="48"/>
      <c r="JY393" s="48"/>
      <c r="JZ393" s="48"/>
      <c r="KA393" s="48"/>
      <c r="KB393" s="48"/>
      <c r="KC393" s="48"/>
      <c r="KD393" s="48"/>
      <c r="KE393" s="48"/>
      <c r="KF393" s="48"/>
      <c r="KG393" s="48"/>
      <c r="KH393" s="48"/>
      <c r="KI393" s="48"/>
    </row>
    <row r="394" spans="1:295" s="22" customFormat="1" ht="73.5" customHeight="1" x14ac:dyDescent="0.2">
      <c r="A394" s="49" t="s">
        <v>362</v>
      </c>
      <c r="B394" s="7" t="s">
        <v>363</v>
      </c>
      <c r="C394" s="10" t="s">
        <v>364</v>
      </c>
      <c r="D394" s="72" t="s">
        <v>365</v>
      </c>
      <c r="E394" s="49" t="s">
        <v>647</v>
      </c>
      <c r="F394" s="49" t="s">
        <v>651</v>
      </c>
      <c r="G394" s="10" t="s">
        <v>1039</v>
      </c>
      <c r="H394" s="10" t="s">
        <v>1040</v>
      </c>
      <c r="I394" s="8">
        <v>41102</v>
      </c>
      <c r="J394" s="50" t="s">
        <v>707</v>
      </c>
      <c r="K394" s="80">
        <v>72300</v>
      </c>
      <c r="L394" s="65"/>
      <c r="M394" s="34"/>
      <c r="N394" s="34"/>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c r="BB394" s="48"/>
      <c r="BC394" s="48"/>
      <c r="BD394" s="48"/>
      <c r="BE394" s="48"/>
      <c r="BF394" s="48"/>
      <c r="BG394" s="48"/>
      <c r="BH394" s="48"/>
      <c r="BI394" s="48"/>
      <c r="BJ394" s="48"/>
      <c r="BK394" s="48"/>
      <c r="BL394" s="48"/>
      <c r="BM394" s="48"/>
      <c r="BN394" s="48"/>
      <c r="BO394" s="48"/>
      <c r="BP394" s="48"/>
      <c r="BQ394" s="48"/>
      <c r="BR394" s="48"/>
      <c r="BS394" s="48"/>
      <c r="BT394" s="48"/>
      <c r="BU394" s="48"/>
      <c r="BV394" s="48"/>
      <c r="BW394" s="48"/>
      <c r="BX394" s="48"/>
      <c r="BY394" s="48"/>
      <c r="BZ394" s="48"/>
      <c r="CA394" s="48"/>
      <c r="CB394" s="48"/>
      <c r="CC394" s="48"/>
      <c r="CD394" s="48"/>
      <c r="CE394" s="48"/>
      <c r="CF394" s="48"/>
      <c r="CG394" s="48"/>
      <c r="CH394" s="48"/>
      <c r="CI394" s="48"/>
      <c r="CJ394" s="48"/>
      <c r="CK394" s="48"/>
      <c r="CL394" s="48"/>
      <c r="CM394" s="48"/>
      <c r="CN394" s="48"/>
      <c r="CO394" s="48"/>
      <c r="CP394" s="48"/>
      <c r="CQ394" s="48"/>
      <c r="CR394" s="48"/>
      <c r="CS394" s="48"/>
      <c r="CT394" s="48"/>
      <c r="CU394" s="48"/>
      <c r="CV394" s="48"/>
      <c r="CW394" s="48"/>
      <c r="CX394" s="48"/>
      <c r="CY394" s="48"/>
      <c r="CZ394" s="48"/>
      <c r="DA394" s="48"/>
      <c r="DB394" s="48"/>
      <c r="DC394" s="48"/>
      <c r="DD394" s="48"/>
      <c r="DE394" s="48"/>
      <c r="DF394" s="48"/>
      <c r="DG394" s="48"/>
      <c r="DH394" s="48"/>
      <c r="DI394" s="48"/>
      <c r="DJ394" s="48"/>
      <c r="DK394" s="48"/>
      <c r="DL394" s="48"/>
      <c r="DM394" s="48"/>
      <c r="DN394" s="48"/>
      <c r="DO394" s="48"/>
      <c r="DP394" s="48"/>
      <c r="DQ394" s="48"/>
      <c r="DR394" s="48"/>
      <c r="DS394" s="48"/>
      <c r="DT394" s="48"/>
      <c r="DU394" s="48"/>
      <c r="DV394" s="48"/>
      <c r="DW394" s="48"/>
      <c r="DX394" s="48"/>
      <c r="DY394" s="48"/>
      <c r="DZ394" s="48"/>
      <c r="EA394" s="48"/>
      <c r="EB394" s="48"/>
      <c r="EC394" s="48"/>
      <c r="ED394" s="48"/>
      <c r="EE394" s="48"/>
      <c r="EF394" s="48"/>
      <c r="EG394" s="48"/>
      <c r="EH394" s="48"/>
      <c r="EI394" s="48"/>
      <c r="EJ394" s="48"/>
      <c r="EK394" s="48"/>
      <c r="EL394" s="48"/>
      <c r="EM394" s="48"/>
      <c r="EN394" s="48"/>
      <c r="EO394" s="48"/>
      <c r="EP394" s="48"/>
      <c r="EQ394" s="48"/>
      <c r="ER394" s="48"/>
      <c r="ES394" s="48"/>
      <c r="ET394" s="48"/>
      <c r="EU394" s="48"/>
      <c r="EV394" s="48"/>
      <c r="EW394" s="48"/>
      <c r="EX394" s="48"/>
      <c r="EY394" s="48"/>
      <c r="EZ394" s="48"/>
      <c r="FA394" s="48"/>
      <c r="FB394" s="48"/>
      <c r="FC394" s="48"/>
      <c r="FD394" s="48"/>
      <c r="FE394" s="48"/>
      <c r="FF394" s="48"/>
      <c r="FG394" s="48"/>
      <c r="FH394" s="48"/>
      <c r="FI394" s="48"/>
      <c r="FJ394" s="48"/>
      <c r="FK394" s="48"/>
      <c r="FL394" s="48"/>
      <c r="FM394" s="48"/>
      <c r="FN394" s="48"/>
      <c r="FO394" s="48"/>
      <c r="FP394" s="48"/>
      <c r="FQ394" s="48"/>
      <c r="FR394" s="48"/>
      <c r="FS394" s="48"/>
      <c r="FT394" s="48"/>
      <c r="FU394" s="48"/>
      <c r="FV394" s="48"/>
      <c r="FW394" s="48"/>
      <c r="FX394" s="48"/>
      <c r="FY394" s="48"/>
      <c r="FZ394" s="48"/>
      <c r="GA394" s="48"/>
      <c r="GB394" s="48"/>
      <c r="GC394" s="48"/>
      <c r="GD394" s="48"/>
      <c r="GE394" s="48"/>
      <c r="GF394" s="48"/>
      <c r="GG394" s="48"/>
      <c r="GH394" s="48"/>
      <c r="GI394" s="48"/>
      <c r="GJ394" s="48"/>
      <c r="GK394" s="48"/>
      <c r="GL394" s="48"/>
      <c r="GM394" s="48"/>
      <c r="GN394" s="48"/>
      <c r="GO394" s="48"/>
      <c r="GP394" s="48"/>
      <c r="GQ394" s="48"/>
      <c r="GR394" s="48"/>
      <c r="GS394" s="48"/>
      <c r="GT394" s="48"/>
      <c r="GU394" s="48"/>
      <c r="GV394" s="48"/>
      <c r="GW394" s="48"/>
      <c r="GX394" s="48"/>
      <c r="GY394" s="48"/>
      <c r="GZ394" s="48"/>
      <c r="HA394" s="48"/>
      <c r="HB394" s="48"/>
      <c r="HC394" s="48"/>
      <c r="HD394" s="48"/>
      <c r="HE394" s="48"/>
      <c r="HF394" s="48"/>
      <c r="HG394" s="48"/>
      <c r="HH394" s="48"/>
      <c r="HI394" s="48"/>
      <c r="HJ394" s="48"/>
      <c r="HK394" s="48"/>
      <c r="HL394" s="48"/>
      <c r="HM394" s="48"/>
      <c r="HN394" s="48"/>
      <c r="HO394" s="48"/>
      <c r="HP394" s="48"/>
      <c r="HQ394" s="48"/>
      <c r="HR394" s="48"/>
      <c r="HS394" s="48"/>
      <c r="HT394" s="48"/>
      <c r="HU394" s="48"/>
      <c r="HV394" s="48"/>
      <c r="HW394" s="48"/>
      <c r="HX394" s="48"/>
      <c r="HY394" s="48"/>
      <c r="HZ394" s="48"/>
      <c r="IA394" s="48"/>
      <c r="IB394" s="48"/>
      <c r="IC394" s="48"/>
      <c r="ID394" s="48"/>
      <c r="IE394" s="48"/>
      <c r="IF394" s="48"/>
      <c r="IG394" s="48"/>
      <c r="IH394" s="48"/>
      <c r="II394" s="48"/>
      <c r="IJ394" s="48"/>
      <c r="IK394" s="48"/>
      <c r="IL394" s="48"/>
      <c r="IM394" s="48"/>
      <c r="IN394" s="48"/>
      <c r="IO394" s="48"/>
      <c r="IP394" s="48"/>
      <c r="IQ394" s="48"/>
      <c r="IR394" s="48"/>
      <c r="IS394" s="48"/>
      <c r="IT394" s="48"/>
      <c r="IU394" s="48"/>
      <c r="IV394" s="48"/>
      <c r="IW394" s="48"/>
      <c r="IX394" s="48"/>
      <c r="IY394" s="48"/>
      <c r="IZ394" s="48"/>
      <c r="JA394" s="48"/>
      <c r="JB394" s="48"/>
      <c r="JC394" s="48"/>
      <c r="JD394" s="48"/>
      <c r="JE394" s="48"/>
      <c r="JF394" s="48"/>
      <c r="JG394" s="48"/>
      <c r="JH394" s="48"/>
      <c r="JI394" s="48"/>
      <c r="JJ394" s="48"/>
      <c r="JK394" s="48"/>
      <c r="JL394" s="48"/>
      <c r="JM394" s="48"/>
      <c r="JN394" s="48"/>
      <c r="JO394" s="48"/>
      <c r="JP394" s="48"/>
      <c r="JQ394" s="48"/>
      <c r="JR394" s="48"/>
      <c r="JS394" s="48"/>
      <c r="JT394" s="48"/>
      <c r="JU394" s="48"/>
      <c r="JV394" s="48"/>
      <c r="JW394" s="48"/>
      <c r="JX394" s="48"/>
      <c r="JY394" s="48"/>
      <c r="JZ394" s="48"/>
      <c r="KA394" s="48"/>
      <c r="KB394" s="48"/>
      <c r="KC394" s="48"/>
      <c r="KD394" s="48"/>
      <c r="KE394" s="48"/>
      <c r="KF394" s="48"/>
      <c r="KG394" s="48"/>
      <c r="KH394" s="48"/>
      <c r="KI394" s="48"/>
    </row>
    <row r="395" spans="1:295" s="22" customFormat="1" ht="42.75" customHeight="1" x14ac:dyDescent="0.2">
      <c r="A395" s="49" t="s">
        <v>362</v>
      </c>
      <c r="B395" s="7" t="s">
        <v>363</v>
      </c>
      <c r="C395" s="10" t="s">
        <v>364</v>
      </c>
      <c r="D395" s="72" t="s">
        <v>365</v>
      </c>
      <c r="E395" s="49" t="s">
        <v>647</v>
      </c>
      <c r="F395" s="49" t="s">
        <v>652</v>
      </c>
      <c r="G395" s="10" t="s">
        <v>1041</v>
      </c>
      <c r="H395" s="10" t="s">
        <v>1042</v>
      </c>
      <c r="I395" s="8">
        <v>41106</v>
      </c>
      <c r="J395" s="50" t="s">
        <v>736</v>
      </c>
      <c r="K395" s="80">
        <v>129500</v>
      </c>
      <c r="L395" s="65"/>
      <c r="M395" s="34"/>
      <c r="N395" s="34"/>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c r="BB395" s="48"/>
      <c r="BC395" s="48"/>
      <c r="BD395" s="48"/>
      <c r="BE395" s="48"/>
      <c r="BF395" s="48"/>
      <c r="BG395" s="48"/>
      <c r="BH395" s="48"/>
      <c r="BI395" s="48"/>
      <c r="BJ395" s="48"/>
      <c r="BK395" s="48"/>
      <c r="BL395" s="48"/>
      <c r="BM395" s="48"/>
      <c r="BN395" s="48"/>
      <c r="BO395" s="48"/>
      <c r="BP395" s="48"/>
      <c r="BQ395" s="48"/>
      <c r="BR395" s="48"/>
      <c r="BS395" s="48"/>
      <c r="BT395" s="48"/>
      <c r="BU395" s="48"/>
      <c r="BV395" s="48"/>
      <c r="BW395" s="48"/>
      <c r="BX395" s="48"/>
      <c r="BY395" s="48"/>
      <c r="BZ395" s="48"/>
      <c r="CA395" s="48"/>
      <c r="CB395" s="48"/>
      <c r="CC395" s="48"/>
      <c r="CD395" s="48"/>
      <c r="CE395" s="48"/>
      <c r="CF395" s="48"/>
      <c r="CG395" s="48"/>
      <c r="CH395" s="48"/>
      <c r="CI395" s="48"/>
      <c r="CJ395" s="48"/>
      <c r="CK395" s="48"/>
      <c r="CL395" s="48"/>
      <c r="CM395" s="48"/>
      <c r="CN395" s="48"/>
      <c r="CO395" s="48"/>
      <c r="CP395" s="48"/>
      <c r="CQ395" s="48"/>
      <c r="CR395" s="48"/>
      <c r="CS395" s="48"/>
      <c r="CT395" s="48"/>
      <c r="CU395" s="48"/>
      <c r="CV395" s="48"/>
      <c r="CW395" s="48"/>
      <c r="CX395" s="48"/>
      <c r="CY395" s="48"/>
      <c r="CZ395" s="48"/>
      <c r="DA395" s="48"/>
      <c r="DB395" s="48"/>
      <c r="DC395" s="48"/>
      <c r="DD395" s="48"/>
      <c r="DE395" s="48"/>
      <c r="DF395" s="48"/>
      <c r="DG395" s="48"/>
      <c r="DH395" s="48"/>
      <c r="DI395" s="48"/>
      <c r="DJ395" s="48"/>
      <c r="DK395" s="48"/>
      <c r="DL395" s="48"/>
      <c r="DM395" s="48"/>
      <c r="DN395" s="48"/>
      <c r="DO395" s="48"/>
      <c r="DP395" s="48"/>
      <c r="DQ395" s="48"/>
      <c r="DR395" s="48"/>
      <c r="DS395" s="48"/>
      <c r="DT395" s="48"/>
      <c r="DU395" s="48"/>
      <c r="DV395" s="48"/>
      <c r="DW395" s="48"/>
      <c r="DX395" s="48"/>
      <c r="DY395" s="48"/>
      <c r="DZ395" s="48"/>
      <c r="EA395" s="48"/>
      <c r="EB395" s="48"/>
      <c r="EC395" s="48"/>
      <c r="ED395" s="48"/>
      <c r="EE395" s="48"/>
      <c r="EF395" s="48"/>
      <c r="EG395" s="48"/>
      <c r="EH395" s="48"/>
      <c r="EI395" s="48"/>
      <c r="EJ395" s="48"/>
      <c r="EK395" s="48"/>
      <c r="EL395" s="48"/>
      <c r="EM395" s="48"/>
      <c r="EN395" s="48"/>
      <c r="EO395" s="48"/>
      <c r="EP395" s="48"/>
      <c r="EQ395" s="48"/>
      <c r="ER395" s="48"/>
      <c r="ES395" s="48"/>
      <c r="ET395" s="48"/>
      <c r="EU395" s="48"/>
      <c r="EV395" s="48"/>
      <c r="EW395" s="48"/>
      <c r="EX395" s="48"/>
      <c r="EY395" s="48"/>
      <c r="EZ395" s="48"/>
      <c r="FA395" s="48"/>
      <c r="FB395" s="48"/>
      <c r="FC395" s="48"/>
      <c r="FD395" s="48"/>
      <c r="FE395" s="48"/>
      <c r="FF395" s="48"/>
      <c r="FG395" s="48"/>
      <c r="FH395" s="48"/>
      <c r="FI395" s="48"/>
      <c r="FJ395" s="48"/>
      <c r="FK395" s="48"/>
      <c r="FL395" s="48"/>
      <c r="FM395" s="48"/>
      <c r="FN395" s="48"/>
      <c r="FO395" s="48"/>
      <c r="FP395" s="48"/>
      <c r="FQ395" s="48"/>
      <c r="FR395" s="48"/>
      <c r="FS395" s="48"/>
      <c r="FT395" s="48"/>
      <c r="FU395" s="48"/>
      <c r="FV395" s="48"/>
      <c r="FW395" s="48"/>
      <c r="FX395" s="48"/>
      <c r="FY395" s="48"/>
      <c r="FZ395" s="48"/>
      <c r="GA395" s="48"/>
      <c r="GB395" s="48"/>
      <c r="GC395" s="48"/>
      <c r="GD395" s="48"/>
      <c r="GE395" s="48"/>
      <c r="GF395" s="48"/>
      <c r="GG395" s="48"/>
      <c r="GH395" s="48"/>
      <c r="GI395" s="48"/>
      <c r="GJ395" s="48"/>
      <c r="GK395" s="48"/>
      <c r="GL395" s="48"/>
      <c r="GM395" s="48"/>
      <c r="GN395" s="48"/>
      <c r="GO395" s="48"/>
      <c r="GP395" s="48"/>
      <c r="GQ395" s="48"/>
      <c r="GR395" s="48"/>
      <c r="GS395" s="48"/>
      <c r="GT395" s="48"/>
      <c r="GU395" s="48"/>
      <c r="GV395" s="48"/>
      <c r="GW395" s="48"/>
      <c r="GX395" s="48"/>
      <c r="GY395" s="48"/>
      <c r="GZ395" s="48"/>
      <c r="HA395" s="48"/>
      <c r="HB395" s="48"/>
      <c r="HC395" s="48"/>
      <c r="HD395" s="48"/>
      <c r="HE395" s="48"/>
      <c r="HF395" s="48"/>
      <c r="HG395" s="48"/>
      <c r="HH395" s="48"/>
      <c r="HI395" s="48"/>
      <c r="HJ395" s="48"/>
      <c r="HK395" s="48"/>
      <c r="HL395" s="48"/>
      <c r="HM395" s="48"/>
      <c r="HN395" s="48"/>
      <c r="HO395" s="48"/>
      <c r="HP395" s="48"/>
      <c r="HQ395" s="48"/>
      <c r="HR395" s="48"/>
      <c r="HS395" s="48"/>
      <c r="HT395" s="48"/>
      <c r="HU395" s="48"/>
      <c r="HV395" s="48"/>
      <c r="HW395" s="48"/>
      <c r="HX395" s="48"/>
      <c r="HY395" s="48"/>
      <c r="HZ395" s="48"/>
      <c r="IA395" s="48"/>
      <c r="IB395" s="48"/>
      <c r="IC395" s="48"/>
      <c r="ID395" s="48"/>
      <c r="IE395" s="48"/>
      <c r="IF395" s="48"/>
      <c r="IG395" s="48"/>
      <c r="IH395" s="48"/>
      <c r="II395" s="48"/>
      <c r="IJ395" s="48"/>
      <c r="IK395" s="48"/>
      <c r="IL395" s="48"/>
      <c r="IM395" s="48"/>
      <c r="IN395" s="48"/>
      <c r="IO395" s="48"/>
      <c r="IP395" s="48"/>
      <c r="IQ395" s="48"/>
      <c r="IR395" s="48"/>
      <c r="IS395" s="48"/>
      <c r="IT395" s="48"/>
      <c r="IU395" s="48"/>
      <c r="IV395" s="48"/>
      <c r="IW395" s="48"/>
      <c r="IX395" s="48"/>
      <c r="IY395" s="48"/>
      <c r="IZ395" s="48"/>
      <c r="JA395" s="48"/>
      <c r="JB395" s="48"/>
      <c r="JC395" s="48"/>
      <c r="JD395" s="48"/>
      <c r="JE395" s="48"/>
      <c r="JF395" s="48"/>
      <c r="JG395" s="48"/>
      <c r="JH395" s="48"/>
      <c r="JI395" s="48"/>
      <c r="JJ395" s="48"/>
      <c r="JK395" s="48"/>
      <c r="JL395" s="48"/>
      <c r="JM395" s="48"/>
      <c r="JN395" s="48"/>
      <c r="JO395" s="48"/>
      <c r="JP395" s="48"/>
      <c r="JQ395" s="48"/>
      <c r="JR395" s="48"/>
      <c r="JS395" s="48"/>
      <c r="JT395" s="48"/>
      <c r="JU395" s="48"/>
      <c r="JV395" s="48"/>
      <c r="JW395" s="48"/>
      <c r="JX395" s="48"/>
      <c r="JY395" s="48"/>
      <c r="JZ395" s="48"/>
      <c r="KA395" s="48"/>
      <c r="KB395" s="48"/>
      <c r="KC395" s="48"/>
      <c r="KD395" s="48"/>
      <c r="KE395" s="48"/>
      <c r="KF395" s="48"/>
      <c r="KG395" s="48"/>
      <c r="KH395" s="48"/>
      <c r="KI395" s="48"/>
    </row>
    <row r="396" spans="1:295" s="22" customFormat="1" ht="63" customHeight="1" x14ac:dyDescent="0.2">
      <c r="A396" s="49" t="s">
        <v>362</v>
      </c>
      <c r="B396" s="7" t="s">
        <v>363</v>
      </c>
      <c r="C396" s="10" t="s">
        <v>364</v>
      </c>
      <c r="D396" s="72" t="s">
        <v>365</v>
      </c>
      <c r="E396" s="49" t="s">
        <v>647</v>
      </c>
      <c r="F396" s="49" t="s">
        <v>653</v>
      </c>
      <c r="G396" s="10" t="s">
        <v>1043</v>
      </c>
      <c r="H396" s="10" t="s">
        <v>1044</v>
      </c>
      <c r="I396" s="8">
        <v>41116</v>
      </c>
      <c r="J396" s="50" t="s">
        <v>707</v>
      </c>
      <c r="K396" s="80">
        <v>261510</v>
      </c>
      <c r="L396" s="65"/>
      <c r="M396" s="34"/>
      <c r="N396" s="34"/>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c r="BH396" s="48"/>
      <c r="BI396" s="48"/>
      <c r="BJ396" s="48"/>
      <c r="BK396" s="48"/>
      <c r="BL396" s="48"/>
      <c r="BM396" s="48"/>
      <c r="BN396" s="48"/>
      <c r="BO396" s="48"/>
      <c r="BP396" s="48"/>
      <c r="BQ396" s="48"/>
      <c r="BR396" s="48"/>
      <c r="BS396" s="48"/>
      <c r="BT396" s="48"/>
      <c r="BU396" s="48"/>
      <c r="BV396" s="48"/>
      <c r="BW396" s="48"/>
      <c r="BX396" s="48"/>
      <c r="BY396" s="48"/>
      <c r="BZ396" s="48"/>
      <c r="CA396" s="48"/>
      <c r="CB396" s="48"/>
      <c r="CC396" s="48"/>
      <c r="CD396" s="48"/>
      <c r="CE396" s="48"/>
      <c r="CF396" s="48"/>
      <c r="CG396" s="48"/>
      <c r="CH396" s="48"/>
      <c r="CI396" s="48"/>
      <c r="CJ396" s="48"/>
      <c r="CK396" s="48"/>
      <c r="CL396" s="48"/>
      <c r="CM396" s="48"/>
      <c r="CN396" s="48"/>
      <c r="CO396" s="48"/>
      <c r="CP396" s="48"/>
      <c r="CQ396" s="48"/>
      <c r="CR396" s="48"/>
      <c r="CS396" s="48"/>
      <c r="CT396" s="48"/>
      <c r="CU396" s="48"/>
      <c r="CV396" s="48"/>
      <c r="CW396" s="48"/>
      <c r="CX396" s="48"/>
      <c r="CY396" s="48"/>
      <c r="CZ396" s="48"/>
      <c r="DA396" s="48"/>
      <c r="DB396" s="48"/>
      <c r="DC396" s="48"/>
      <c r="DD396" s="48"/>
      <c r="DE396" s="48"/>
      <c r="DF396" s="48"/>
      <c r="DG396" s="48"/>
      <c r="DH396" s="48"/>
      <c r="DI396" s="48"/>
      <c r="DJ396" s="48"/>
      <c r="DK396" s="48"/>
      <c r="DL396" s="48"/>
      <c r="DM396" s="48"/>
      <c r="DN396" s="48"/>
      <c r="DO396" s="48"/>
      <c r="DP396" s="48"/>
      <c r="DQ396" s="48"/>
      <c r="DR396" s="48"/>
      <c r="DS396" s="48"/>
      <c r="DT396" s="48"/>
      <c r="DU396" s="48"/>
      <c r="DV396" s="48"/>
      <c r="DW396" s="48"/>
      <c r="DX396" s="48"/>
      <c r="DY396" s="48"/>
      <c r="DZ396" s="48"/>
      <c r="EA396" s="48"/>
      <c r="EB396" s="48"/>
      <c r="EC396" s="48"/>
      <c r="ED396" s="48"/>
      <c r="EE396" s="48"/>
      <c r="EF396" s="48"/>
      <c r="EG396" s="48"/>
      <c r="EH396" s="48"/>
      <c r="EI396" s="48"/>
      <c r="EJ396" s="48"/>
      <c r="EK396" s="48"/>
      <c r="EL396" s="48"/>
      <c r="EM396" s="48"/>
      <c r="EN396" s="48"/>
      <c r="EO396" s="48"/>
      <c r="EP396" s="48"/>
      <c r="EQ396" s="48"/>
      <c r="ER396" s="48"/>
      <c r="ES396" s="48"/>
      <c r="ET396" s="48"/>
      <c r="EU396" s="48"/>
      <c r="EV396" s="48"/>
      <c r="EW396" s="48"/>
      <c r="EX396" s="48"/>
      <c r="EY396" s="48"/>
      <c r="EZ396" s="48"/>
      <c r="FA396" s="48"/>
      <c r="FB396" s="48"/>
      <c r="FC396" s="48"/>
      <c r="FD396" s="48"/>
      <c r="FE396" s="48"/>
      <c r="FF396" s="48"/>
      <c r="FG396" s="48"/>
      <c r="FH396" s="48"/>
      <c r="FI396" s="48"/>
      <c r="FJ396" s="48"/>
      <c r="FK396" s="48"/>
      <c r="FL396" s="48"/>
      <c r="FM396" s="48"/>
      <c r="FN396" s="48"/>
      <c r="FO396" s="48"/>
      <c r="FP396" s="48"/>
      <c r="FQ396" s="48"/>
      <c r="FR396" s="48"/>
      <c r="FS396" s="48"/>
      <c r="FT396" s="48"/>
      <c r="FU396" s="48"/>
      <c r="FV396" s="48"/>
      <c r="FW396" s="48"/>
      <c r="FX396" s="48"/>
      <c r="FY396" s="48"/>
      <c r="FZ396" s="48"/>
      <c r="GA396" s="48"/>
      <c r="GB396" s="48"/>
      <c r="GC396" s="48"/>
      <c r="GD396" s="48"/>
      <c r="GE396" s="48"/>
      <c r="GF396" s="48"/>
      <c r="GG396" s="48"/>
      <c r="GH396" s="48"/>
      <c r="GI396" s="48"/>
      <c r="GJ396" s="48"/>
      <c r="GK396" s="48"/>
      <c r="GL396" s="48"/>
      <c r="GM396" s="48"/>
      <c r="GN396" s="48"/>
      <c r="GO396" s="48"/>
      <c r="GP396" s="48"/>
      <c r="GQ396" s="48"/>
      <c r="GR396" s="48"/>
      <c r="GS396" s="48"/>
      <c r="GT396" s="48"/>
      <c r="GU396" s="48"/>
      <c r="GV396" s="48"/>
      <c r="GW396" s="48"/>
      <c r="GX396" s="48"/>
      <c r="GY396" s="48"/>
      <c r="GZ396" s="48"/>
      <c r="HA396" s="48"/>
      <c r="HB396" s="48"/>
      <c r="HC396" s="48"/>
      <c r="HD396" s="48"/>
      <c r="HE396" s="48"/>
      <c r="HF396" s="48"/>
      <c r="HG396" s="48"/>
      <c r="HH396" s="48"/>
      <c r="HI396" s="48"/>
      <c r="HJ396" s="48"/>
      <c r="HK396" s="48"/>
      <c r="HL396" s="48"/>
      <c r="HM396" s="48"/>
      <c r="HN396" s="48"/>
      <c r="HO396" s="48"/>
      <c r="HP396" s="48"/>
      <c r="HQ396" s="48"/>
      <c r="HR396" s="48"/>
      <c r="HS396" s="48"/>
      <c r="HT396" s="48"/>
      <c r="HU396" s="48"/>
      <c r="HV396" s="48"/>
      <c r="HW396" s="48"/>
      <c r="HX396" s="48"/>
      <c r="HY396" s="48"/>
      <c r="HZ396" s="48"/>
      <c r="IA396" s="48"/>
      <c r="IB396" s="48"/>
      <c r="IC396" s="48"/>
      <c r="ID396" s="48"/>
      <c r="IE396" s="48"/>
      <c r="IF396" s="48"/>
      <c r="IG396" s="48"/>
      <c r="IH396" s="48"/>
      <c r="II396" s="48"/>
      <c r="IJ396" s="48"/>
      <c r="IK396" s="48"/>
      <c r="IL396" s="48"/>
      <c r="IM396" s="48"/>
      <c r="IN396" s="48"/>
      <c r="IO396" s="48"/>
      <c r="IP396" s="48"/>
      <c r="IQ396" s="48"/>
      <c r="IR396" s="48"/>
      <c r="IS396" s="48"/>
      <c r="IT396" s="48"/>
      <c r="IU396" s="48"/>
      <c r="IV396" s="48"/>
      <c r="IW396" s="48"/>
      <c r="IX396" s="48"/>
      <c r="IY396" s="48"/>
      <c r="IZ396" s="48"/>
      <c r="JA396" s="48"/>
      <c r="JB396" s="48"/>
      <c r="JC396" s="48"/>
      <c r="JD396" s="48"/>
      <c r="JE396" s="48"/>
      <c r="JF396" s="48"/>
      <c r="JG396" s="48"/>
      <c r="JH396" s="48"/>
      <c r="JI396" s="48"/>
      <c r="JJ396" s="48"/>
      <c r="JK396" s="48"/>
      <c r="JL396" s="48"/>
      <c r="JM396" s="48"/>
      <c r="JN396" s="48"/>
      <c r="JO396" s="48"/>
      <c r="JP396" s="48"/>
      <c r="JQ396" s="48"/>
      <c r="JR396" s="48"/>
      <c r="JS396" s="48"/>
      <c r="JT396" s="48"/>
      <c r="JU396" s="48"/>
      <c r="JV396" s="48"/>
      <c r="JW396" s="48"/>
      <c r="JX396" s="48"/>
      <c r="JY396" s="48"/>
      <c r="JZ396" s="48"/>
      <c r="KA396" s="48"/>
      <c r="KB396" s="48"/>
      <c r="KC396" s="48"/>
      <c r="KD396" s="48"/>
      <c r="KE396" s="48"/>
      <c r="KF396" s="48"/>
      <c r="KG396" s="48"/>
      <c r="KH396" s="48"/>
      <c r="KI396" s="48"/>
    </row>
    <row r="397" spans="1:295" s="22" customFormat="1" ht="56.25" customHeight="1" x14ac:dyDescent="0.2">
      <c r="A397" s="49" t="s">
        <v>362</v>
      </c>
      <c r="B397" s="7" t="s">
        <v>363</v>
      </c>
      <c r="C397" s="10" t="s">
        <v>364</v>
      </c>
      <c r="D397" s="72" t="s">
        <v>365</v>
      </c>
      <c r="E397" s="49" t="s">
        <v>647</v>
      </c>
      <c r="F397" s="49" t="s">
        <v>654</v>
      </c>
      <c r="G397" s="10" t="s">
        <v>1045</v>
      </c>
      <c r="H397" s="10" t="s">
        <v>1046</v>
      </c>
      <c r="I397" s="8">
        <v>41134</v>
      </c>
      <c r="J397" s="50" t="s">
        <v>707</v>
      </c>
      <c r="K397" s="80">
        <v>180820</v>
      </c>
      <c r="L397" s="65"/>
      <c r="M397" s="34"/>
      <c r="N397" s="34"/>
      <c r="O397" s="48"/>
      <c r="P397" s="48"/>
      <c r="Q397" s="48"/>
      <c r="R397" s="48"/>
      <c r="S397" s="48"/>
      <c r="T397" s="48"/>
      <c r="U397" s="48"/>
      <c r="V397" s="48"/>
      <c r="W397" s="48"/>
      <c r="X397" s="48"/>
      <c r="Y397" s="48"/>
      <c r="Z397" s="48"/>
      <c r="AA397" s="48"/>
      <c r="AB397" s="48"/>
      <c r="AC397" s="48"/>
      <c r="AD397" s="48"/>
      <c r="AE397" s="48"/>
      <c r="AF397" s="48"/>
      <c r="AG397" s="48"/>
      <c r="AH397" s="48"/>
      <c r="AI397" s="48"/>
      <c r="AJ397" s="48"/>
      <c r="AK397" s="48"/>
      <c r="AL397" s="48"/>
      <c r="AM397" s="48"/>
      <c r="AN397" s="48"/>
      <c r="AO397" s="48"/>
      <c r="AP397" s="48"/>
      <c r="AQ397" s="48"/>
      <c r="AR397" s="48"/>
      <c r="AS397" s="48"/>
      <c r="AT397" s="48"/>
      <c r="AU397" s="48"/>
      <c r="AV397" s="48"/>
      <c r="AW397" s="48"/>
      <c r="AX397" s="48"/>
      <c r="AY397" s="48"/>
      <c r="AZ397" s="48"/>
      <c r="BA397" s="48"/>
      <c r="BB397" s="48"/>
      <c r="BC397" s="48"/>
      <c r="BD397" s="48"/>
      <c r="BE397" s="48"/>
      <c r="BF397" s="48"/>
      <c r="BG397" s="48"/>
      <c r="BH397" s="48"/>
      <c r="BI397" s="48"/>
      <c r="BJ397" s="48"/>
      <c r="BK397" s="48"/>
      <c r="BL397" s="48"/>
      <c r="BM397" s="48"/>
      <c r="BN397" s="48"/>
      <c r="BO397" s="48"/>
      <c r="BP397" s="48"/>
      <c r="BQ397" s="48"/>
      <c r="BR397" s="48"/>
      <c r="BS397" s="48"/>
      <c r="BT397" s="48"/>
      <c r="BU397" s="48"/>
      <c r="BV397" s="48"/>
      <c r="BW397" s="48"/>
      <c r="BX397" s="48"/>
      <c r="BY397" s="48"/>
      <c r="BZ397" s="48"/>
      <c r="CA397" s="48"/>
      <c r="CB397" s="48"/>
      <c r="CC397" s="48"/>
      <c r="CD397" s="48"/>
      <c r="CE397" s="48"/>
      <c r="CF397" s="48"/>
      <c r="CG397" s="48"/>
      <c r="CH397" s="48"/>
      <c r="CI397" s="48"/>
      <c r="CJ397" s="48"/>
      <c r="CK397" s="48"/>
      <c r="CL397" s="48"/>
      <c r="CM397" s="48"/>
      <c r="CN397" s="48"/>
      <c r="CO397" s="48"/>
      <c r="CP397" s="48"/>
      <c r="CQ397" s="48"/>
      <c r="CR397" s="48"/>
      <c r="CS397" s="48"/>
      <c r="CT397" s="48"/>
      <c r="CU397" s="48"/>
      <c r="CV397" s="48"/>
      <c r="CW397" s="48"/>
      <c r="CX397" s="48"/>
      <c r="CY397" s="48"/>
      <c r="CZ397" s="48"/>
      <c r="DA397" s="48"/>
      <c r="DB397" s="48"/>
      <c r="DC397" s="48"/>
      <c r="DD397" s="48"/>
      <c r="DE397" s="48"/>
      <c r="DF397" s="48"/>
      <c r="DG397" s="48"/>
      <c r="DH397" s="48"/>
      <c r="DI397" s="48"/>
      <c r="DJ397" s="48"/>
      <c r="DK397" s="48"/>
      <c r="DL397" s="48"/>
      <c r="DM397" s="48"/>
      <c r="DN397" s="48"/>
      <c r="DO397" s="48"/>
      <c r="DP397" s="48"/>
      <c r="DQ397" s="48"/>
      <c r="DR397" s="48"/>
      <c r="DS397" s="48"/>
      <c r="DT397" s="48"/>
      <c r="DU397" s="48"/>
      <c r="DV397" s="48"/>
      <c r="DW397" s="48"/>
      <c r="DX397" s="48"/>
      <c r="DY397" s="48"/>
      <c r="DZ397" s="48"/>
      <c r="EA397" s="48"/>
      <c r="EB397" s="48"/>
      <c r="EC397" s="48"/>
      <c r="ED397" s="48"/>
      <c r="EE397" s="48"/>
      <c r="EF397" s="48"/>
      <c r="EG397" s="48"/>
      <c r="EH397" s="48"/>
      <c r="EI397" s="48"/>
      <c r="EJ397" s="48"/>
      <c r="EK397" s="48"/>
      <c r="EL397" s="48"/>
      <c r="EM397" s="48"/>
      <c r="EN397" s="48"/>
      <c r="EO397" s="48"/>
      <c r="EP397" s="48"/>
      <c r="EQ397" s="48"/>
      <c r="ER397" s="48"/>
      <c r="ES397" s="48"/>
      <c r="ET397" s="48"/>
      <c r="EU397" s="48"/>
      <c r="EV397" s="48"/>
      <c r="EW397" s="48"/>
      <c r="EX397" s="48"/>
      <c r="EY397" s="48"/>
      <c r="EZ397" s="48"/>
      <c r="FA397" s="48"/>
      <c r="FB397" s="48"/>
      <c r="FC397" s="48"/>
      <c r="FD397" s="48"/>
      <c r="FE397" s="48"/>
      <c r="FF397" s="48"/>
      <c r="FG397" s="48"/>
      <c r="FH397" s="48"/>
      <c r="FI397" s="48"/>
      <c r="FJ397" s="48"/>
      <c r="FK397" s="48"/>
      <c r="FL397" s="48"/>
      <c r="FM397" s="48"/>
      <c r="FN397" s="48"/>
      <c r="FO397" s="48"/>
      <c r="FP397" s="48"/>
      <c r="FQ397" s="48"/>
      <c r="FR397" s="48"/>
      <c r="FS397" s="48"/>
      <c r="FT397" s="48"/>
      <c r="FU397" s="48"/>
      <c r="FV397" s="48"/>
      <c r="FW397" s="48"/>
      <c r="FX397" s="48"/>
      <c r="FY397" s="48"/>
      <c r="FZ397" s="48"/>
      <c r="GA397" s="48"/>
      <c r="GB397" s="48"/>
      <c r="GC397" s="48"/>
      <c r="GD397" s="48"/>
      <c r="GE397" s="48"/>
      <c r="GF397" s="48"/>
      <c r="GG397" s="48"/>
      <c r="GH397" s="48"/>
      <c r="GI397" s="48"/>
      <c r="GJ397" s="48"/>
      <c r="GK397" s="48"/>
      <c r="GL397" s="48"/>
      <c r="GM397" s="48"/>
      <c r="GN397" s="48"/>
      <c r="GO397" s="48"/>
      <c r="GP397" s="48"/>
      <c r="GQ397" s="48"/>
      <c r="GR397" s="48"/>
      <c r="GS397" s="48"/>
      <c r="GT397" s="48"/>
      <c r="GU397" s="48"/>
      <c r="GV397" s="48"/>
      <c r="GW397" s="48"/>
      <c r="GX397" s="48"/>
      <c r="GY397" s="48"/>
      <c r="GZ397" s="48"/>
      <c r="HA397" s="48"/>
      <c r="HB397" s="48"/>
      <c r="HC397" s="48"/>
      <c r="HD397" s="48"/>
      <c r="HE397" s="48"/>
      <c r="HF397" s="48"/>
      <c r="HG397" s="48"/>
      <c r="HH397" s="48"/>
      <c r="HI397" s="48"/>
      <c r="HJ397" s="48"/>
      <c r="HK397" s="48"/>
      <c r="HL397" s="48"/>
      <c r="HM397" s="48"/>
      <c r="HN397" s="48"/>
      <c r="HO397" s="48"/>
      <c r="HP397" s="48"/>
      <c r="HQ397" s="48"/>
      <c r="HR397" s="48"/>
      <c r="HS397" s="48"/>
      <c r="HT397" s="48"/>
      <c r="HU397" s="48"/>
      <c r="HV397" s="48"/>
      <c r="HW397" s="48"/>
      <c r="HX397" s="48"/>
      <c r="HY397" s="48"/>
      <c r="HZ397" s="48"/>
      <c r="IA397" s="48"/>
      <c r="IB397" s="48"/>
      <c r="IC397" s="48"/>
      <c r="ID397" s="48"/>
      <c r="IE397" s="48"/>
      <c r="IF397" s="48"/>
      <c r="IG397" s="48"/>
      <c r="IH397" s="48"/>
      <c r="II397" s="48"/>
      <c r="IJ397" s="48"/>
      <c r="IK397" s="48"/>
      <c r="IL397" s="48"/>
      <c r="IM397" s="48"/>
      <c r="IN397" s="48"/>
      <c r="IO397" s="48"/>
      <c r="IP397" s="48"/>
      <c r="IQ397" s="48"/>
      <c r="IR397" s="48"/>
      <c r="IS397" s="48"/>
      <c r="IT397" s="48"/>
      <c r="IU397" s="48"/>
      <c r="IV397" s="48"/>
      <c r="IW397" s="48"/>
      <c r="IX397" s="48"/>
      <c r="IY397" s="48"/>
      <c r="IZ397" s="48"/>
      <c r="JA397" s="48"/>
      <c r="JB397" s="48"/>
      <c r="JC397" s="48"/>
      <c r="JD397" s="48"/>
      <c r="JE397" s="48"/>
      <c r="JF397" s="48"/>
      <c r="JG397" s="48"/>
      <c r="JH397" s="48"/>
      <c r="JI397" s="48"/>
      <c r="JJ397" s="48"/>
      <c r="JK397" s="48"/>
      <c r="JL397" s="48"/>
      <c r="JM397" s="48"/>
      <c r="JN397" s="48"/>
      <c r="JO397" s="48"/>
      <c r="JP397" s="48"/>
      <c r="JQ397" s="48"/>
      <c r="JR397" s="48"/>
      <c r="JS397" s="48"/>
      <c r="JT397" s="48"/>
      <c r="JU397" s="48"/>
      <c r="JV397" s="48"/>
      <c r="JW397" s="48"/>
      <c r="JX397" s="48"/>
      <c r="JY397" s="48"/>
      <c r="JZ397" s="48"/>
      <c r="KA397" s="48"/>
      <c r="KB397" s="48"/>
      <c r="KC397" s="48"/>
      <c r="KD397" s="48"/>
      <c r="KE397" s="48"/>
      <c r="KF397" s="48"/>
      <c r="KG397" s="48"/>
      <c r="KH397" s="48"/>
      <c r="KI397" s="48"/>
    </row>
    <row r="398" spans="1:295" s="22" customFormat="1" ht="44.25" customHeight="1" x14ac:dyDescent="0.2">
      <c r="A398" s="49" t="s">
        <v>362</v>
      </c>
      <c r="B398" s="7" t="s">
        <v>363</v>
      </c>
      <c r="C398" s="10" t="s">
        <v>364</v>
      </c>
      <c r="D398" s="72" t="s">
        <v>365</v>
      </c>
      <c r="E398" s="49" t="s">
        <v>647</v>
      </c>
      <c r="F398" s="49" t="s">
        <v>655</v>
      </c>
      <c r="G398" s="10" t="s">
        <v>1047</v>
      </c>
      <c r="H398" s="10" t="s">
        <v>1048</v>
      </c>
      <c r="I398" s="8">
        <v>41136</v>
      </c>
      <c r="J398" s="50" t="s">
        <v>1049</v>
      </c>
      <c r="K398" s="80">
        <v>196527</v>
      </c>
      <c r="L398" s="65"/>
      <c r="M398" s="34"/>
      <c r="N398" s="34"/>
      <c r="O398" s="48"/>
      <c r="P398" s="48"/>
      <c r="Q398" s="48"/>
      <c r="R398" s="48"/>
      <c r="S398" s="48"/>
      <c r="T398" s="48"/>
      <c r="U398" s="48"/>
      <c r="V398" s="48"/>
      <c r="W398" s="48"/>
      <c r="X398" s="48"/>
      <c r="Y398" s="48"/>
      <c r="Z398" s="48"/>
      <c r="AA398" s="48"/>
      <c r="AB398" s="48"/>
      <c r="AC398" s="48"/>
      <c r="AD398" s="48"/>
      <c r="AE398" s="48"/>
      <c r="AF398" s="48"/>
      <c r="AG398" s="48"/>
      <c r="AH398" s="48"/>
      <c r="AI398" s="48"/>
      <c r="AJ398" s="48"/>
      <c r="AK398" s="48"/>
      <c r="AL398" s="48"/>
      <c r="AM398" s="48"/>
      <c r="AN398" s="48"/>
      <c r="AO398" s="48"/>
      <c r="AP398" s="48"/>
      <c r="AQ398" s="48"/>
      <c r="AR398" s="48"/>
      <c r="AS398" s="48"/>
      <c r="AT398" s="48"/>
      <c r="AU398" s="48"/>
      <c r="AV398" s="48"/>
      <c r="AW398" s="48"/>
      <c r="AX398" s="48"/>
      <c r="AY398" s="48"/>
      <c r="AZ398" s="48"/>
      <c r="BA398" s="48"/>
      <c r="BB398" s="48"/>
      <c r="BC398" s="48"/>
      <c r="BD398" s="48"/>
      <c r="BE398" s="48"/>
      <c r="BF398" s="48"/>
      <c r="BG398" s="48"/>
      <c r="BH398" s="48"/>
      <c r="BI398" s="48"/>
      <c r="BJ398" s="48"/>
      <c r="BK398" s="48"/>
      <c r="BL398" s="48"/>
      <c r="BM398" s="48"/>
      <c r="BN398" s="48"/>
      <c r="BO398" s="48"/>
      <c r="BP398" s="48"/>
      <c r="BQ398" s="48"/>
      <c r="BR398" s="48"/>
      <c r="BS398" s="48"/>
      <c r="BT398" s="48"/>
      <c r="BU398" s="48"/>
      <c r="BV398" s="48"/>
      <c r="BW398" s="48"/>
      <c r="BX398" s="48"/>
      <c r="BY398" s="48"/>
      <c r="BZ398" s="48"/>
      <c r="CA398" s="48"/>
      <c r="CB398" s="48"/>
      <c r="CC398" s="48"/>
      <c r="CD398" s="48"/>
      <c r="CE398" s="48"/>
      <c r="CF398" s="48"/>
      <c r="CG398" s="48"/>
      <c r="CH398" s="48"/>
      <c r="CI398" s="48"/>
      <c r="CJ398" s="48"/>
      <c r="CK398" s="48"/>
      <c r="CL398" s="48"/>
      <c r="CM398" s="48"/>
      <c r="CN398" s="48"/>
      <c r="CO398" s="48"/>
      <c r="CP398" s="48"/>
      <c r="CQ398" s="48"/>
      <c r="CR398" s="48"/>
      <c r="CS398" s="48"/>
      <c r="CT398" s="48"/>
      <c r="CU398" s="48"/>
      <c r="CV398" s="48"/>
      <c r="CW398" s="48"/>
      <c r="CX398" s="48"/>
      <c r="CY398" s="48"/>
      <c r="CZ398" s="48"/>
      <c r="DA398" s="48"/>
      <c r="DB398" s="48"/>
      <c r="DC398" s="48"/>
      <c r="DD398" s="48"/>
      <c r="DE398" s="48"/>
      <c r="DF398" s="48"/>
      <c r="DG398" s="48"/>
      <c r="DH398" s="48"/>
      <c r="DI398" s="48"/>
      <c r="DJ398" s="48"/>
      <c r="DK398" s="48"/>
      <c r="DL398" s="48"/>
      <c r="DM398" s="48"/>
      <c r="DN398" s="48"/>
      <c r="DO398" s="48"/>
      <c r="DP398" s="48"/>
      <c r="DQ398" s="48"/>
      <c r="DR398" s="48"/>
      <c r="DS398" s="48"/>
      <c r="DT398" s="48"/>
      <c r="DU398" s="48"/>
      <c r="DV398" s="48"/>
      <c r="DW398" s="48"/>
      <c r="DX398" s="48"/>
      <c r="DY398" s="48"/>
      <c r="DZ398" s="48"/>
      <c r="EA398" s="48"/>
      <c r="EB398" s="48"/>
      <c r="EC398" s="48"/>
      <c r="ED398" s="48"/>
      <c r="EE398" s="48"/>
      <c r="EF398" s="48"/>
      <c r="EG398" s="48"/>
      <c r="EH398" s="48"/>
      <c r="EI398" s="48"/>
      <c r="EJ398" s="48"/>
      <c r="EK398" s="48"/>
      <c r="EL398" s="48"/>
      <c r="EM398" s="48"/>
      <c r="EN398" s="48"/>
      <c r="EO398" s="48"/>
      <c r="EP398" s="48"/>
      <c r="EQ398" s="48"/>
      <c r="ER398" s="48"/>
      <c r="ES398" s="48"/>
      <c r="ET398" s="48"/>
      <c r="EU398" s="48"/>
      <c r="EV398" s="48"/>
      <c r="EW398" s="48"/>
      <c r="EX398" s="48"/>
      <c r="EY398" s="48"/>
      <c r="EZ398" s="48"/>
      <c r="FA398" s="48"/>
      <c r="FB398" s="48"/>
      <c r="FC398" s="48"/>
      <c r="FD398" s="48"/>
      <c r="FE398" s="48"/>
      <c r="FF398" s="48"/>
      <c r="FG398" s="48"/>
      <c r="FH398" s="48"/>
      <c r="FI398" s="48"/>
      <c r="FJ398" s="48"/>
      <c r="FK398" s="48"/>
      <c r="FL398" s="48"/>
      <c r="FM398" s="48"/>
      <c r="FN398" s="48"/>
      <c r="FO398" s="48"/>
      <c r="FP398" s="48"/>
      <c r="FQ398" s="48"/>
      <c r="FR398" s="48"/>
      <c r="FS398" s="48"/>
      <c r="FT398" s="48"/>
      <c r="FU398" s="48"/>
      <c r="FV398" s="48"/>
      <c r="FW398" s="48"/>
      <c r="FX398" s="48"/>
      <c r="FY398" s="48"/>
      <c r="FZ398" s="48"/>
      <c r="GA398" s="48"/>
      <c r="GB398" s="48"/>
      <c r="GC398" s="48"/>
      <c r="GD398" s="48"/>
      <c r="GE398" s="48"/>
      <c r="GF398" s="48"/>
      <c r="GG398" s="48"/>
      <c r="GH398" s="48"/>
      <c r="GI398" s="48"/>
      <c r="GJ398" s="48"/>
      <c r="GK398" s="48"/>
      <c r="GL398" s="48"/>
      <c r="GM398" s="48"/>
      <c r="GN398" s="48"/>
      <c r="GO398" s="48"/>
      <c r="GP398" s="48"/>
      <c r="GQ398" s="48"/>
      <c r="GR398" s="48"/>
      <c r="GS398" s="48"/>
      <c r="GT398" s="48"/>
      <c r="GU398" s="48"/>
      <c r="GV398" s="48"/>
      <c r="GW398" s="48"/>
      <c r="GX398" s="48"/>
      <c r="GY398" s="48"/>
      <c r="GZ398" s="48"/>
      <c r="HA398" s="48"/>
      <c r="HB398" s="48"/>
      <c r="HC398" s="48"/>
      <c r="HD398" s="48"/>
      <c r="HE398" s="48"/>
      <c r="HF398" s="48"/>
      <c r="HG398" s="48"/>
      <c r="HH398" s="48"/>
      <c r="HI398" s="48"/>
      <c r="HJ398" s="48"/>
      <c r="HK398" s="48"/>
      <c r="HL398" s="48"/>
      <c r="HM398" s="48"/>
      <c r="HN398" s="48"/>
      <c r="HO398" s="48"/>
      <c r="HP398" s="48"/>
      <c r="HQ398" s="48"/>
      <c r="HR398" s="48"/>
      <c r="HS398" s="48"/>
      <c r="HT398" s="48"/>
      <c r="HU398" s="48"/>
      <c r="HV398" s="48"/>
      <c r="HW398" s="48"/>
      <c r="HX398" s="48"/>
      <c r="HY398" s="48"/>
      <c r="HZ398" s="48"/>
      <c r="IA398" s="48"/>
      <c r="IB398" s="48"/>
      <c r="IC398" s="48"/>
      <c r="ID398" s="48"/>
      <c r="IE398" s="48"/>
      <c r="IF398" s="48"/>
      <c r="IG398" s="48"/>
      <c r="IH398" s="48"/>
      <c r="II398" s="48"/>
      <c r="IJ398" s="48"/>
      <c r="IK398" s="48"/>
      <c r="IL398" s="48"/>
      <c r="IM398" s="48"/>
      <c r="IN398" s="48"/>
      <c r="IO398" s="48"/>
      <c r="IP398" s="48"/>
      <c r="IQ398" s="48"/>
      <c r="IR398" s="48"/>
      <c r="IS398" s="48"/>
      <c r="IT398" s="48"/>
      <c r="IU398" s="48"/>
      <c r="IV398" s="48"/>
      <c r="IW398" s="48"/>
      <c r="IX398" s="48"/>
      <c r="IY398" s="48"/>
      <c r="IZ398" s="48"/>
      <c r="JA398" s="48"/>
      <c r="JB398" s="48"/>
      <c r="JC398" s="48"/>
      <c r="JD398" s="48"/>
      <c r="JE398" s="48"/>
      <c r="JF398" s="48"/>
      <c r="JG398" s="48"/>
      <c r="JH398" s="48"/>
      <c r="JI398" s="48"/>
      <c r="JJ398" s="48"/>
      <c r="JK398" s="48"/>
      <c r="JL398" s="48"/>
      <c r="JM398" s="48"/>
      <c r="JN398" s="48"/>
      <c r="JO398" s="48"/>
      <c r="JP398" s="48"/>
      <c r="JQ398" s="48"/>
      <c r="JR398" s="48"/>
      <c r="JS398" s="48"/>
      <c r="JT398" s="48"/>
      <c r="JU398" s="48"/>
      <c r="JV398" s="48"/>
      <c r="JW398" s="48"/>
      <c r="JX398" s="48"/>
      <c r="JY398" s="48"/>
      <c r="JZ398" s="48"/>
      <c r="KA398" s="48"/>
      <c r="KB398" s="48"/>
      <c r="KC398" s="48"/>
      <c r="KD398" s="48"/>
      <c r="KE398" s="48"/>
      <c r="KF398" s="48"/>
      <c r="KG398" s="48"/>
      <c r="KH398" s="48"/>
      <c r="KI398" s="48"/>
    </row>
    <row r="399" spans="1:295" s="22" customFormat="1" ht="72.75" customHeight="1" x14ac:dyDescent="0.2">
      <c r="A399" s="49" t="s">
        <v>362</v>
      </c>
      <c r="B399" s="7" t="s">
        <v>363</v>
      </c>
      <c r="C399" s="10" t="s">
        <v>364</v>
      </c>
      <c r="D399" s="72" t="s">
        <v>365</v>
      </c>
      <c r="E399" s="49" t="s">
        <v>647</v>
      </c>
      <c r="F399" s="49" t="s">
        <v>656</v>
      </c>
      <c r="G399" s="10" t="s">
        <v>1050</v>
      </c>
      <c r="H399" s="10" t="s">
        <v>1051</v>
      </c>
      <c r="I399" s="8">
        <v>41129</v>
      </c>
      <c r="J399" s="50" t="s">
        <v>707</v>
      </c>
      <c r="K399" s="80">
        <v>190420</v>
      </c>
      <c r="L399" s="65">
        <f>SUM(K391:K399)</f>
        <v>1272987</v>
      </c>
      <c r="M399" s="34"/>
      <c r="N399" s="34"/>
      <c r="O399" s="48"/>
      <c r="P399" s="48"/>
      <c r="Q399" s="48"/>
      <c r="R399" s="48"/>
      <c r="S399" s="48"/>
      <c r="T399" s="48"/>
      <c r="U399" s="48"/>
      <c r="V399" s="48"/>
      <c r="W399" s="48"/>
      <c r="X399" s="48"/>
      <c r="Y399" s="48"/>
      <c r="Z399" s="48"/>
      <c r="AA399" s="48"/>
      <c r="AB399" s="48"/>
      <c r="AC399" s="48"/>
      <c r="AD399" s="48"/>
      <c r="AE399" s="48"/>
      <c r="AF399" s="48"/>
      <c r="AG399" s="48"/>
      <c r="AH399" s="48"/>
      <c r="AI399" s="48"/>
      <c r="AJ399" s="48"/>
      <c r="AK399" s="48"/>
      <c r="AL399" s="48"/>
      <c r="AM399" s="48"/>
      <c r="AN399" s="48"/>
      <c r="AO399" s="48"/>
      <c r="AP399" s="48"/>
      <c r="AQ399" s="48"/>
      <c r="AR399" s="48"/>
      <c r="AS399" s="48"/>
      <c r="AT399" s="48"/>
      <c r="AU399" s="48"/>
      <c r="AV399" s="48"/>
      <c r="AW399" s="48"/>
      <c r="AX399" s="48"/>
      <c r="AY399" s="48"/>
      <c r="AZ399" s="48"/>
      <c r="BA399" s="48"/>
      <c r="BB399" s="48"/>
      <c r="BC399" s="48"/>
      <c r="BD399" s="48"/>
      <c r="BE399" s="48"/>
      <c r="BF399" s="48"/>
      <c r="BG399" s="48"/>
      <c r="BH399" s="48"/>
      <c r="BI399" s="48"/>
      <c r="BJ399" s="48"/>
      <c r="BK399" s="48"/>
      <c r="BL399" s="48"/>
      <c r="BM399" s="48"/>
      <c r="BN399" s="48"/>
      <c r="BO399" s="48"/>
      <c r="BP399" s="48"/>
      <c r="BQ399" s="48"/>
      <c r="BR399" s="48"/>
      <c r="BS399" s="48"/>
      <c r="BT399" s="48"/>
      <c r="BU399" s="48"/>
      <c r="BV399" s="48"/>
      <c r="BW399" s="48"/>
      <c r="BX399" s="48"/>
      <c r="BY399" s="48"/>
      <c r="BZ399" s="48"/>
      <c r="CA399" s="48"/>
      <c r="CB399" s="48"/>
      <c r="CC399" s="48"/>
      <c r="CD399" s="48"/>
      <c r="CE399" s="48"/>
      <c r="CF399" s="48"/>
      <c r="CG399" s="48"/>
      <c r="CH399" s="48"/>
      <c r="CI399" s="48"/>
      <c r="CJ399" s="48"/>
      <c r="CK399" s="48"/>
      <c r="CL399" s="48"/>
      <c r="CM399" s="48"/>
      <c r="CN399" s="48"/>
      <c r="CO399" s="48"/>
      <c r="CP399" s="48"/>
      <c r="CQ399" s="48"/>
      <c r="CR399" s="48"/>
      <c r="CS399" s="48"/>
      <c r="CT399" s="48"/>
      <c r="CU399" s="48"/>
      <c r="CV399" s="48"/>
      <c r="CW399" s="48"/>
      <c r="CX399" s="48"/>
      <c r="CY399" s="48"/>
      <c r="CZ399" s="48"/>
      <c r="DA399" s="48"/>
      <c r="DB399" s="48"/>
      <c r="DC399" s="48"/>
      <c r="DD399" s="48"/>
      <c r="DE399" s="48"/>
      <c r="DF399" s="48"/>
      <c r="DG399" s="48"/>
      <c r="DH399" s="48"/>
      <c r="DI399" s="48"/>
      <c r="DJ399" s="48"/>
      <c r="DK399" s="48"/>
      <c r="DL399" s="48"/>
      <c r="DM399" s="48"/>
      <c r="DN399" s="48"/>
      <c r="DO399" s="48"/>
      <c r="DP399" s="48"/>
      <c r="DQ399" s="48"/>
      <c r="DR399" s="48"/>
      <c r="DS399" s="48"/>
      <c r="DT399" s="48"/>
      <c r="DU399" s="48"/>
      <c r="DV399" s="48"/>
      <c r="DW399" s="48"/>
      <c r="DX399" s="48"/>
      <c r="DY399" s="48"/>
      <c r="DZ399" s="48"/>
      <c r="EA399" s="48"/>
      <c r="EB399" s="48"/>
      <c r="EC399" s="48"/>
      <c r="ED399" s="48"/>
      <c r="EE399" s="48"/>
      <c r="EF399" s="48"/>
      <c r="EG399" s="48"/>
      <c r="EH399" s="48"/>
      <c r="EI399" s="48"/>
      <c r="EJ399" s="48"/>
      <c r="EK399" s="48"/>
      <c r="EL399" s="48"/>
      <c r="EM399" s="48"/>
      <c r="EN399" s="48"/>
      <c r="EO399" s="48"/>
      <c r="EP399" s="48"/>
      <c r="EQ399" s="48"/>
      <c r="ER399" s="48"/>
      <c r="ES399" s="48"/>
      <c r="ET399" s="48"/>
      <c r="EU399" s="48"/>
      <c r="EV399" s="48"/>
      <c r="EW399" s="48"/>
      <c r="EX399" s="48"/>
      <c r="EY399" s="48"/>
      <c r="EZ399" s="48"/>
      <c r="FA399" s="48"/>
      <c r="FB399" s="48"/>
      <c r="FC399" s="48"/>
      <c r="FD399" s="48"/>
      <c r="FE399" s="48"/>
      <c r="FF399" s="48"/>
      <c r="FG399" s="48"/>
      <c r="FH399" s="48"/>
      <c r="FI399" s="48"/>
      <c r="FJ399" s="48"/>
      <c r="FK399" s="48"/>
      <c r="FL399" s="48"/>
      <c r="FM399" s="48"/>
      <c r="FN399" s="48"/>
      <c r="FO399" s="48"/>
      <c r="FP399" s="48"/>
      <c r="FQ399" s="48"/>
      <c r="FR399" s="48"/>
      <c r="FS399" s="48"/>
      <c r="FT399" s="48"/>
      <c r="FU399" s="48"/>
      <c r="FV399" s="48"/>
      <c r="FW399" s="48"/>
      <c r="FX399" s="48"/>
      <c r="FY399" s="48"/>
      <c r="FZ399" s="48"/>
      <c r="GA399" s="48"/>
      <c r="GB399" s="48"/>
      <c r="GC399" s="48"/>
      <c r="GD399" s="48"/>
      <c r="GE399" s="48"/>
      <c r="GF399" s="48"/>
      <c r="GG399" s="48"/>
      <c r="GH399" s="48"/>
      <c r="GI399" s="48"/>
      <c r="GJ399" s="48"/>
      <c r="GK399" s="48"/>
      <c r="GL399" s="48"/>
      <c r="GM399" s="48"/>
      <c r="GN399" s="48"/>
      <c r="GO399" s="48"/>
      <c r="GP399" s="48"/>
      <c r="GQ399" s="48"/>
      <c r="GR399" s="48"/>
      <c r="GS399" s="48"/>
      <c r="GT399" s="48"/>
      <c r="GU399" s="48"/>
      <c r="GV399" s="48"/>
      <c r="GW399" s="48"/>
      <c r="GX399" s="48"/>
      <c r="GY399" s="48"/>
      <c r="GZ399" s="48"/>
      <c r="HA399" s="48"/>
      <c r="HB399" s="48"/>
      <c r="HC399" s="48"/>
      <c r="HD399" s="48"/>
      <c r="HE399" s="48"/>
      <c r="HF399" s="48"/>
      <c r="HG399" s="48"/>
      <c r="HH399" s="48"/>
      <c r="HI399" s="48"/>
      <c r="HJ399" s="48"/>
      <c r="HK399" s="48"/>
      <c r="HL399" s="48"/>
      <c r="HM399" s="48"/>
      <c r="HN399" s="48"/>
      <c r="HO399" s="48"/>
      <c r="HP399" s="48"/>
      <c r="HQ399" s="48"/>
      <c r="HR399" s="48"/>
      <c r="HS399" s="48"/>
      <c r="HT399" s="48"/>
      <c r="HU399" s="48"/>
      <c r="HV399" s="48"/>
      <c r="HW399" s="48"/>
      <c r="HX399" s="48"/>
      <c r="HY399" s="48"/>
      <c r="HZ399" s="48"/>
      <c r="IA399" s="48"/>
      <c r="IB399" s="48"/>
      <c r="IC399" s="48"/>
      <c r="ID399" s="48"/>
      <c r="IE399" s="48"/>
      <c r="IF399" s="48"/>
      <c r="IG399" s="48"/>
      <c r="IH399" s="48"/>
      <c r="II399" s="48"/>
      <c r="IJ399" s="48"/>
      <c r="IK399" s="48"/>
      <c r="IL399" s="48"/>
      <c r="IM399" s="48"/>
      <c r="IN399" s="48"/>
      <c r="IO399" s="48"/>
      <c r="IP399" s="48"/>
      <c r="IQ399" s="48"/>
      <c r="IR399" s="48"/>
      <c r="IS399" s="48"/>
      <c r="IT399" s="48"/>
      <c r="IU399" s="48"/>
      <c r="IV399" s="48"/>
      <c r="IW399" s="48"/>
      <c r="IX399" s="48"/>
      <c r="IY399" s="48"/>
      <c r="IZ399" s="48"/>
      <c r="JA399" s="48"/>
      <c r="JB399" s="48"/>
      <c r="JC399" s="48"/>
      <c r="JD399" s="48"/>
      <c r="JE399" s="48"/>
      <c r="JF399" s="48"/>
      <c r="JG399" s="48"/>
      <c r="JH399" s="48"/>
      <c r="JI399" s="48"/>
      <c r="JJ399" s="48"/>
      <c r="JK399" s="48"/>
      <c r="JL399" s="48"/>
      <c r="JM399" s="48"/>
      <c r="JN399" s="48"/>
      <c r="JO399" s="48"/>
      <c r="JP399" s="48"/>
      <c r="JQ399" s="48"/>
      <c r="JR399" s="48"/>
      <c r="JS399" s="48"/>
      <c r="JT399" s="48"/>
      <c r="JU399" s="48"/>
      <c r="JV399" s="48"/>
      <c r="JW399" s="48"/>
      <c r="JX399" s="48"/>
      <c r="JY399" s="48"/>
      <c r="JZ399" s="48"/>
      <c r="KA399" s="48"/>
      <c r="KB399" s="48"/>
      <c r="KC399" s="48"/>
      <c r="KD399" s="48"/>
      <c r="KE399" s="48"/>
      <c r="KF399" s="48"/>
      <c r="KG399" s="48"/>
      <c r="KH399" s="48"/>
      <c r="KI399" s="48"/>
    </row>
    <row r="400" spans="1:295" s="22" customFormat="1" ht="96.75" customHeight="1" x14ac:dyDescent="0.2">
      <c r="A400" s="49"/>
      <c r="B400" s="7"/>
      <c r="C400" s="10"/>
      <c r="D400" s="72"/>
      <c r="E400" s="49"/>
      <c r="F400" s="49"/>
      <c r="G400" s="10"/>
      <c r="H400" s="10"/>
      <c r="I400" s="8"/>
      <c r="J400" s="50"/>
      <c r="K400" s="80"/>
      <c r="L400" s="65"/>
      <c r="M400" s="34"/>
      <c r="N400" s="34"/>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c r="BB400" s="48"/>
      <c r="BC400" s="48"/>
      <c r="BD400" s="48"/>
      <c r="BE400" s="48"/>
      <c r="BF400" s="48"/>
      <c r="BG400" s="48"/>
      <c r="BH400" s="48"/>
      <c r="BI400" s="48"/>
      <c r="BJ400" s="48"/>
      <c r="BK400" s="48"/>
      <c r="BL400" s="48"/>
      <c r="BM400" s="48"/>
      <c r="BN400" s="48"/>
      <c r="BO400" s="48"/>
      <c r="BP400" s="48"/>
      <c r="BQ400" s="48"/>
      <c r="BR400" s="48"/>
      <c r="BS400" s="48"/>
      <c r="BT400" s="48"/>
      <c r="BU400" s="48"/>
      <c r="BV400" s="48"/>
      <c r="BW400" s="48"/>
      <c r="BX400" s="48"/>
      <c r="BY400" s="48"/>
      <c r="BZ400" s="48"/>
      <c r="CA400" s="48"/>
      <c r="CB400" s="48"/>
      <c r="CC400" s="48"/>
      <c r="CD400" s="48"/>
      <c r="CE400" s="48"/>
      <c r="CF400" s="48"/>
      <c r="CG400" s="48"/>
      <c r="CH400" s="48"/>
      <c r="CI400" s="48"/>
      <c r="CJ400" s="48"/>
      <c r="CK400" s="48"/>
      <c r="CL400" s="48"/>
      <c r="CM400" s="48"/>
      <c r="CN400" s="48"/>
      <c r="CO400" s="48"/>
      <c r="CP400" s="48"/>
      <c r="CQ400" s="48"/>
      <c r="CR400" s="48"/>
      <c r="CS400" s="48"/>
      <c r="CT400" s="48"/>
      <c r="CU400" s="48"/>
      <c r="CV400" s="48"/>
      <c r="CW400" s="48"/>
      <c r="CX400" s="48"/>
      <c r="CY400" s="48"/>
      <c r="CZ400" s="48"/>
      <c r="DA400" s="48"/>
      <c r="DB400" s="48"/>
      <c r="DC400" s="48"/>
      <c r="DD400" s="48"/>
      <c r="DE400" s="48"/>
      <c r="DF400" s="48"/>
      <c r="DG400" s="48"/>
      <c r="DH400" s="48"/>
      <c r="DI400" s="48"/>
      <c r="DJ400" s="48"/>
      <c r="DK400" s="48"/>
      <c r="DL400" s="48"/>
      <c r="DM400" s="48"/>
      <c r="DN400" s="48"/>
      <c r="DO400" s="48"/>
      <c r="DP400" s="48"/>
      <c r="DQ400" s="48"/>
      <c r="DR400" s="48"/>
      <c r="DS400" s="48"/>
      <c r="DT400" s="48"/>
      <c r="DU400" s="48"/>
      <c r="DV400" s="48"/>
      <c r="DW400" s="48"/>
      <c r="DX400" s="48"/>
      <c r="DY400" s="48"/>
      <c r="DZ400" s="48"/>
      <c r="EA400" s="48"/>
      <c r="EB400" s="48"/>
      <c r="EC400" s="48"/>
      <c r="ED400" s="48"/>
      <c r="EE400" s="48"/>
      <c r="EF400" s="48"/>
      <c r="EG400" s="48"/>
      <c r="EH400" s="48"/>
      <c r="EI400" s="48"/>
      <c r="EJ400" s="48"/>
      <c r="EK400" s="48"/>
      <c r="EL400" s="48"/>
      <c r="EM400" s="48"/>
      <c r="EN400" s="48"/>
      <c r="EO400" s="48"/>
      <c r="EP400" s="48"/>
      <c r="EQ400" s="48"/>
      <c r="ER400" s="48"/>
      <c r="ES400" s="48"/>
      <c r="ET400" s="48"/>
      <c r="EU400" s="48"/>
      <c r="EV400" s="48"/>
      <c r="EW400" s="48"/>
      <c r="EX400" s="48"/>
      <c r="EY400" s="48"/>
      <c r="EZ400" s="48"/>
      <c r="FA400" s="48"/>
      <c r="FB400" s="48"/>
      <c r="FC400" s="48"/>
      <c r="FD400" s="48"/>
      <c r="FE400" s="48"/>
      <c r="FF400" s="48"/>
      <c r="FG400" s="48"/>
      <c r="FH400" s="48"/>
      <c r="FI400" s="48"/>
      <c r="FJ400" s="48"/>
      <c r="FK400" s="48"/>
      <c r="FL400" s="48"/>
      <c r="FM400" s="48"/>
      <c r="FN400" s="48"/>
      <c r="FO400" s="48"/>
      <c r="FP400" s="48"/>
      <c r="FQ400" s="48"/>
      <c r="FR400" s="48"/>
      <c r="FS400" s="48"/>
      <c r="FT400" s="48"/>
      <c r="FU400" s="48"/>
      <c r="FV400" s="48"/>
      <c r="FW400" s="48"/>
      <c r="FX400" s="48"/>
      <c r="FY400" s="48"/>
      <c r="FZ400" s="48"/>
      <c r="GA400" s="48"/>
      <c r="GB400" s="48"/>
      <c r="GC400" s="48"/>
      <c r="GD400" s="48"/>
      <c r="GE400" s="48"/>
      <c r="GF400" s="48"/>
      <c r="GG400" s="48"/>
      <c r="GH400" s="48"/>
      <c r="GI400" s="48"/>
      <c r="GJ400" s="48"/>
      <c r="GK400" s="48"/>
      <c r="GL400" s="48"/>
      <c r="GM400" s="48"/>
      <c r="GN400" s="48"/>
      <c r="GO400" s="48"/>
      <c r="GP400" s="48"/>
      <c r="GQ400" s="48"/>
      <c r="GR400" s="48"/>
      <c r="GS400" s="48"/>
      <c r="GT400" s="48"/>
      <c r="GU400" s="48"/>
      <c r="GV400" s="48"/>
      <c r="GW400" s="48"/>
      <c r="GX400" s="48"/>
      <c r="GY400" s="48"/>
      <c r="GZ400" s="48"/>
      <c r="HA400" s="48"/>
      <c r="HB400" s="48"/>
      <c r="HC400" s="48"/>
      <c r="HD400" s="48"/>
      <c r="HE400" s="48"/>
      <c r="HF400" s="48"/>
      <c r="HG400" s="48"/>
      <c r="HH400" s="48"/>
      <c r="HI400" s="48"/>
      <c r="HJ400" s="48"/>
      <c r="HK400" s="48"/>
      <c r="HL400" s="48"/>
      <c r="HM400" s="48"/>
      <c r="HN400" s="48"/>
      <c r="HO400" s="48"/>
      <c r="HP400" s="48"/>
      <c r="HQ400" s="48"/>
      <c r="HR400" s="48"/>
      <c r="HS400" s="48"/>
      <c r="HT400" s="48"/>
      <c r="HU400" s="48"/>
      <c r="HV400" s="48"/>
      <c r="HW400" s="48"/>
      <c r="HX400" s="48"/>
      <c r="HY400" s="48"/>
      <c r="HZ400" s="48"/>
      <c r="IA400" s="48"/>
      <c r="IB400" s="48"/>
      <c r="IC400" s="48"/>
      <c r="ID400" s="48"/>
      <c r="IE400" s="48"/>
      <c r="IF400" s="48"/>
      <c r="IG400" s="48"/>
      <c r="IH400" s="48"/>
      <c r="II400" s="48"/>
      <c r="IJ400" s="48"/>
      <c r="IK400" s="48"/>
      <c r="IL400" s="48"/>
      <c r="IM400" s="48"/>
      <c r="IN400" s="48"/>
      <c r="IO400" s="48"/>
      <c r="IP400" s="48"/>
      <c r="IQ400" s="48"/>
      <c r="IR400" s="48"/>
      <c r="IS400" s="48"/>
      <c r="IT400" s="48"/>
      <c r="IU400" s="48"/>
      <c r="IV400" s="48"/>
      <c r="IW400" s="48"/>
      <c r="IX400" s="48"/>
      <c r="IY400" s="48"/>
      <c r="IZ400" s="48"/>
      <c r="JA400" s="48"/>
      <c r="JB400" s="48"/>
      <c r="JC400" s="48"/>
      <c r="JD400" s="48"/>
      <c r="JE400" s="48"/>
      <c r="JF400" s="48"/>
      <c r="JG400" s="48"/>
      <c r="JH400" s="48"/>
      <c r="JI400" s="48"/>
      <c r="JJ400" s="48"/>
      <c r="JK400" s="48"/>
      <c r="JL400" s="48"/>
      <c r="JM400" s="48"/>
      <c r="JN400" s="48"/>
      <c r="JO400" s="48"/>
      <c r="JP400" s="48"/>
      <c r="JQ400" s="48"/>
      <c r="JR400" s="48"/>
      <c r="JS400" s="48"/>
      <c r="JT400" s="48"/>
      <c r="JU400" s="48"/>
      <c r="JV400" s="48"/>
      <c r="JW400" s="48"/>
      <c r="JX400" s="48"/>
      <c r="JY400" s="48"/>
      <c r="JZ400" s="48"/>
      <c r="KA400" s="48"/>
      <c r="KB400" s="48"/>
      <c r="KC400" s="48"/>
      <c r="KD400" s="48"/>
      <c r="KE400" s="48"/>
      <c r="KF400" s="48"/>
      <c r="KG400" s="48"/>
      <c r="KH400" s="48"/>
      <c r="KI400" s="48"/>
    </row>
    <row r="401" spans="1:295" s="22" customFormat="1" ht="47.25" customHeight="1" x14ac:dyDescent="0.2">
      <c r="A401" s="49" t="s">
        <v>366</v>
      </c>
      <c r="B401" s="7" t="s">
        <v>367</v>
      </c>
      <c r="C401" s="10" t="s">
        <v>368</v>
      </c>
      <c r="D401" s="72" t="s">
        <v>369</v>
      </c>
      <c r="E401" s="49" t="s">
        <v>182</v>
      </c>
      <c r="F401" s="49" t="s">
        <v>1091</v>
      </c>
      <c r="G401" s="10" t="s">
        <v>1053</v>
      </c>
      <c r="H401" s="10" t="s">
        <v>1054</v>
      </c>
      <c r="I401" s="8">
        <v>42891</v>
      </c>
      <c r="J401" s="8" t="s">
        <v>682</v>
      </c>
      <c r="K401" s="37">
        <v>300</v>
      </c>
      <c r="L401" s="65"/>
      <c r="M401" s="34"/>
      <c r="N401" s="34"/>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8"/>
      <c r="BY401" s="48"/>
      <c r="BZ401" s="48"/>
      <c r="CA401" s="48"/>
      <c r="CB401" s="48"/>
      <c r="CC401" s="48"/>
      <c r="CD401" s="48"/>
      <c r="CE401" s="48"/>
      <c r="CF401" s="48"/>
      <c r="CG401" s="48"/>
      <c r="CH401" s="48"/>
      <c r="CI401" s="48"/>
      <c r="CJ401" s="48"/>
      <c r="CK401" s="48"/>
      <c r="CL401" s="48"/>
      <c r="CM401" s="48"/>
      <c r="CN401" s="48"/>
      <c r="CO401" s="48"/>
      <c r="CP401" s="48"/>
      <c r="CQ401" s="48"/>
      <c r="CR401" s="48"/>
      <c r="CS401" s="48"/>
      <c r="CT401" s="48"/>
      <c r="CU401" s="48"/>
      <c r="CV401" s="48"/>
      <c r="CW401" s="48"/>
      <c r="CX401" s="48"/>
      <c r="CY401" s="48"/>
      <c r="CZ401" s="48"/>
      <c r="DA401" s="48"/>
      <c r="DB401" s="48"/>
      <c r="DC401" s="48"/>
      <c r="DD401" s="48"/>
      <c r="DE401" s="48"/>
      <c r="DF401" s="48"/>
      <c r="DG401" s="48"/>
      <c r="DH401" s="48"/>
      <c r="DI401" s="48"/>
      <c r="DJ401" s="48"/>
      <c r="DK401" s="48"/>
      <c r="DL401" s="48"/>
      <c r="DM401" s="48"/>
      <c r="DN401" s="48"/>
      <c r="DO401" s="48"/>
      <c r="DP401" s="48"/>
      <c r="DQ401" s="48"/>
      <c r="DR401" s="48"/>
      <c r="DS401" s="48"/>
      <c r="DT401" s="48"/>
      <c r="DU401" s="48"/>
      <c r="DV401" s="48"/>
      <c r="DW401" s="48"/>
      <c r="DX401" s="48"/>
      <c r="DY401" s="48"/>
      <c r="DZ401" s="48"/>
      <c r="EA401" s="48"/>
      <c r="EB401" s="48"/>
      <c r="EC401" s="48"/>
      <c r="ED401" s="48"/>
      <c r="EE401" s="48"/>
      <c r="EF401" s="48"/>
      <c r="EG401" s="48"/>
      <c r="EH401" s="48"/>
      <c r="EI401" s="48"/>
      <c r="EJ401" s="48"/>
      <c r="EK401" s="48"/>
      <c r="EL401" s="48"/>
      <c r="EM401" s="48"/>
      <c r="EN401" s="48"/>
      <c r="EO401" s="48"/>
      <c r="EP401" s="48"/>
      <c r="EQ401" s="48"/>
      <c r="ER401" s="48"/>
      <c r="ES401" s="48"/>
      <c r="ET401" s="48"/>
      <c r="EU401" s="48"/>
      <c r="EV401" s="48"/>
      <c r="EW401" s="48"/>
      <c r="EX401" s="48"/>
      <c r="EY401" s="48"/>
      <c r="EZ401" s="48"/>
      <c r="FA401" s="48"/>
      <c r="FB401" s="48"/>
      <c r="FC401" s="48"/>
      <c r="FD401" s="48"/>
      <c r="FE401" s="48"/>
      <c r="FF401" s="48"/>
      <c r="FG401" s="48"/>
      <c r="FH401" s="48"/>
      <c r="FI401" s="48"/>
      <c r="FJ401" s="48"/>
      <c r="FK401" s="48"/>
      <c r="FL401" s="48"/>
      <c r="FM401" s="48"/>
      <c r="FN401" s="48"/>
      <c r="FO401" s="48"/>
      <c r="FP401" s="48"/>
      <c r="FQ401" s="48"/>
      <c r="FR401" s="48"/>
      <c r="FS401" s="48"/>
      <c r="FT401" s="48"/>
      <c r="FU401" s="48"/>
      <c r="FV401" s="48"/>
      <c r="FW401" s="48"/>
      <c r="FX401" s="48"/>
      <c r="FY401" s="48"/>
      <c r="FZ401" s="48"/>
      <c r="GA401" s="48"/>
      <c r="GB401" s="48"/>
      <c r="GC401" s="48"/>
      <c r="GD401" s="48"/>
      <c r="GE401" s="48"/>
      <c r="GF401" s="48"/>
      <c r="GG401" s="48"/>
      <c r="GH401" s="48"/>
      <c r="GI401" s="48"/>
      <c r="GJ401" s="48"/>
      <c r="GK401" s="48"/>
      <c r="GL401" s="48"/>
      <c r="GM401" s="48"/>
      <c r="GN401" s="48"/>
      <c r="GO401" s="48"/>
      <c r="GP401" s="48"/>
      <c r="GQ401" s="48"/>
      <c r="GR401" s="48"/>
      <c r="GS401" s="48"/>
      <c r="GT401" s="48"/>
      <c r="GU401" s="48"/>
      <c r="GV401" s="48"/>
      <c r="GW401" s="48"/>
      <c r="GX401" s="48"/>
      <c r="GY401" s="48"/>
      <c r="GZ401" s="48"/>
      <c r="HA401" s="48"/>
      <c r="HB401" s="48"/>
      <c r="HC401" s="48"/>
      <c r="HD401" s="48"/>
      <c r="HE401" s="48"/>
      <c r="HF401" s="48"/>
      <c r="HG401" s="48"/>
      <c r="HH401" s="48"/>
      <c r="HI401" s="48"/>
      <c r="HJ401" s="48"/>
      <c r="HK401" s="48"/>
      <c r="HL401" s="48"/>
      <c r="HM401" s="48"/>
      <c r="HN401" s="48"/>
      <c r="HO401" s="48"/>
      <c r="HP401" s="48"/>
      <c r="HQ401" s="48"/>
      <c r="HR401" s="48"/>
      <c r="HS401" s="48"/>
      <c r="HT401" s="48"/>
      <c r="HU401" s="48"/>
      <c r="HV401" s="48"/>
      <c r="HW401" s="48"/>
      <c r="HX401" s="48"/>
      <c r="HY401" s="48"/>
      <c r="HZ401" s="48"/>
      <c r="IA401" s="48"/>
      <c r="IB401" s="48"/>
      <c r="IC401" s="48"/>
      <c r="ID401" s="48"/>
      <c r="IE401" s="48"/>
      <c r="IF401" s="48"/>
      <c r="IG401" s="48"/>
      <c r="IH401" s="48"/>
      <c r="II401" s="48"/>
      <c r="IJ401" s="48"/>
      <c r="IK401" s="48"/>
      <c r="IL401" s="48"/>
      <c r="IM401" s="48"/>
      <c r="IN401" s="48"/>
      <c r="IO401" s="48"/>
      <c r="IP401" s="48"/>
      <c r="IQ401" s="48"/>
      <c r="IR401" s="48"/>
      <c r="IS401" s="48"/>
      <c r="IT401" s="48"/>
      <c r="IU401" s="48"/>
      <c r="IV401" s="48"/>
      <c r="IW401" s="48"/>
      <c r="IX401" s="48"/>
      <c r="IY401" s="48"/>
      <c r="IZ401" s="48"/>
      <c r="JA401" s="48"/>
      <c r="JB401" s="48"/>
      <c r="JC401" s="48"/>
      <c r="JD401" s="48"/>
      <c r="JE401" s="48"/>
      <c r="JF401" s="48"/>
      <c r="JG401" s="48"/>
      <c r="JH401" s="48"/>
      <c r="JI401" s="48"/>
      <c r="JJ401" s="48"/>
      <c r="JK401" s="48"/>
      <c r="JL401" s="48"/>
      <c r="JM401" s="48"/>
      <c r="JN401" s="48"/>
      <c r="JO401" s="48"/>
      <c r="JP401" s="48"/>
      <c r="JQ401" s="48"/>
      <c r="JR401" s="48"/>
      <c r="JS401" s="48"/>
      <c r="JT401" s="48"/>
      <c r="JU401" s="48"/>
      <c r="JV401" s="48"/>
      <c r="JW401" s="48"/>
      <c r="JX401" s="48"/>
      <c r="JY401" s="48"/>
      <c r="JZ401" s="48"/>
      <c r="KA401" s="48"/>
      <c r="KB401" s="48"/>
      <c r="KC401" s="48"/>
      <c r="KD401" s="48"/>
      <c r="KE401" s="48"/>
      <c r="KF401" s="48"/>
      <c r="KG401" s="48"/>
      <c r="KH401" s="48"/>
      <c r="KI401" s="48"/>
    </row>
    <row r="402" spans="1:295" s="22" customFormat="1" ht="99" customHeight="1" x14ac:dyDescent="0.2">
      <c r="A402" s="49" t="s">
        <v>366</v>
      </c>
      <c r="B402" s="7" t="s">
        <v>367</v>
      </c>
      <c r="C402" s="10" t="s">
        <v>368</v>
      </c>
      <c r="D402" s="72" t="s">
        <v>369</v>
      </c>
      <c r="E402" s="49" t="s">
        <v>182</v>
      </c>
      <c r="F402" s="49" t="s">
        <v>1303</v>
      </c>
      <c r="G402" s="10" t="s">
        <v>1290</v>
      </c>
      <c r="H402" s="10" t="s">
        <v>1291</v>
      </c>
      <c r="I402" s="8">
        <v>43131</v>
      </c>
      <c r="J402" s="8" t="s">
        <v>707</v>
      </c>
      <c r="K402" s="37">
        <v>222400</v>
      </c>
      <c r="L402" s="65">
        <f>K401+K402</f>
        <v>222700</v>
      </c>
      <c r="M402" s="34"/>
      <c r="N402" s="34"/>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8"/>
      <c r="AL402" s="48"/>
      <c r="AM402" s="48"/>
      <c r="AN402" s="48"/>
      <c r="AO402" s="48"/>
      <c r="AP402" s="48"/>
      <c r="AQ402" s="48"/>
      <c r="AR402" s="48"/>
      <c r="AS402" s="48"/>
      <c r="AT402" s="48"/>
      <c r="AU402" s="48"/>
      <c r="AV402" s="48"/>
      <c r="AW402" s="48"/>
      <c r="AX402" s="48"/>
      <c r="AY402" s="48"/>
      <c r="AZ402" s="48"/>
      <c r="BA402" s="48"/>
      <c r="BB402" s="48"/>
      <c r="BC402" s="48"/>
      <c r="BD402" s="48"/>
      <c r="BE402" s="48"/>
      <c r="BF402" s="48"/>
      <c r="BG402" s="48"/>
      <c r="BH402" s="48"/>
      <c r="BI402" s="48"/>
      <c r="BJ402" s="48"/>
      <c r="BK402" s="48"/>
      <c r="BL402" s="48"/>
      <c r="BM402" s="48"/>
      <c r="BN402" s="48"/>
      <c r="BO402" s="48"/>
      <c r="BP402" s="48"/>
      <c r="BQ402" s="48"/>
      <c r="BR402" s="48"/>
      <c r="BS402" s="48"/>
      <c r="BT402" s="48"/>
      <c r="BU402" s="48"/>
      <c r="BV402" s="48"/>
      <c r="BW402" s="48"/>
      <c r="BX402" s="48"/>
      <c r="BY402" s="48"/>
      <c r="BZ402" s="48"/>
      <c r="CA402" s="48"/>
      <c r="CB402" s="48"/>
      <c r="CC402" s="48"/>
      <c r="CD402" s="48"/>
      <c r="CE402" s="48"/>
      <c r="CF402" s="48"/>
      <c r="CG402" s="48"/>
      <c r="CH402" s="48"/>
      <c r="CI402" s="48"/>
      <c r="CJ402" s="48"/>
      <c r="CK402" s="48"/>
      <c r="CL402" s="48"/>
      <c r="CM402" s="48"/>
      <c r="CN402" s="48"/>
      <c r="CO402" s="48"/>
      <c r="CP402" s="48"/>
      <c r="CQ402" s="48"/>
      <c r="CR402" s="48"/>
      <c r="CS402" s="48"/>
      <c r="CT402" s="48"/>
      <c r="CU402" s="48"/>
      <c r="CV402" s="48"/>
      <c r="CW402" s="48"/>
      <c r="CX402" s="48"/>
      <c r="CY402" s="48"/>
      <c r="CZ402" s="48"/>
      <c r="DA402" s="48"/>
      <c r="DB402" s="48"/>
      <c r="DC402" s="48"/>
      <c r="DD402" s="48"/>
      <c r="DE402" s="48"/>
      <c r="DF402" s="48"/>
      <c r="DG402" s="48"/>
      <c r="DH402" s="48"/>
      <c r="DI402" s="48"/>
      <c r="DJ402" s="48"/>
      <c r="DK402" s="48"/>
      <c r="DL402" s="48"/>
      <c r="DM402" s="48"/>
      <c r="DN402" s="48"/>
      <c r="DO402" s="48"/>
      <c r="DP402" s="48"/>
      <c r="DQ402" s="48"/>
      <c r="DR402" s="48"/>
      <c r="DS402" s="48"/>
      <c r="DT402" s="48"/>
      <c r="DU402" s="48"/>
      <c r="DV402" s="48"/>
      <c r="DW402" s="48"/>
      <c r="DX402" s="48"/>
      <c r="DY402" s="48"/>
      <c r="DZ402" s="48"/>
      <c r="EA402" s="48"/>
      <c r="EB402" s="48"/>
      <c r="EC402" s="48"/>
      <c r="ED402" s="48"/>
      <c r="EE402" s="48"/>
      <c r="EF402" s="48"/>
      <c r="EG402" s="48"/>
      <c r="EH402" s="48"/>
      <c r="EI402" s="48"/>
      <c r="EJ402" s="48"/>
      <c r="EK402" s="48"/>
      <c r="EL402" s="48"/>
      <c r="EM402" s="48"/>
      <c r="EN402" s="48"/>
      <c r="EO402" s="48"/>
      <c r="EP402" s="48"/>
      <c r="EQ402" s="48"/>
      <c r="ER402" s="48"/>
      <c r="ES402" s="48"/>
      <c r="ET402" s="48"/>
      <c r="EU402" s="48"/>
      <c r="EV402" s="48"/>
      <c r="EW402" s="48"/>
      <c r="EX402" s="48"/>
      <c r="EY402" s="48"/>
      <c r="EZ402" s="48"/>
      <c r="FA402" s="48"/>
      <c r="FB402" s="48"/>
      <c r="FC402" s="48"/>
      <c r="FD402" s="48"/>
      <c r="FE402" s="48"/>
      <c r="FF402" s="48"/>
      <c r="FG402" s="48"/>
      <c r="FH402" s="48"/>
      <c r="FI402" s="48"/>
      <c r="FJ402" s="48"/>
      <c r="FK402" s="48"/>
      <c r="FL402" s="48"/>
      <c r="FM402" s="48"/>
      <c r="FN402" s="48"/>
      <c r="FO402" s="48"/>
      <c r="FP402" s="48"/>
      <c r="FQ402" s="48"/>
      <c r="FR402" s="48"/>
      <c r="FS402" s="48"/>
      <c r="FT402" s="48"/>
      <c r="FU402" s="48"/>
      <c r="FV402" s="48"/>
      <c r="FW402" s="48"/>
      <c r="FX402" s="48"/>
      <c r="FY402" s="48"/>
      <c r="FZ402" s="48"/>
      <c r="GA402" s="48"/>
      <c r="GB402" s="48"/>
      <c r="GC402" s="48"/>
      <c r="GD402" s="48"/>
      <c r="GE402" s="48"/>
      <c r="GF402" s="48"/>
      <c r="GG402" s="48"/>
      <c r="GH402" s="48"/>
      <c r="GI402" s="48"/>
      <c r="GJ402" s="48"/>
      <c r="GK402" s="48"/>
      <c r="GL402" s="48"/>
      <c r="GM402" s="48"/>
      <c r="GN402" s="48"/>
      <c r="GO402" s="48"/>
      <c r="GP402" s="48"/>
      <c r="GQ402" s="48"/>
      <c r="GR402" s="48"/>
      <c r="GS402" s="48"/>
      <c r="GT402" s="48"/>
      <c r="GU402" s="48"/>
      <c r="GV402" s="48"/>
      <c r="GW402" s="48"/>
      <c r="GX402" s="48"/>
      <c r="GY402" s="48"/>
      <c r="GZ402" s="48"/>
      <c r="HA402" s="48"/>
      <c r="HB402" s="48"/>
      <c r="HC402" s="48"/>
      <c r="HD402" s="48"/>
      <c r="HE402" s="48"/>
      <c r="HF402" s="48"/>
      <c r="HG402" s="48"/>
      <c r="HH402" s="48"/>
      <c r="HI402" s="48"/>
      <c r="HJ402" s="48"/>
      <c r="HK402" s="48"/>
      <c r="HL402" s="48"/>
      <c r="HM402" s="48"/>
      <c r="HN402" s="48"/>
      <c r="HO402" s="48"/>
      <c r="HP402" s="48"/>
      <c r="HQ402" s="48"/>
      <c r="HR402" s="48"/>
      <c r="HS402" s="48"/>
      <c r="HT402" s="48"/>
      <c r="HU402" s="48"/>
      <c r="HV402" s="48"/>
      <c r="HW402" s="48"/>
      <c r="HX402" s="48"/>
      <c r="HY402" s="48"/>
      <c r="HZ402" s="48"/>
      <c r="IA402" s="48"/>
      <c r="IB402" s="48"/>
      <c r="IC402" s="48"/>
      <c r="ID402" s="48"/>
      <c r="IE402" s="48"/>
      <c r="IF402" s="48"/>
      <c r="IG402" s="48"/>
      <c r="IH402" s="48"/>
      <c r="II402" s="48"/>
      <c r="IJ402" s="48"/>
      <c r="IK402" s="48"/>
      <c r="IL402" s="48"/>
      <c r="IM402" s="48"/>
      <c r="IN402" s="48"/>
      <c r="IO402" s="48"/>
      <c r="IP402" s="48"/>
      <c r="IQ402" s="48"/>
      <c r="IR402" s="48"/>
      <c r="IS402" s="48"/>
      <c r="IT402" s="48"/>
      <c r="IU402" s="48"/>
      <c r="IV402" s="48"/>
      <c r="IW402" s="48"/>
      <c r="IX402" s="48"/>
      <c r="IY402" s="48"/>
      <c r="IZ402" s="48"/>
      <c r="JA402" s="48"/>
      <c r="JB402" s="48"/>
      <c r="JC402" s="48"/>
      <c r="JD402" s="48"/>
      <c r="JE402" s="48"/>
      <c r="JF402" s="48"/>
      <c r="JG402" s="48"/>
      <c r="JH402" s="48"/>
      <c r="JI402" s="48"/>
      <c r="JJ402" s="48"/>
      <c r="JK402" s="48"/>
      <c r="JL402" s="48"/>
      <c r="JM402" s="48"/>
      <c r="JN402" s="48"/>
      <c r="JO402" s="48"/>
      <c r="JP402" s="48"/>
      <c r="JQ402" s="48"/>
      <c r="JR402" s="48"/>
      <c r="JS402" s="48"/>
      <c r="JT402" s="48"/>
      <c r="JU402" s="48"/>
      <c r="JV402" s="48"/>
      <c r="JW402" s="48"/>
      <c r="JX402" s="48"/>
      <c r="JY402" s="48"/>
      <c r="JZ402" s="48"/>
      <c r="KA402" s="48"/>
      <c r="KB402" s="48"/>
      <c r="KC402" s="48"/>
      <c r="KD402" s="48"/>
      <c r="KE402" s="48"/>
      <c r="KF402" s="48"/>
      <c r="KG402" s="48"/>
      <c r="KH402" s="48"/>
      <c r="KI402" s="48"/>
    </row>
    <row r="403" spans="1:295" s="22" customFormat="1" ht="90.75" customHeight="1" x14ac:dyDescent="0.2">
      <c r="A403" s="49"/>
      <c r="B403" s="7"/>
      <c r="C403" s="10"/>
      <c r="D403" s="72"/>
      <c r="E403" s="49"/>
      <c r="F403" s="49"/>
      <c r="G403" s="10"/>
      <c r="H403" s="10"/>
      <c r="I403" s="7"/>
      <c r="J403" s="7"/>
      <c r="K403" s="61"/>
      <c r="L403" s="61"/>
      <c r="M403" s="34"/>
      <c r="N403" s="34"/>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48"/>
      <c r="AL403" s="48"/>
      <c r="AM403" s="48"/>
      <c r="AN403" s="48"/>
      <c r="AO403" s="48"/>
      <c r="AP403" s="48"/>
      <c r="AQ403" s="48"/>
      <c r="AR403" s="48"/>
      <c r="AS403" s="48"/>
      <c r="AT403" s="48"/>
      <c r="AU403" s="48"/>
      <c r="AV403" s="48"/>
      <c r="AW403" s="48"/>
      <c r="AX403" s="48"/>
      <c r="AY403" s="48"/>
      <c r="AZ403" s="48"/>
      <c r="BA403" s="48"/>
      <c r="BB403" s="48"/>
      <c r="BC403" s="48"/>
      <c r="BD403" s="48"/>
      <c r="BE403" s="48"/>
      <c r="BF403" s="48"/>
      <c r="BG403" s="48"/>
      <c r="BH403" s="48"/>
      <c r="BI403" s="48"/>
      <c r="BJ403" s="48"/>
      <c r="BK403" s="48"/>
      <c r="BL403" s="48"/>
      <c r="BM403" s="48"/>
      <c r="BN403" s="48"/>
      <c r="BO403" s="48"/>
      <c r="BP403" s="48"/>
      <c r="BQ403" s="48"/>
      <c r="BR403" s="48"/>
      <c r="BS403" s="48"/>
      <c r="BT403" s="48"/>
      <c r="BU403" s="48"/>
      <c r="BV403" s="48"/>
      <c r="BW403" s="48"/>
      <c r="BX403" s="48"/>
      <c r="BY403" s="48"/>
      <c r="BZ403" s="48"/>
      <c r="CA403" s="48"/>
      <c r="CB403" s="48"/>
      <c r="CC403" s="48"/>
      <c r="CD403" s="48"/>
      <c r="CE403" s="48"/>
      <c r="CF403" s="48"/>
      <c r="CG403" s="48"/>
      <c r="CH403" s="48"/>
      <c r="CI403" s="48"/>
      <c r="CJ403" s="48"/>
      <c r="CK403" s="48"/>
      <c r="CL403" s="48"/>
      <c r="CM403" s="48"/>
      <c r="CN403" s="48"/>
      <c r="CO403" s="48"/>
      <c r="CP403" s="48"/>
      <c r="CQ403" s="48"/>
      <c r="CR403" s="48"/>
      <c r="CS403" s="48"/>
      <c r="CT403" s="48"/>
      <c r="CU403" s="48"/>
      <c r="CV403" s="48"/>
      <c r="CW403" s="48"/>
      <c r="CX403" s="48"/>
      <c r="CY403" s="48"/>
      <c r="CZ403" s="48"/>
      <c r="DA403" s="48"/>
      <c r="DB403" s="48"/>
      <c r="DC403" s="48"/>
      <c r="DD403" s="48"/>
      <c r="DE403" s="48"/>
      <c r="DF403" s="48"/>
      <c r="DG403" s="48"/>
      <c r="DH403" s="48"/>
      <c r="DI403" s="48"/>
      <c r="DJ403" s="48"/>
      <c r="DK403" s="48"/>
      <c r="DL403" s="48"/>
      <c r="DM403" s="48"/>
      <c r="DN403" s="48"/>
      <c r="DO403" s="48"/>
      <c r="DP403" s="48"/>
      <c r="DQ403" s="48"/>
      <c r="DR403" s="48"/>
      <c r="DS403" s="48"/>
      <c r="DT403" s="48"/>
      <c r="DU403" s="48"/>
      <c r="DV403" s="48"/>
      <c r="DW403" s="48"/>
      <c r="DX403" s="48"/>
      <c r="DY403" s="48"/>
      <c r="DZ403" s="48"/>
      <c r="EA403" s="48"/>
      <c r="EB403" s="48"/>
      <c r="EC403" s="48"/>
      <c r="ED403" s="48"/>
      <c r="EE403" s="48"/>
      <c r="EF403" s="48"/>
      <c r="EG403" s="48"/>
      <c r="EH403" s="48"/>
      <c r="EI403" s="48"/>
      <c r="EJ403" s="48"/>
      <c r="EK403" s="48"/>
      <c r="EL403" s="48"/>
      <c r="EM403" s="48"/>
      <c r="EN403" s="48"/>
      <c r="EO403" s="48"/>
      <c r="EP403" s="48"/>
      <c r="EQ403" s="48"/>
      <c r="ER403" s="48"/>
      <c r="ES403" s="48"/>
      <c r="ET403" s="48"/>
      <c r="EU403" s="48"/>
      <c r="EV403" s="48"/>
      <c r="EW403" s="48"/>
      <c r="EX403" s="48"/>
      <c r="EY403" s="48"/>
      <c r="EZ403" s="48"/>
      <c r="FA403" s="48"/>
      <c r="FB403" s="48"/>
      <c r="FC403" s="48"/>
      <c r="FD403" s="48"/>
      <c r="FE403" s="48"/>
      <c r="FF403" s="48"/>
      <c r="FG403" s="48"/>
      <c r="FH403" s="48"/>
      <c r="FI403" s="48"/>
      <c r="FJ403" s="48"/>
      <c r="FK403" s="48"/>
      <c r="FL403" s="48"/>
      <c r="FM403" s="48"/>
      <c r="FN403" s="48"/>
      <c r="FO403" s="48"/>
      <c r="FP403" s="48"/>
      <c r="FQ403" s="48"/>
      <c r="FR403" s="48"/>
      <c r="FS403" s="48"/>
      <c r="FT403" s="48"/>
      <c r="FU403" s="48"/>
      <c r="FV403" s="48"/>
      <c r="FW403" s="48"/>
      <c r="FX403" s="48"/>
      <c r="FY403" s="48"/>
      <c r="FZ403" s="48"/>
      <c r="GA403" s="48"/>
      <c r="GB403" s="48"/>
      <c r="GC403" s="48"/>
      <c r="GD403" s="48"/>
      <c r="GE403" s="48"/>
      <c r="GF403" s="48"/>
      <c r="GG403" s="48"/>
      <c r="GH403" s="48"/>
      <c r="GI403" s="48"/>
      <c r="GJ403" s="48"/>
      <c r="GK403" s="48"/>
      <c r="GL403" s="48"/>
      <c r="GM403" s="48"/>
      <c r="GN403" s="48"/>
      <c r="GO403" s="48"/>
      <c r="GP403" s="48"/>
      <c r="GQ403" s="48"/>
      <c r="GR403" s="48"/>
      <c r="GS403" s="48"/>
      <c r="GT403" s="48"/>
      <c r="GU403" s="48"/>
      <c r="GV403" s="48"/>
      <c r="GW403" s="48"/>
      <c r="GX403" s="48"/>
      <c r="GY403" s="48"/>
      <c r="GZ403" s="48"/>
      <c r="HA403" s="48"/>
      <c r="HB403" s="48"/>
      <c r="HC403" s="48"/>
      <c r="HD403" s="48"/>
      <c r="HE403" s="48"/>
      <c r="HF403" s="48"/>
      <c r="HG403" s="48"/>
      <c r="HH403" s="48"/>
      <c r="HI403" s="48"/>
      <c r="HJ403" s="48"/>
      <c r="HK403" s="48"/>
      <c r="HL403" s="48"/>
      <c r="HM403" s="48"/>
      <c r="HN403" s="48"/>
      <c r="HO403" s="48"/>
      <c r="HP403" s="48"/>
      <c r="HQ403" s="48"/>
      <c r="HR403" s="48"/>
      <c r="HS403" s="48"/>
      <c r="HT403" s="48"/>
      <c r="HU403" s="48"/>
      <c r="HV403" s="48"/>
      <c r="HW403" s="48"/>
      <c r="HX403" s="48"/>
      <c r="HY403" s="48"/>
      <c r="HZ403" s="48"/>
      <c r="IA403" s="48"/>
      <c r="IB403" s="48"/>
      <c r="IC403" s="48"/>
      <c r="ID403" s="48"/>
      <c r="IE403" s="48"/>
      <c r="IF403" s="48"/>
      <c r="IG403" s="48"/>
      <c r="IH403" s="48"/>
      <c r="II403" s="48"/>
      <c r="IJ403" s="48"/>
      <c r="IK403" s="48"/>
      <c r="IL403" s="48"/>
      <c r="IM403" s="48"/>
      <c r="IN403" s="48"/>
      <c r="IO403" s="48"/>
      <c r="IP403" s="48"/>
      <c r="IQ403" s="48"/>
      <c r="IR403" s="48"/>
      <c r="IS403" s="48"/>
      <c r="IT403" s="48"/>
      <c r="IU403" s="48"/>
      <c r="IV403" s="48"/>
      <c r="IW403" s="48"/>
      <c r="IX403" s="48"/>
      <c r="IY403" s="48"/>
      <c r="IZ403" s="48"/>
      <c r="JA403" s="48"/>
      <c r="JB403" s="48"/>
      <c r="JC403" s="48"/>
      <c r="JD403" s="48"/>
      <c r="JE403" s="48"/>
      <c r="JF403" s="48"/>
      <c r="JG403" s="48"/>
      <c r="JH403" s="48"/>
      <c r="JI403" s="48"/>
      <c r="JJ403" s="48"/>
      <c r="JK403" s="48"/>
      <c r="JL403" s="48"/>
      <c r="JM403" s="48"/>
      <c r="JN403" s="48"/>
      <c r="JO403" s="48"/>
      <c r="JP403" s="48"/>
      <c r="JQ403" s="48"/>
      <c r="JR403" s="48"/>
      <c r="JS403" s="48"/>
      <c r="JT403" s="48"/>
      <c r="JU403" s="48"/>
      <c r="JV403" s="48"/>
      <c r="JW403" s="48"/>
      <c r="JX403" s="48"/>
      <c r="JY403" s="48"/>
      <c r="JZ403" s="48"/>
      <c r="KA403" s="48"/>
      <c r="KB403" s="48"/>
      <c r="KC403" s="48"/>
      <c r="KD403" s="48"/>
      <c r="KE403" s="48"/>
      <c r="KF403" s="48"/>
      <c r="KG403" s="48"/>
      <c r="KH403" s="48"/>
      <c r="KI403" s="48"/>
    </row>
    <row r="404" spans="1:295" s="22" customFormat="1" ht="42.75" customHeight="1" x14ac:dyDescent="0.2">
      <c r="A404" s="49" t="s">
        <v>1407</v>
      </c>
      <c r="B404" s="7">
        <v>131317172</v>
      </c>
      <c r="C404" s="10" t="s">
        <v>1408</v>
      </c>
      <c r="D404" s="72" t="s">
        <v>1409</v>
      </c>
      <c r="E404" s="49" t="s">
        <v>182</v>
      </c>
      <c r="F404" s="49" t="s">
        <v>1410</v>
      </c>
      <c r="G404" s="10" t="s">
        <v>1411</v>
      </c>
      <c r="H404" s="10" t="s">
        <v>1412</v>
      </c>
      <c r="I404" s="8">
        <v>43192</v>
      </c>
      <c r="J404" s="7" t="s">
        <v>707</v>
      </c>
      <c r="K404" s="61">
        <v>54575</v>
      </c>
      <c r="L404" s="61"/>
      <c r="M404" s="34"/>
      <c r="N404" s="34"/>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8"/>
      <c r="AL404" s="48"/>
      <c r="AM404" s="48"/>
      <c r="AN404" s="48"/>
      <c r="AO404" s="48"/>
      <c r="AP404" s="48"/>
      <c r="AQ404" s="48"/>
      <c r="AR404" s="48"/>
      <c r="AS404" s="48"/>
      <c r="AT404" s="48"/>
      <c r="AU404" s="48"/>
      <c r="AV404" s="48"/>
      <c r="AW404" s="48"/>
      <c r="AX404" s="48"/>
      <c r="AY404" s="48"/>
      <c r="AZ404" s="48"/>
      <c r="BA404" s="48"/>
      <c r="BB404" s="48"/>
      <c r="BC404" s="48"/>
      <c r="BD404" s="48"/>
      <c r="BE404" s="48"/>
      <c r="BF404" s="48"/>
      <c r="BG404" s="48"/>
      <c r="BH404" s="48"/>
      <c r="BI404" s="48"/>
      <c r="BJ404" s="48"/>
      <c r="BK404" s="48"/>
      <c r="BL404" s="48"/>
      <c r="BM404" s="48"/>
      <c r="BN404" s="48"/>
      <c r="BO404" s="48"/>
      <c r="BP404" s="48"/>
      <c r="BQ404" s="48"/>
      <c r="BR404" s="48"/>
      <c r="BS404" s="48"/>
      <c r="BT404" s="48"/>
      <c r="BU404" s="48"/>
      <c r="BV404" s="48"/>
      <c r="BW404" s="48"/>
      <c r="BX404" s="48"/>
      <c r="BY404" s="48"/>
      <c r="BZ404" s="48"/>
      <c r="CA404" s="48"/>
      <c r="CB404" s="48"/>
      <c r="CC404" s="48"/>
      <c r="CD404" s="48"/>
      <c r="CE404" s="48"/>
      <c r="CF404" s="48"/>
      <c r="CG404" s="48"/>
      <c r="CH404" s="48"/>
      <c r="CI404" s="48"/>
      <c r="CJ404" s="48"/>
      <c r="CK404" s="48"/>
      <c r="CL404" s="48"/>
      <c r="CM404" s="48"/>
      <c r="CN404" s="48"/>
      <c r="CO404" s="48"/>
      <c r="CP404" s="48"/>
      <c r="CQ404" s="48"/>
      <c r="CR404" s="48"/>
      <c r="CS404" s="48"/>
      <c r="CT404" s="48"/>
      <c r="CU404" s="48"/>
      <c r="CV404" s="48"/>
      <c r="CW404" s="48"/>
      <c r="CX404" s="48"/>
      <c r="CY404" s="48"/>
      <c r="CZ404" s="48"/>
      <c r="DA404" s="48"/>
      <c r="DB404" s="48"/>
      <c r="DC404" s="48"/>
      <c r="DD404" s="48"/>
      <c r="DE404" s="48"/>
      <c r="DF404" s="48"/>
      <c r="DG404" s="48"/>
      <c r="DH404" s="48"/>
      <c r="DI404" s="48"/>
      <c r="DJ404" s="48"/>
      <c r="DK404" s="48"/>
      <c r="DL404" s="48"/>
      <c r="DM404" s="48"/>
      <c r="DN404" s="48"/>
      <c r="DO404" s="48"/>
      <c r="DP404" s="48"/>
      <c r="DQ404" s="48"/>
      <c r="DR404" s="48"/>
      <c r="DS404" s="48"/>
      <c r="DT404" s="48"/>
      <c r="DU404" s="48"/>
      <c r="DV404" s="48"/>
      <c r="DW404" s="48"/>
      <c r="DX404" s="48"/>
      <c r="DY404" s="48"/>
      <c r="DZ404" s="48"/>
      <c r="EA404" s="48"/>
      <c r="EB404" s="48"/>
      <c r="EC404" s="48"/>
      <c r="ED404" s="48"/>
      <c r="EE404" s="48"/>
      <c r="EF404" s="48"/>
      <c r="EG404" s="48"/>
      <c r="EH404" s="48"/>
      <c r="EI404" s="48"/>
      <c r="EJ404" s="48"/>
      <c r="EK404" s="48"/>
      <c r="EL404" s="48"/>
      <c r="EM404" s="48"/>
      <c r="EN404" s="48"/>
      <c r="EO404" s="48"/>
      <c r="EP404" s="48"/>
      <c r="EQ404" s="48"/>
      <c r="ER404" s="48"/>
      <c r="ES404" s="48"/>
      <c r="ET404" s="48"/>
      <c r="EU404" s="48"/>
      <c r="EV404" s="48"/>
      <c r="EW404" s="48"/>
      <c r="EX404" s="48"/>
      <c r="EY404" s="48"/>
      <c r="EZ404" s="48"/>
      <c r="FA404" s="48"/>
      <c r="FB404" s="48"/>
      <c r="FC404" s="48"/>
      <c r="FD404" s="48"/>
      <c r="FE404" s="48"/>
      <c r="FF404" s="48"/>
      <c r="FG404" s="48"/>
      <c r="FH404" s="48"/>
      <c r="FI404" s="48"/>
      <c r="FJ404" s="48"/>
      <c r="FK404" s="48"/>
      <c r="FL404" s="48"/>
      <c r="FM404" s="48"/>
      <c r="FN404" s="48"/>
      <c r="FO404" s="48"/>
      <c r="FP404" s="48"/>
      <c r="FQ404" s="48"/>
      <c r="FR404" s="48"/>
      <c r="FS404" s="48"/>
      <c r="FT404" s="48"/>
      <c r="FU404" s="48"/>
      <c r="FV404" s="48"/>
      <c r="FW404" s="48"/>
      <c r="FX404" s="48"/>
      <c r="FY404" s="48"/>
      <c r="FZ404" s="48"/>
      <c r="GA404" s="48"/>
      <c r="GB404" s="48"/>
      <c r="GC404" s="48"/>
      <c r="GD404" s="48"/>
      <c r="GE404" s="48"/>
      <c r="GF404" s="48"/>
      <c r="GG404" s="48"/>
      <c r="GH404" s="48"/>
      <c r="GI404" s="48"/>
      <c r="GJ404" s="48"/>
      <c r="GK404" s="48"/>
      <c r="GL404" s="48"/>
      <c r="GM404" s="48"/>
      <c r="GN404" s="48"/>
      <c r="GO404" s="48"/>
      <c r="GP404" s="48"/>
      <c r="GQ404" s="48"/>
      <c r="GR404" s="48"/>
      <c r="GS404" s="48"/>
      <c r="GT404" s="48"/>
      <c r="GU404" s="48"/>
      <c r="GV404" s="48"/>
      <c r="GW404" s="48"/>
      <c r="GX404" s="48"/>
      <c r="GY404" s="48"/>
      <c r="GZ404" s="48"/>
      <c r="HA404" s="48"/>
      <c r="HB404" s="48"/>
      <c r="HC404" s="48"/>
      <c r="HD404" s="48"/>
      <c r="HE404" s="48"/>
      <c r="HF404" s="48"/>
      <c r="HG404" s="48"/>
      <c r="HH404" s="48"/>
      <c r="HI404" s="48"/>
      <c r="HJ404" s="48"/>
      <c r="HK404" s="48"/>
      <c r="HL404" s="48"/>
      <c r="HM404" s="48"/>
      <c r="HN404" s="48"/>
      <c r="HO404" s="48"/>
      <c r="HP404" s="48"/>
      <c r="HQ404" s="48"/>
      <c r="HR404" s="48"/>
      <c r="HS404" s="48"/>
      <c r="HT404" s="48"/>
      <c r="HU404" s="48"/>
      <c r="HV404" s="48"/>
      <c r="HW404" s="48"/>
      <c r="HX404" s="48"/>
      <c r="HY404" s="48"/>
      <c r="HZ404" s="48"/>
      <c r="IA404" s="48"/>
      <c r="IB404" s="48"/>
      <c r="IC404" s="48"/>
      <c r="ID404" s="48"/>
      <c r="IE404" s="48"/>
      <c r="IF404" s="48"/>
      <c r="IG404" s="48"/>
      <c r="IH404" s="48"/>
      <c r="II404" s="48"/>
      <c r="IJ404" s="48"/>
      <c r="IK404" s="48"/>
      <c r="IL404" s="48"/>
      <c r="IM404" s="48"/>
      <c r="IN404" s="48"/>
      <c r="IO404" s="48"/>
      <c r="IP404" s="48"/>
      <c r="IQ404" s="48"/>
      <c r="IR404" s="48"/>
      <c r="IS404" s="48"/>
      <c r="IT404" s="48"/>
      <c r="IU404" s="48"/>
      <c r="IV404" s="48"/>
      <c r="IW404" s="48"/>
      <c r="IX404" s="48"/>
      <c r="IY404" s="48"/>
      <c r="IZ404" s="48"/>
      <c r="JA404" s="48"/>
      <c r="JB404" s="48"/>
      <c r="JC404" s="48"/>
      <c r="JD404" s="48"/>
      <c r="JE404" s="48"/>
      <c r="JF404" s="48"/>
      <c r="JG404" s="48"/>
      <c r="JH404" s="48"/>
      <c r="JI404" s="48"/>
      <c r="JJ404" s="48"/>
      <c r="JK404" s="48"/>
      <c r="JL404" s="48"/>
      <c r="JM404" s="48"/>
      <c r="JN404" s="48"/>
      <c r="JO404" s="48"/>
      <c r="JP404" s="48"/>
      <c r="JQ404" s="48"/>
      <c r="JR404" s="48"/>
      <c r="JS404" s="48"/>
      <c r="JT404" s="48"/>
      <c r="JU404" s="48"/>
      <c r="JV404" s="48"/>
      <c r="JW404" s="48"/>
      <c r="JX404" s="48"/>
      <c r="JY404" s="48"/>
      <c r="JZ404" s="48"/>
      <c r="KA404" s="48"/>
      <c r="KB404" s="48"/>
      <c r="KC404" s="48"/>
      <c r="KD404" s="48"/>
      <c r="KE404" s="48"/>
      <c r="KF404" s="48"/>
      <c r="KG404" s="48"/>
      <c r="KH404" s="48"/>
      <c r="KI404" s="48"/>
    </row>
    <row r="405" spans="1:295" s="22" customFormat="1" ht="58.5" customHeight="1" x14ac:dyDescent="0.2">
      <c r="A405" s="49" t="s">
        <v>1407</v>
      </c>
      <c r="B405" s="7">
        <v>131317172</v>
      </c>
      <c r="C405" s="10" t="s">
        <v>1408</v>
      </c>
      <c r="D405" s="72" t="s">
        <v>1409</v>
      </c>
      <c r="E405" s="49" t="s">
        <v>182</v>
      </c>
      <c r="F405" s="49" t="s">
        <v>1410</v>
      </c>
      <c r="G405" s="10" t="s">
        <v>1413</v>
      </c>
      <c r="H405" s="10" t="s">
        <v>1414</v>
      </c>
      <c r="I405" s="8">
        <v>43192</v>
      </c>
      <c r="J405" s="7" t="s">
        <v>707</v>
      </c>
      <c r="K405" s="61">
        <v>118354</v>
      </c>
      <c r="L405" s="61">
        <f>K404+K405</f>
        <v>172929</v>
      </c>
      <c r="M405" s="34"/>
      <c r="N405" s="34"/>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48"/>
      <c r="AL405" s="48"/>
      <c r="AM405" s="48"/>
      <c r="AN405" s="48"/>
      <c r="AO405" s="48"/>
      <c r="AP405" s="48"/>
      <c r="AQ405" s="48"/>
      <c r="AR405" s="48"/>
      <c r="AS405" s="48"/>
      <c r="AT405" s="48"/>
      <c r="AU405" s="48"/>
      <c r="AV405" s="48"/>
      <c r="AW405" s="48"/>
      <c r="AX405" s="48"/>
      <c r="AY405" s="48"/>
      <c r="AZ405" s="48"/>
      <c r="BA405" s="48"/>
      <c r="BB405" s="48"/>
      <c r="BC405" s="48"/>
      <c r="BD405" s="48"/>
      <c r="BE405" s="48"/>
      <c r="BF405" s="48"/>
      <c r="BG405" s="48"/>
      <c r="BH405" s="48"/>
      <c r="BI405" s="48"/>
      <c r="BJ405" s="48"/>
      <c r="BK405" s="48"/>
      <c r="BL405" s="48"/>
      <c r="BM405" s="48"/>
      <c r="BN405" s="48"/>
      <c r="BO405" s="48"/>
      <c r="BP405" s="48"/>
      <c r="BQ405" s="48"/>
      <c r="BR405" s="48"/>
      <c r="BS405" s="48"/>
      <c r="BT405" s="48"/>
      <c r="BU405" s="48"/>
      <c r="BV405" s="48"/>
      <c r="BW405" s="48"/>
      <c r="BX405" s="48"/>
      <c r="BY405" s="48"/>
      <c r="BZ405" s="48"/>
      <c r="CA405" s="48"/>
      <c r="CB405" s="48"/>
      <c r="CC405" s="48"/>
      <c r="CD405" s="48"/>
      <c r="CE405" s="48"/>
      <c r="CF405" s="48"/>
      <c r="CG405" s="48"/>
      <c r="CH405" s="48"/>
      <c r="CI405" s="48"/>
      <c r="CJ405" s="48"/>
      <c r="CK405" s="48"/>
      <c r="CL405" s="48"/>
      <c r="CM405" s="48"/>
      <c r="CN405" s="48"/>
      <c r="CO405" s="48"/>
      <c r="CP405" s="48"/>
      <c r="CQ405" s="48"/>
      <c r="CR405" s="48"/>
      <c r="CS405" s="48"/>
      <c r="CT405" s="48"/>
      <c r="CU405" s="48"/>
      <c r="CV405" s="48"/>
      <c r="CW405" s="48"/>
      <c r="CX405" s="48"/>
      <c r="CY405" s="48"/>
      <c r="CZ405" s="48"/>
      <c r="DA405" s="48"/>
      <c r="DB405" s="48"/>
      <c r="DC405" s="48"/>
      <c r="DD405" s="48"/>
      <c r="DE405" s="48"/>
      <c r="DF405" s="48"/>
      <c r="DG405" s="48"/>
      <c r="DH405" s="48"/>
      <c r="DI405" s="48"/>
      <c r="DJ405" s="48"/>
      <c r="DK405" s="48"/>
      <c r="DL405" s="48"/>
      <c r="DM405" s="48"/>
      <c r="DN405" s="48"/>
      <c r="DO405" s="48"/>
      <c r="DP405" s="48"/>
      <c r="DQ405" s="48"/>
      <c r="DR405" s="48"/>
      <c r="DS405" s="48"/>
      <c r="DT405" s="48"/>
      <c r="DU405" s="48"/>
      <c r="DV405" s="48"/>
      <c r="DW405" s="48"/>
      <c r="DX405" s="48"/>
      <c r="DY405" s="48"/>
      <c r="DZ405" s="48"/>
      <c r="EA405" s="48"/>
      <c r="EB405" s="48"/>
      <c r="EC405" s="48"/>
      <c r="ED405" s="48"/>
      <c r="EE405" s="48"/>
      <c r="EF405" s="48"/>
      <c r="EG405" s="48"/>
      <c r="EH405" s="48"/>
      <c r="EI405" s="48"/>
      <c r="EJ405" s="48"/>
      <c r="EK405" s="48"/>
      <c r="EL405" s="48"/>
      <c r="EM405" s="48"/>
      <c r="EN405" s="48"/>
      <c r="EO405" s="48"/>
      <c r="EP405" s="48"/>
      <c r="EQ405" s="48"/>
      <c r="ER405" s="48"/>
      <c r="ES405" s="48"/>
      <c r="ET405" s="48"/>
      <c r="EU405" s="48"/>
      <c r="EV405" s="48"/>
      <c r="EW405" s="48"/>
      <c r="EX405" s="48"/>
      <c r="EY405" s="48"/>
      <c r="EZ405" s="48"/>
      <c r="FA405" s="48"/>
      <c r="FB405" s="48"/>
      <c r="FC405" s="48"/>
      <c r="FD405" s="48"/>
      <c r="FE405" s="48"/>
      <c r="FF405" s="48"/>
      <c r="FG405" s="48"/>
      <c r="FH405" s="48"/>
      <c r="FI405" s="48"/>
      <c r="FJ405" s="48"/>
      <c r="FK405" s="48"/>
      <c r="FL405" s="48"/>
      <c r="FM405" s="48"/>
      <c r="FN405" s="48"/>
      <c r="FO405" s="48"/>
      <c r="FP405" s="48"/>
      <c r="FQ405" s="48"/>
      <c r="FR405" s="48"/>
      <c r="FS405" s="48"/>
      <c r="FT405" s="48"/>
      <c r="FU405" s="48"/>
      <c r="FV405" s="48"/>
      <c r="FW405" s="48"/>
      <c r="FX405" s="48"/>
      <c r="FY405" s="48"/>
      <c r="FZ405" s="48"/>
      <c r="GA405" s="48"/>
      <c r="GB405" s="48"/>
      <c r="GC405" s="48"/>
      <c r="GD405" s="48"/>
      <c r="GE405" s="48"/>
      <c r="GF405" s="48"/>
      <c r="GG405" s="48"/>
      <c r="GH405" s="48"/>
      <c r="GI405" s="48"/>
      <c r="GJ405" s="48"/>
      <c r="GK405" s="48"/>
      <c r="GL405" s="48"/>
      <c r="GM405" s="48"/>
      <c r="GN405" s="48"/>
      <c r="GO405" s="48"/>
      <c r="GP405" s="48"/>
      <c r="GQ405" s="48"/>
      <c r="GR405" s="48"/>
      <c r="GS405" s="48"/>
      <c r="GT405" s="48"/>
      <c r="GU405" s="48"/>
      <c r="GV405" s="48"/>
      <c r="GW405" s="48"/>
      <c r="GX405" s="48"/>
      <c r="GY405" s="48"/>
      <c r="GZ405" s="48"/>
      <c r="HA405" s="48"/>
      <c r="HB405" s="48"/>
      <c r="HC405" s="48"/>
      <c r="HD405" s="48"/>
      <c r="HE405" s="48"/>
      <c r="HF405" s="48"/>
      <c r="HG405" s="48"/>
      <c r="HH405" s="48"/>
      <c r="HI405" s="48"/>
      <c r="HJ405" s="48"/>
      <c r="HK405" s="48"/>
      <c r="HL405" s="48"/>
      <c r="HM405" s="48"/>
      <c r="HN405" s="48"/>
      <c r="HO405" s="48"/>
      <c r="HP405" s="48"/>
      <c r="HQ405" s="48"/>
      <c r="HR405" s="48"/>
      <c r="HS405" s="48"/>
      <c r="HT405" s="48"/>
      <c r="HU405" s="48"/>
      <c r="HV405" s="48"/>
      <c r="HW405" s="48"/>
      <c r="HX405" s="48"/>
      <c r="HY405" s="48"/>
      <c r="HZ405" s="48"/>
      <c r="IA405" s="48"/>
      <c r="IB405" s="48"/>
      <c r="IC405" s="48"/>
      <c r="ID405" s="48"/>
      <c r="IE405" s="48"/>
      <c r="IF405" s="48"/>
      <c r="IG405" s="48"/>
      <c r="IH405" s="48"/>
      <c r="II405" s="48"/>
      <c r="IJ405" s="48"/>
      <c r="IK405" s="48"/>
      <c r="IL405" s="48"/>
      <c r="IM405" s="48"/>
      <c r="IN405" s="48"/>
      <c r="IO405" s="48"/>
      <c r="IP405" s="48"/>
      <c r="IQ405" s="48"/>
      <c r="IR405" s="48"/>
      <c r="IS405" s="48"/>
      <c r="IT405" s="48"/>
      <c r="IU405" s="48"/>
      <c r="IV405" s="48"/>
      <c r="IW405" s="48"/>
      <c r="IX405" s="48"/>
      <c r="IY405" s="48"/>
      <c r="IZ405" s="48"/>
      <c r="JA405" s="48"/>
      <c r="JB405" s="48"/>
      <c r="JC405" s="48"/>
      <c r="JD405" s="48"/>
      <c r="JE405" s="48"/>
      <c r="JF405" s="48"/>
      <c r="JG405" s="48"/>
      <c r="JH405" s="48"/>
      <c r="JI405" s="48"/>
      <c r="JJ405" s="48"/>
      <c r="JK405" s="48"/>
      <c r="JL405" s="48"/>
      <c r="JM405" s="48"/>
      <c r="JN405" s="48"/>
      <c r="JO405" s="48"/>
      <c r="JP405" s="48"/>
      <c r="JQ405" s="48"/>
      <c r="JR405" s="48"/>
      <c r="JS405" s="48"/>
      <c r="JT405" s="48"/>
      <c r="JU405" s="48"/>
      <c r="JV405" s="48"/>
      <c r="JW405" s="48"/>
      <c r="JX405" s="48"/>
      <c r="JY405" s="48"/>
      <c r="JZ405" s="48"/>
      <c r="KA405" s="48"/>
      <c r="KB405" s="48"/>
      <c r="KC405" s="48"/>
      <c r="KD405" s="48"/>
      <c r="KE405" s="48"/>
      <c r="KF405" s="48"/>
      <c r="KG405" s="48"/>
      <c r="KH405" s="48"/>
      <c r="KI405" s="48"/>
    </row>
    <row r="406" spans="1:295" s="22" customFormat="1" ht="43.5" customHeight="1" x14ac:dyDescent="0.2">
      <c r="A406" s="49"/>
      <c r="B406" s="7"/>
      <c r="C406" s="10"/>
      <c r="D406" s="72"/>
      <c r="E406" s="49"/>
      <c r="F406" s="49"/>
      <c r="G406" s="10"/>
      <c r="H406" s="10"/>
      <c r="I406" s="7"/>
      <c r="J406" s="7"/>
      <c r="K406" s="61"/>
      <c r="L406" s="61"/>
      <c r="M406" s="34"/>
      <c r="N406" s="34"/>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8"/>
      <c r="BY406" s="48"/>
      <c r="BZ406" s="48"/>
      <c r="CA406" s="48"/>
      <c r="CB406" s="48"/>
      <c r="CC406" s="48"/>
      <c r="CD406" s="48"/>
      <c r="CE406" s="48"/>
      <c r="CF406" s="48"/>
      <c r="CG406" s="48"/>
      <c r="CH406" s="48"/>
      <c r="CI406" s="48"/>
      <c r="CJ406" s="48"/>
      <c r="CK406" s="48"/>
      <c r="CL406" s="48"/>
      <c r="CM406" s="48"/>
      <c r="CN406" s="48"/>
      <c r="CO406" s="48"/>
      <c r="CP406" s="48"/>
      <c r="CQ406" s="48"/>
      <c r="CR406" s="48"/>
      <c r="CS406" s="48"/>
      <c r="CT406" s="48"/>
      <c r="CU406" s="48"/>
      <c r="CV406" s="48"/>
      <c r="CW406" s="48"/>
      <c r="CX406" s="48"/>
      <c r="CY406" s="48"/>
      <c r="CZ406" s="48"/>
      <c r="DA406" s="48"/>
      <c r="DB406" s="48"/>
      <c r="DC406" s="48"/>
      <c r="DD406" s="48"/>
      <c r="DE406" s="48"/>
      <c r="DF406" s="48"/>
      <c r="DG406" s="48"/>
      <c r="DH406" s="48"/>
      <c r="DI406" s="48"/>
      <c r="DJ406" s="48"/>
      <c r="DK406" s="48"/>
      <c r="DL406" s="48"/>
      <c r="DM406" s="48"/>
      <c r="DN406" s="48"/>
      <c r="DO406" s="48"/>
      <c r="DP406" s="48"/>
      <c r="DQ406" s="48"/>
      <c r="DR406" s="48"/>
      <c r="DS406" s="48"/>
      <c r="DT406" s="48"/>
      <c r="DU406" s="48"/>
      <c r="DV406" s="48"/>
      <c r="DW406" s="48"/>
      <c r="DX406" s="48"/>
      <c r="DY406" s="48"/>
      <c r="DZ406" s="48"/>
      <c r="EA406" s="48"/>
      <c r="EB406" s="48"/>
      <c r="EC406" s="48"/>
      <c r="ED406" s="48"/>
      <c r="EE406" s="48"/>
      <c r="EF406" s="48"/>
      <c r="EG406" s="48"/>
      <c r="EH406" s="48"/>
      <c r="EI406" s="48"/>
      <c r="EJ406" s="48"/>
      <c r="EK406" s="48"/>
      <c r="EL406" s="48"/>
      <c r="EM406" s="48"/>
      <c r="EN406" s="48"/>
      <c r="EO406" s="48"/>
      <c r="EP406" s="48"/>
      <c r="EQ406" s="48"/>
      <c r="ER406" s="48"/>
      <c r="ES406" s="48"/>
      <c r="ET406" s="48"/>
      <c r="EU406" s="48"/>
      <c r="EV406" s="48"/>
      <c r="EW406" s="48"/>
      <c r="EX406" s="48"/>
      <c r="EY406" s="48"/>
      <c r="EZ406" s="48"/>
      <c r="FA406" s="48"/>
      <c r="FB406" s="48"/>
      <c r="FC406" s="48"/>
      <c r="FD406" s="48"/>
      <c r="FE406" s="48"/>
      <c r="FF406" s="48"/>
      <c r="FG406" s="48"/>
      <c r="FH406" s="48"/>
      <c r="FI406" s="48"/>
      <c r="FJ406" s="48"/>
      <c r="FK406" s="48"/>
      <c r="FL406" s="48"/>
      <c r="FM406" s="48"/>
      <c r="FN406" s="48"/>
      <c r="FO406" s="48"/>
      <c r="FP406" s="48"/>
      <c r="FQ406" s="48"/>
      <c r="FR406" s="48"/>
      <c r="FS406" s="48"/>
      <c r="FT406" s="48"/>
      <c r="FU406" s="48"/>
      <c r="FV406" s="48"/>
      <c r="FW406" s="48"/>
      <c r="FX406" s="48"/>
      <c r="FY406" s="48"/>
      <c r="FZ406" s="48"/>
      <c r="GA406" s="48"/>
      <c r="GB406" s="48"/>
      <c r="GC406" s="48"/>
      <c r="GD406" s="48"/>
      <c r="GE406" s="48"/>
      <c r="GF406" s="48"/>
      <c r="GG406" s="48"/>
      <c r="GH406" s="48"/>
      <c r="GI406" s="48"/>
      <c r="GJ406" s="48"/>
      <c r="GK406" s="48"/>
      <c r="GL406" s="48"/>
      <c r="GM406" s="48"/>
      <c r="GN406" s="48"/>
      <c r="GO406" s="48"/>
      <c r="GP406" s="48"/>
      <c r="GQ406" s="48"/>
      <c r="GR406" s="48"/>
      <c r="GS406" s="48"/>
      <c r="GT406" s="48"/>
      <c r="GU406" s="48"/>
      <c r="GV406" s="48"/>
      <c r="GW406" s="48"/>
      <c r="GX406" s="48"/>
      <c r="GY406" s="48"/>
      <c r="GZ406" s="48"/>
      <c r="HA406" s="48"/>
      <c r="HB406" s="48"/>
      <c r="HC406" s="48"/>
      <c r="HD406" s="48"/>
      <c r="HE406" s="48"/>
      <c r="HF406" s="48"/>
      <c r="HG406" s="48"/>
      <c r="HH406" s="48"/>
      <c r="HI406" s="48"/>
      <c r="HJ406" s="48"/>
      <c r="HK406" s="48"/>
      <c r="HL406" s="48"/>
      <c r="HM406" s="48"/>
      <c r="HN406" s="48"/>
      <c r="HO406" s="48"/>
      <c r="HP406" s="48"/>
      <c r="HQ406" s="48"/>
      <c r="HR406" s="48"/>
      <c r="HS406" s="48"/>
      <c r="HT406" s="48"/>
      <c r="HU406" s="48"/>
      <c r="HV406" s="48"/>
      <c r="HW406" s="48"/>
      <c r="HX406" s="48"/>
      <c r="HY406" s="48"/>
      <c r="HZ406" s="48"/>
      <c r="IA406" s="48"/>
      <c r="IB406" s="48"/>
      <c r="IC406" s="48"/>
      <c r="ID406" s="48"/>
      <c r="IE406" s="48"/>
      <c r="IF406" s="48"/>
      <c r="IG406" s="48"/>
      <c r="IH406" s="48"/>
      <c r="II406" s="48"/>
      <c r="IJ406" s="48"/>
      <c r="IK406" s="48"/>
      <c r="IL406" s="48"/>
      <c r="IM406" s="48"/>
      <c r="IN406" s="48"/>
      <c r="IO406" s="48"/>
      <c r="IP406" s="48"/>
      <c r="IQ406" s="48"/>
      <c r="IR406" s="48"/>
      <c r="IS406" s="48"/>
      <c r="IT406" s="48"/>
      <c r="IU406" s="48"/>
      <c r="IV406" s="48"/>
      <c r="IW406" s="48"/>
      <c r="IX406" s="48"/>
      <c r="IY406" s="48"/>
      <c r="IZ406" s="48"/>
      <c r="JA406" s="48"/>
      <c r="JB406" s="48"/>
      <c r="JC406" s="48"/>
      <c r="JD406" s="48"/>
      <c r="JE406" s="48"/>
      <c r="JF406" s="48"/>
      <c r="JG406" s="48"/>
      <c r="JH406" s="48"/>
      <c r="JI406" s="48"/>
      <c r="JJ406" s="48"/>
      <c r="JK406" s="48"/>
      <c r="JL406" s="48"/>
      <c r="JM406" s="48"/>
      <c r="JN406" s="48"/>
      <c r="JO406" s="48"/>
      <c r="JP406" s="48"/>
      <c r="JQ406" s="48"/>
      <c r="JR406" s="48"/>
      <c r="JS406" s="48"/>
      <c r="JT406" s="48"/>
      <c r="JU406" s="48"/>
      <c r="JV406" s="48"/>
      <c r="JW406" s="48"/>
      <c r="JX406" s="48"/>
      <c r="JY406" s="48"/>
      <c r="JZ406" s="48"/>
      <c r="KA406" s="48"/>
      <c r="KB406" s="48"/>
      <c r="KC406" s="48"/>
      <c r="KD406" s="48"/>
      <c r="KE406" s="48"/>
      <c r="KF406" s="48"/>
      <c r="KG406" s="48"/>
      <c r="KH406" s="48"/>
      <c r="KI406" s="48"/>
    </row>
    <row r="407" spans="1:295" s="22" customFormat="1" ht="59.25" customHeight="1" x14ac:dyDescent="0.2">
      <c r="A407" s="49" t="s">
        <v>370</v>
      </c>
      <c r="B407" s="10" t="s">
        <v>371</v>
      </c>
      <c r="C407" s="10" t="s">
        <v>372</v>
      </c>
      <c r="D407" s="72" t="s">
        <v>373</v>
      </c>
      <c r="E407" s="49" t="s">
        <v>657</v>
      </c>
      <c r="F407" s="49" t="s">
        <v>1117</v>
      </c>
      <c r="G407" s="10" t="s">
        <v>1055</v>
      </c>
      <c r="H407" s="10" t="s">
        <v>1056</v>
      </c>
      <c r="I407" s="8">
        <v>42094</v>
      </c>
      <c r="J407" s="8" t="s">
        <v>707</v>
      </c>
      <c r="K407" s="58">
        <v>43464</v>
      </c>
      <c r="L407" s="59">
        <f>K407</f>
        <v>43464</v>
      </c>
      <c r="M407" s="34"/>
      <c r="N407" s="34"/>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8"/>
      <c r="AL407" s="48"/>
      <c r="AM407" s="48"/>
      <c r="AN407" s="48"/>
      <c r="AO407" s="48"/>
      <c r="AP407" s="48"/>
      <c r="AQ407" s="48"/>
      <c r="AR407" s="48"/>
      <c r="AS407" s="48"/>
      <c r="AT407" s="48"/>
      <c r="AU407" s="48"/>
      <c r="AV407" s="48"/>
      <c r="AW407" s="48"/>
      <c r="AX407" s="48"/>
      <c r="AY407" s="48"/>
      <c r="AZ407" s="48"/>
      <c r="BA407" s="48"/>
      <c r="BB407" s="48"/>
      <c r="BC407" s="48"/>
      <c r="BD407" s="48"/>
      <c r="BE407" s="48"/>
      <c r="BF407" s="48"/>
      <c r="BG407" s="48"/>
      <c r="BH407" s="48"/>
      <c r="BI407" s="48"/>
      <c r="BJ407" s="48"/>
      <c r="BK407" s="48"/>
      <c r="BL407" s="48"/>
      <c r="BM407" s="48"/>
      <c r="BN407" s="48"/>
      <c r="BO407" s="48"/>
      <c r="BP407" s="48"/>
      <c r="BQ407" s="48"/>
      <c r="BR407" s="48"/>
      <c r="BS407" s="48"/>
      <c r="BT407" s="48"/>
      <c r="BU407" s="48"/>
      <c r="BV407" s="48"/>
      <c r="BW407" s="48"/>
      <c r="BX407" s="48"/>
      <c r="BY407" s="48"/>
      <c r="BZ407" s="48"/>
      <c r="CA407" s="48"/>
      <c r="CB407" s="48"/>
      <c r="CC407" s="48"/>
      <c r="CD407" s="48"/>
      <c r="CE407" s="48"/>
      <c r="CF407" s="48"/>
      <c r="CG407" s="48"/>
      <c r="CH407" s="48"/>
      <c r="CI407" s="48"/>
      <c r="CJ407" s="48"/>
      <c r="CK407" s="48"/>
      <c r="CL407" s="48"/>
      <c r="CM407" s="48"/>
      <c r="CN407" s="48"/>
      <c r="CO407" s="48"/>
      <c r="CP407" s="48"/>
      <c r="CQ407" s="48"/>
      <c r="CR407" s="48"/>
      <c r="CS407" s="48"/>
      <c r="CT407" s="48"/>
      <c r="CU407" s="48"/>
      <c r="CV407" s="48"/>
      <c r="CW407" s="48"/>
      <c r="CX407" s="48"/>
      <c r="CY407" s="48"/>
      <c r="CZ407" s="48"/>
      <c r="DA407" s="48"/>
      <c r="DB407" s="48"/>
      <c r="DC407" s="48"/>
      <c r="DD407" s="48"/>
      <c r="DE407" s="48"/>
      <c r="DF407" s="48"/>
      <c r="DG407" s="48"/>
      <c r="DH407" s="48"/>
      <c r="DI407" s="48"/>
      <c r="DJ407" s="48"/>
      <c r="DK407" s="48"/>
      <c r="DL407" s="48"/>
      <c r="DM407" s="48"/>
      <c r="DN407" s="48"/>
      <c r="DO407" s="48"/>
      <c r="DP407" s="48"/>
      <c r="DQ407" s="48"/>
      <c r="DR407" s="48"/>
      <c r="DS407" s="48"/>
      <c r="DT407" s="48"/>
      <c r="DU407" s="48"/>
      <c r="DV407" s="48"/>
      <c r="DW407" s="48"/>
      <c r="DX407" s="48"/>
      <c r="DY407" s="48"/>
      <c r="DZ407" s="48"/>
      <c r="EA407" s="48"/>
      <c r="EB407" s="48"/>
      <c r="EC407" s="48"/>
      <c r="ED407" s="48"/>
      <c r="EE407" s="48"/>
      <c r="EF407" s="48"/>
      <c r="EG407" s="48"/>
      <c r="EH407" s="48"/>
      <c r="EI407" s="48"/>
      <c r="EJ407" s="48"/>
      <c r="EK407" s="48"/>
      <c r="EL407" s="48"/>
      <c r="EM407" s="48"/>
      <c r="EN407" s="48"/>
      <c r="EO407" s="48"/>
      <c r="EP407" s="48"/>
      <c r="EQ407" s="48"/>
      <c r="ER407" s="48"/>
      <c r="ES407" s="48"/>
      <c r="ET407" s="48"/>
      <c r="EU407" s="48"/>
      <c r="EV407" s="48"/>
      <c r="EW407" s="48"/>
      <c r="EX407" s="48"/>
      <c r="EY407" s="48"/>
      <c r="EZ407" s="48"/>
      <c r="FA407" s="48"/>
      <c r="FB407" s="48"/>
      <c r="FC407" s="48"/>
      <c r="FD407" s="48"/>
      <c r="FE407" s="48"/>
      <c r="FF407" s="48"/>
      <c r="FG407" s="48"/>
      <c r="FH407" s="48"/>
      <c r="FI407" s="48"/>
      <c r="FJ407" s="48"/>
      <c r="FK407" s="48"/>
      <c r="FL407" s="48"/>
      <c r="FM407" s="48"/>
      <c r="FN407" s="48"/>
      <c r="FO407" s="48"/>
      <c r="FP407" s="48"/>
      <c r="FQ407" s="48"/>
      <c r="FR407" s="48"/>
      <c r="FS407" s="48"/>
      <c r="FT407" s="48"/>
      <c r="FU407" s="48"/>
      <c r="FV407" s="48"/>
      <c r="FW407" s="48"/>
      <c r="FX407" s="48"/>
      <c r="FY407" s="48"/>
      <c r="FZ407" s="48"/>
      <c r="GA407" s="48"/>
      <c r="GB407" s="48"/>
      <c r="GC407" s="48"/>
      <c r="GD407" s="48"/>
      <c r="GE407" s="48"/>
      <c r="GF407" s="48"/>
      <c r="GG407" s="48"/>
      <c r="GH407" s="48"/>
      <c r="GI407" s="48"/>
      <c r="GJ407" s="48"/>
      <c r="GK407" s="48"/>
      <c r="GL407" s="48"/>
      <c r="GM407" s="48"/>
      <c r="GN407" s="48"/>
      <c r="GO407" s="48"/>
      <c r="GP407" s="48"/>
      <c r="GQ407" s="48"/>
      <c r="GR407" s="48"/>
      <c r="GS407" s="48"/>
      <c r="GT407" s="48"/>
      <c r="GU407" s="48"/>
      <c r="GV407" s="48"/>
      <c r="GW407" s="48"/>
      <c r="GX407" s="48"/>
      <c r="GY407" s="48"/>
      <c r="GZ407" s="48"/>
      <c r="HA407" s="48"/>
      <c r="HB407" s="48"/>
      <c r="HC407" s="48"/>
      <c r="HD407" s="48"/>
      <c r="HE407" s="48"/>
      <c r="HF407" s="48"/>
      <c r="HG407" s="48"/>
      <c r="HH407" s="48"/>
      <c r="HI407" s="48"/>
      <c r="HJ407" s="48"/>
      <c r="HK407" s="48"/>
      <c r="HL407" s="48"/>
      <c r="HM407" s="48"/>
      <c r="HN407" s="48"/>
      <c r="HO407" s="48"/>
      <c r="HP407" s="48"/>
      <c r="HQ407" s="48"/>
      <c r="HR407" s="48"/>
      <c r="HS407" s="48"/>
      <c r="HT407" s="48"/>
      <c r="HU407" s="48"/>
      <c r="HV407" s="48"/>
      <c r="HW407" s="48"/>
      <c r="HX407" s="48"/>
      <c r="HY407" s="48"/>
      <c r="HZ407" s="48"/>
      <c r="IA407" s="48"/>
      <c r="IB407" s="48"/>
      <c r="IC407" s="48"/>
      <c r="ID407" s="48"/>
      <c r="IE407" s="48"/>
      <c r="IF407" s="48"/>
      <c r="IG407" s="48"/>
      <c r="IH407" s="48"/>
      <c r="II407" s="48"/>
      <c r="IJ407" s="48"/>
      <c r="IK407" s="48"/>
      <c r="IL407" s="48"/>
      <c r="IM407" s="48"/>
      <c r="IN407" s="48"/>
      <c r="IO407" s="48"/>
      <c r="IP407" s="48"/>
      <c r="IQ407" s="48"/>
      <c r="IR407" s="48"/>
      <c r="IS407" s="48"/>
      <c r="IT407" s="48"/>
      <c r="IU407" s="48"/>
      <c r="IV407" s="48"/>
      <c r="IW407" s="48"/>
      <c r="IX407" s="48"/>
      <c r="IY407" s="48"/>
      <c r="IZ407" s="48"/>
      <c r="JA407" s="48"/>
      <c r="JB407" s="48"/>
      <c r="JC407" s="48"/>
      <c r="JD407" s="48"/>
      <c r="JE407" s="48"/>
      <c r="JF407" s="48"/>
      <c r="JG407" s="48"/>
      <c r="JH407" s="48"/>
      <c r="JI407" s="48"/>
      <c r="JJ407" s="48"/>
      <c r="JK407" s="48"/>
      <c r="JL407" s="48"/>
      <c r="JM407" s="48"/>
      <c r="JN407" s="48"/>
      <c r="JO407" s="48"/>
      <c r="JP407" s="48"/>
      <c r="JQ407" s="48"/>
      <c r="JR407" s="48"/>
      <c r="JS407" s="48"/>
      <c r="JT407" s="48"/>
      <c r="JU407" s="48"/>
      <c r="JV407" s="48"/>
      <c r="JW407" s="48"/>
      <c r="JX407" s="48"/>
      <c r="JY407" s="48"/>
      <c r="JZ407" s="48"/>
      <c r="KA407" s="48"/>
      <c r="KB407" s="48"/>
      <c r="KC407" s="48"/>
      <c r="KD407" s="48"/>
      <c r="KE407" s="48"/>
      <c r="KF407" s="48"/>
      <c r="KG407" s="48"/>
      <c r="KH407" s="48"/>
      <c r="KI407" s="48"/>
    </row>
    <row r="408" spans="1:295" s="22" customFormat="1" ht="45" customHeight="1" x14ac:dyDescent="0.2">
      <c r="A408" s="49"/>
      <c r="B408" s="10"/>
      <c r="C408" s="10"/>
      <c r="D408" s="72"/>
      <c r="E408" s="49"/>
      <c r="F408" s="49"/>
      <c r="G408" s="10"/>
      <c r="H408" s="10"/>
      <c r="I408" s="8"/>
      <c r="J408" s="8"/>
      <c r="K408" s="58"/>
      <c r="L408" s="59"/>
      <c r="M408" s="34"/>
      <c r="N408" s="34"/>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48"/>
      <c r="AL408" s="48"/>
      <c r="AM408" s="48"/>
      <c r="AN408" s="48"/>
      <c r="AO408" s="48"/>
      <c r="AP408" s="48"/>
      <c r="AQ408" s="48"/>
      <c r="AR408" s="48"/>
      <c r="AS408" s="48"/>
      <c r="AT408" s="48"/>
      <c r="AU408" s="48"/>
      <c r="AV408" s="48"/>
      <c r="AW408" s="48"/>
      <c r="AX408" s="48"/>
      <c r="AY408" s="48"/>
      <c r="AZ408" s="48"/>
      <c r="BA408" s="48"/>
      <c r="BB408" s="48"/>
      <c r="BC408" s="48"/>
      <c r="BD408" s="48"/>
      <c r="BE408" s="48"/>
      <c r="BF408" s="48"/>
      <c r="BG408" s="48"/>
      <c r="BH408" s="48"/>
      <c r="BI408" s="48"/>
      <c r="BJ408" s="48"/>
      <c r="BK408" s="48"/>
      <c r="BL408" s="48"/>
      <c r="BM408" s="48"/>
      <c r="BN408" s="48"/>
      <c r="BO408" s="48"/>
      <c r="BP408" s="48"/>
      <c r="BQ408" s="48"/>
      <c r="BR408" s="48"/>
      <c r="BS408" s="48"/>
      <c r="BT408" s="48"/>
      <c r="BU408" s="48"/>
      <c r="BV408" s="48"/>
      <c r="BW408" s="48"/>
      <c r="BX408" s="48"/>
      <c r="BY408" s="48"/>
      <c r="BZ408" s="48"/>
      <c r="CA408" s="48"/>
      <c r="CB408" s="48"/>
      <c r="CC408" s="48"/>
      <c r="CD408" s="48"/>
      <c r="CE408" s="48"/>
      <c r="CF408" s="48"/>
      <c r="CG408" s="48"/>
      <c r="CH408" s="48"/>
      <c r="CI408" s="48"/>
      <c r="CJ408" s="48"/>
      <c r="CK408" s="48"/>
      <c r="CL408" s="48"/>
      <c r="CM408" s="48"/>
      <c r="CN408" s="48"/>
      <c r="CO408" s="48"/>
      <c r="CP408" s="48"/>
      <c r="CQ408" s="48"/>
      <c r="CR408" s="48"/>
      <c r="CS408" s="48"/>
      <c r="CT408" s="48"/>
      <c r="CU408" s="48"/>
      <c r="CV408" s="48"/>
      <c r="CW408" s="48"/>
      <c r="CX408" s="48"/>
      <c r="CY408" s="48"/>
      <c r="CZ408" s="48"/>
      <c r="DA408" s="48"/>
      <c r="DB408" s="48"/>
      <c r="DC408" s="48"/>
      <c r="DD408" s="48"/>
      <c r="DE408" s="48"/>
      <c r="DF408" s="48"/>
      <c r="DG408" s="48"/>
      <c r="DH408" s="48"/>
      <c r="DI408" s="48"/>
      <c r="DJ408" s="48"/>
      <c r="DK408" s="48"/>
      <c r="DL408" s="48"/>
      <c r="DM408" s="48"/>
      <c r="DN408" s="48"/>
      <c r="DO408" s="48"/>
      <c r="DP408" s="48"/>
      <c r="DQ408" s="48"/>
      <c r="DR408" s="48"/>
      <c r="DS408" s="48"/>
      <c r="DT408" s="48"/>
      <c r="DU408" s="48"/>
      <c r="DV408" s="48"/>
      <c r="DW408" s="48"/>
      <c r="DX408" s="48"/>
      <c r="DY408" s="48"/>
      <c r="DZ408" s="48"/>
      <c r="EA408" s="48"/>
      <c r="EB408" s="48"/>
      <c r="EC408" s="48"/>
      <c r="ED408" s="48"/>
      <c r="EE408" s="48"/>
      <c r="EF408" s="48"/>
      <c r="EG408" s="48"/>
      <c r="EH408" s="48"/>
      <c r="EI408" s="48"/>
      <c r="EJ408" s="48"/>
      <c r="EK408" s="48"/>
      <c r="EL408" s="48"/>
      <c r="EM408" s="48"/>
      <c r="EN408" s="48"/>
      <c r="EO408" s="48"/>
      <c r="EP408" s="48"/>
      <c r="EQ408" s="48"/>
      <c r="ER408" s="48"/>
      <c r="ES408" s="48"/>
      <c r="ET408" s="48"/>
      <c r="EU408" s="48"/>
      <c r="EV408" s="48"/>
      <c r="EW408" s="48"/>
      <c r="EX408" s="48"/>
      <c r="EY408" s="48"/>
      <c r="EZ408" s="48"/>
      <c r="FA408" s="48"/>
      <c r="FB408" s="48"/>
      <c r="FC408" s="48"/>
      <c r="FD408" s="48"/>
      <c r="FE408" s="48"/>
      <c r="FF408" s="48"/>
      <c r="FG408" s="48"/>
      <c r="FH408" s="48"/>
      <c r="FI408" s="48"/>
      <c r="FJ408" s="48"/>
      <c r="FK408" s="48"/>
      <c r="FL408" s="48"/>
      <c r="FM408" s="48"/>
      <c r="FN408" s="48"/>
      <c r="FO408" s="48"/>
      <c r="FP408" s="48"/>
      <c r="FQ408" s="48"/>
      <c r="FR408" s="48"/>
      <c r="FS408" s="48"/>
      <c r="FT408" s="48"/>
      <c r="FU408" s="48"/>
      <c r="FV408" s="48"/>
      <c r="FW408" s="48"/>
      <c r="FX408" s="48"/>
      <c r="FY408" s="48"/>
      <c r="FZ408" s="48"/>
      <c r="GA408" s="48"/>
      <c r="GB408" s="48"/>
      <c r="GC408" s="48"/>
      <c r="GD408" s="48"/>
      <c r="GE408" s="48"/>
      <c r="GF408" s="48"/>
      <c r="GG408" s="48"/>
      <c r="GH408" s="48"/>
      <c r="GI408" s="48"/>
      <c r="GJ408" s="48"/>
      <c r="GK408" s="48"/>
      <c r="GL408" s="48"/>
      <c r="GM408" s="48"/>
      <c r="GN408" s="48"/>
      <c r="GO408" s="48"/>
      <c r="GP408" s="48"/>
      <c r="GQ408" s="48"/>
      <c r="GR408" s="48"/>
      <c r="GS408" s="48"/>
      <c r="GT408" s="48"/>
      <c r="GU408" s="48"/>
      <c r="GV408" s="48"/>
      <c r="GW408" s="48"/>
      <c r="GX408" s="48"/>
      <c r="GY408" s="48"/>
      <c r="GZ408" s="48"/>
      <c r="HA408" s="48"/>
      <c r="HB408" s="48"/>
      <c r="HC408" s="48"/>
      <c r="HD408" s="48"/>
      <c r="HE408" s="48"/>
      <c r="HF408" s="48"/>
      <c r="HG408" s="48"/>
      <c r="HH408" s="48"/>
      <c r="HI408" s="48"/>
      <c r="HJ408" s="48"/>
      <c r="HK408" s="48"/>
      <c r="HL408" s="48"/>
      <c r="HM408" s="48"/>
      <c r="HN408" s="48"/>
      <c r="HO408" s="48"/>
      <c r="HP408" s="48"/>
      <c r="HQ408" s="48"/>
      <c r="HR408" s="48"/>
      <c r="HS408" s="48"/>
      <c r="HT408" s="48"/>
      <c r="HU408" s="48"/>
      <c r="HV408" s="48"/>
      <c r="HW408" s="48"/>
      <c r="HX408" s="48"/>
      <c r="HY408" s="48"/>
      <c r="HZ408" s="48"/>
      <c r="IA408" s="48"/>
      <c r="IB408" s="48"/>
      <c r="IC408" s="48"/>
      <c r="ID408" s="48"/>
      <c r="IE408" s="48"/>
      <c r="IF408" s="48"/>
      <c r="IG408" s="48"/>
      <c r="IH408" s="48"/>
      <c r="II408" s="48"/>
      <c r="IJ408" s="48"/>
      <c r="IK408" s="48"/>
      <c r="IL408" s="48"/>
      <c r="IM408" s="48"/>
      <c r="IN408" s="48"/>
      <c r="IO408" s="48"/>
      <c r="IP408" s="48"/>
      <c r="IQ408" s="48"/>
      <c r="IR408" s="48"/>
      <c r="IS408" s="48"/>
      <c r="IT408" s="48"/>
      <c r="IU408" s="48"/>
      <c r="IV408" s="48"/>
      <c r="IW408" s="48"/>
      <c r="IX408" s="48"/>
      <c r="IY408" s="48"/>
      <c r="IZ408" s="48"/>
      <c r="JA408" s="48"/>
      <c r="JB408" s="48"/>
      <c r="JC408" s="48"/>
      <c r="JD408" s="48"/>
      <c r="JE408" s="48"/>
      <c r="JF408" s="48"/>
      <c r="JG408" s="48"/>
      <c r="JH408" s="48"/>
      <c r="JI408" s="48"/>
      <c r="JJ408" s="48"/>
      <c r="JK408" s="48"/>
      <c r="JL408" s="48"/>
      <c r="JM408" s="48"/>
      <c r="JN408" s="48"/>
      <c r="JO408" s="48"/>
      <c r="JP408" s="48"/>
      <c r="JQ408" s="48"/>
      <c r="JR408" s="48"/>
      <c r="JS408" s="48"/>
      <c r="JT408" s="48"/>
      <c r="JU408" s="48"/>
      <c r="JV408" s="48"/>
      <c r="JW408" s="48"/>
      <c r="JX408" s="48"/>
      <c r="JY408" s="48"/>
      <c r="JZ408" s="48"/>
      <c r="KA408" s="48"/>
      <c r="KB408" s="48"/>
      <c r="KC408" s="48"/>
      <c r="KD408" s="48"/>
      <c r="KE408" s="48"/>
      <c r="KF408" s="48"/>
      <c r="KG408" s="48"/>
      <c r="KH408" s="48"/>
      <c r="KI408" s="48"/>
    </row>
    <row r="409" spans="1:295" s="22" customFormat="1" ht="77.25" customHeight="1" x14ac:dyDescent="0.2">
      <c r="A409" s="49" t="s">
        <v>374</v>
      </c>
      <c r="B409" s="7" t="s">
        <v>375</v>
      </c>
      <c r="C409" s="10" t="s">
        <v>376</v>
      </c>
      <c r="D409" s="72" t="s">
        <v>377</v>
      </c>
      <c r="E409" s="49" t="s">
        <v>658</v>
      </c>
      <c r="F409" s="49" t="s">
        <v>659</v>
      </c>
      <c r="G409" s="10" t="s">
        <v>1057</v>
      </c>
      <c r="H409" s="10" t="s">
        <v>1058</v>
      </c>
      <c r="I409" s="8">
        <v>41089</v>
      </c>
      <c r="J409" s="50" t="s">
        <v>707</v>
      </c>
      <c r="K409" s="80">
        <v>119232.92</v>
      </c>
      <c r="L409" s="65">
        <f>K409</f>
        <v>119232.92</v>
      </c>
      <c r="M409" s="34"/>
      <c r="N409" s="34"/>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8"/>
      <c r="AL409" s="48"/>
      <c r="AM409" s="48"/>
      <c r="AN409" s="48"/>
      <c r="AO409" s="48"/>
      <c r="AP409" s="48"/>
      <c r="AQ409" s="48"/>
      <c r="AR409" s="48"/>
      <c r="AS409" s="48"/>
      <c r="AT409" s="48"/>
      <c r="AU409" s="48"/>
      <c r="AV409" s="48"/>
      <c r="AW409" s="48"/>
      <c r="AX409" s="48"/>
      <c r="AY409" s="48"/>
      <c r="AZ409" s="48"/>
      <c r="BA409" s="48"/>
      <c r="BB409" s="48"/>
      <c r="BC409" s="48"/>
      <c r="BD409" s="48"/>
      <c r="BE409" s="48"/>
      <c r="BF409" s="48"/>
      <c r="BG409" s="48"/>
      <c r="BH409" s="48"/>
      <c r="BI409" s="48"/>
      <c r="BJ409" s="48"/>
      <c r="BK409" s="48"/>
      <c r="BL409" s="48"/>
      <c r="BM409" s="48"/>
      <c r="BN409" s="48"/>
      <c r="BO409" s="48"/>
      <c r="BP409" s="48"/>
      <c r="BQ409" s="48"/>
      <c r="BR409" s="48"/>
      <c r="BS409" s="48"/>
      <c r="BT409" s="48"/>
      <c r="BU409" s="48"/>
      <c r="BV409" s="48"/>
      <c r="BW409" s="48"/>
      <c r="BX409" s="48"/>
      <c r="BY409" s="48"/>
      <c r="BZ409" s="48"/>
      <c r="CA409" s="48"/>
      <c r="CB409" s="48"/>
      <c r="CC409" s="48"/>
      <c r="CD409" s="48"/>
      <c r="CE409" s="48"/>
      <c r="CF409" s="48"/>
      <c r="CG409" s="48"/>
      <c r="CH409" s="48"/>
      <c r="CI409" s="48"/>
      <c r="CJ409" s="48"/>
      <c r="CK409" s="48"/>
      <c r="CL409" s="48"/>
      <c r="CM409" s="48"/>
      <c r="CN409" s="48"/>
      <c r="CO409" s="48"/>
      <c r="CP409" s="48"/>
      <c r="CQ409" s="48"/>
      <c r="CR409" s="48"/>
      <c r="CS409" s="48"/>
      <c r="CT409" s="48"/>
      <c r="CU409" s="48"/>
      <c r="CV409" s="48"/>
      <c r="CW409" s="48"/>
      <c r="CX409" s="48"/>
      <c r="CY409" s="48"/>
      <c r="CZ409" s="48"/>
      <c r="DA409" s="48"/>
      <c r="DB409" s="48"/>
      <c r="DC409" s="48"/>
      <c r="DD409" s="48"/>
      <c r="DE409" s="48"/>
      <c r="DF409" s="48"/>
      <c r="DG409" s="48"/>
      <c r="DH409" s="48"/>
      <c r="DI409" s="48"/>
      <c r="DJ409" s="48"/>
      <c r="DK409" s="48"/>
      <c r="DL409" s="48"/>
      <c r="DM409" s="48"/>
      <c r="DN409" s="48"/>
      <c r="DO409" s="48"/>
      <c r="DP409" s="48"/>
      <c r="DQ409" s="48"/>
      <c r="DR409" s="48"/>
      <c r="DS409" s="48"/>
      <c r="DT409" s="48"/>
      <c r="DU409" s="48"/>
      <c r="DV409" s="48"/>
      <c r="DW409" s="48"/>
      <c r="DX409" s="48"/>
      <c r="DY409" s="48"/>
      <c r="DZ409" s="48"/>
      <c r="EA409" s="48"/>
      <c r="EB409" s="48"/>
      <c r="EC409" s="48"/>
      <c r="ED409" s="48"/>
      <c r="EE409" s="48"/>
      <c r="EF409" s="48"/>
      <c r="EG409" s="48"/>
      <c r="EH409" s="48"/>
      <c r="EI409" s="48"/>
      <c r="EJ409" s="48"/>
      <c r="EK409" s="48"/>
      <c r="EL409" s="48"/>
      <c r="EM409" s="48"/>
      <c r="EN409" s="48"/>
      <c r="EO409" s="48"/>
      <c r="EP409" s="48"/>
      <c r="EQ409" s="48"/>
      <c r="ER409" s="48"/>
      <c r="ES409" s="48"/>
      <c r="ET409" s="48"/>
      <c r="EU409" s="48"/>
      <c r="EV409" s="48"/>
      <c r="EW409" s="48"/>
      <c r="EX409" s="48"/>
      <c r="EY409" s="48"/>
      <c r="EZ409" s="48"/>
      <c r="FA409" s="48"/>
      <c r="FB409" s="48"/>
      <c r="FC409" s="48"/>
      <c r="FD409" s="48"/>
      <c r="FE409" s="48"/>
      <c r="FF409" s="48"/>
      <c r="FG409" s="48"/>
      <c r="FH409" s="48"/>
      <c r="FI409" s="48"/>
      <c r="FJ409" s="48"/>
      <c r="FK409" s="48"/>
      <c r="FL409" s="48"/>
      <c r="FM409" s="48"/>
      <c r="FN409" s="48"/>
      <c r="FO409" s="48"/>
      <c r="FP409" s="48"/>
      <c r="FQ409" s="48"/>
      <c r="FR409" s="48"/>
      <c r="FS409" s="48"/>
      <c r="FT409" s="48"/>
      <c r="FU409" s="48"/>
      <c r="FV409" s="48"/>
      <c r="FW409" s="48"/>
      <c r="FX409" s="48"/>
      <c r="FY409" s="48"/>
      <c r="FZ409" s="48"/>
      <c r="GA409" s="48"/>
      <c r="GB409" s="48"/>
      <c r="GC409" s="48"/>
      <c r="GD409" s="48"/>
      <c r="GE409" s="48"/>
      <c r="GF409" s="48"/>
      <c r="GG409" s="48"/>
      <c r="GH409" s="48"/>
      <c r="GI409" s="48"/>
      <c r="GJ409" s="48"/>
      <c r="GK409" s="48"/>
      <c r="GL409" s="48"/>
      <c r="GM409" s="48"/>
      <c r="GN409" s="48"/>
      <c r="GO409" s="48"/>
      <c r="GP409" s="48"/>
      <c r="GQ409" s="48"/>
      <c r="GR409" s="48"/>
      <c r="GS409" s="48"/>
      <c r="GT409" s="48"/>
      <c r="GU409" s="48"/>
      <c r="GV409" s="48"/>
      <c r="GW409" s="48"/>
      <c r="GX409" s="48"/>
      <c r="GY409" s="48"/>
      <c r="GZ409" s="48"/>
      <c r="HA409" s="48"/>
      <c r="HB409" s="48"/>
      <c r="HC409" s="48"/>
      <c r="HD409" s="48"/>
      <c r="HE409" s="48"/>
      <c r="HF409" s="48"/>
      <c r="HG409" s="48"/>
      <c r="HH409" s="48"/>
      <c r="HI409" s="48"/>
      <c r="HJ409" s="48"/>
      <c r="HK409" s="48"/>
      <c r="HL409" s="48"/>
      <c r="HM409" s="48"/>
      <c r="HN409" s="48"/>
      <c r="HO409" s="48"/>
      <c r="HP409" s="48"/>
      <c r="HQ409" s="48"/>
      <c r="HR409" s="48"/>
      <c r="HS409" s="48"/>
      <c r="HT409" s="48"/>
      <c r="HU409" s="48"/>
      <c r="HV409" s="48"/>
      <c r="HW409" s="48"/>
      <c r="HX409" s="48"/>
      <c r="HY409" s="48"/>
      <c r="HZ409" s="48"/>
      <c r="IA409" s="48"/>
      <c r="IB409" s="48"/>
      <c r="IC409" s="48"/>
      <c r="ID409" s="48"/>
      <c r="IE409" s="48"/>
      <c r="IF409" s="48"/>
      <c r="IG409" s="48"/>
      <c r="IH409" s="48"/>
      <c r="II409" s="48"/>
      <c r="IJ409" s="48"/>
      <c r="IK409" s="48"/>
      <c r="IL409" s="48"/>
      <c r="IM409" s="48"/>
      <c r="IN409" s="48"/>
      <c r="IO409" s="48"/>
      <c r="IP409" s="48"/>
      <c r="IQ409" s="48"/>
      <c r="IR409" s="48"/>
      <c r="IS409" s="48"/>
      <c r="IT409" s="48"/>
      <c r="IU409" s="48"/>
      <c r="IV409" s="48"/>
      <c r="IW409" s="48"/>
      <c r="IX409" s="48"/>
      <c r="IY409" s="48"/>
      <c r="IZ409" s="48"/>
      <c r="JA409" s="48"/>
      <c r="JB409" s="48"/>
      <c r="JC409" s="48"/>
      <c r="JD409" s="48"/>
      <c r="JE409" s="48"/>
      <c r="JF409" s="48"/>
      <c r="JG409" s="48"/>
      <c r="JH409" s="48"/>
      <c r="JI409" s="48"/>
      <c r="JJ409" s="48"/>
      <c r="JK409" s="48"/>
      <c r="JL409" s="48"/>
      <c r="JM409" s="48"/>
      <c r="JN409" s="48"/>
      <c r="JO409" s="48"/>
      <c r="JP409" s="48"/>
      <c r="JQ409" s="48"/>
      <c r="JR409" s="48"/>
      <c r="JS409" s="48"/>
      <c r="JT409" s="48"/>
      <c r="JU409" s="48"/>
      <c r="JV409" s="48"/>
      <c r="JW409" s="48"/>
      <c r="JX409" s="48"/>
      <c r="JY409" s="48"/>
      <c r="JZ409" s="48"/>
      <c r="KA409" s="48"/>
      <c r="KB409" s="48"/>
      <c r="KC409" s="48"/>
      <c r="KD409" s="48"/>
      <c r="KE409" s="48"/>
      <c r="KF409" s="48"/>
      <c r="KG409" s="48"/>
      <c r="KH409" s="48"/>
      <c r="KI409" s="48"/>
    </row>
    <row r="410" spans="1:295" s="22" customFormat="1" ht="39.75" customHeight="1" x14ac:dyDescent="0.2">
      <c r="A410" s="49"/>
      <c r="B410" s="7"/>
      <c r="C410" s="10"/>
      <c r="D410" s="72"/>
      <c r="E410" s="49"/>
      <c r="F410" s="49"/>
      <c r="G410" s="10"/>
      <c r="H410" s="10"/>
      <c r="I410" s="8"/>
      <c r="J410" s="50"/>
      <c r="K410" s="80"/>
      <c r="L410" s="65"/>
      <c r="M410" s="34"/>
      <c r="N410" s="34"/>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48"/>
      <c r="AL410" s="48"/>
      <c r="AM410" s="48"/>
      <c r="AN410" s="48"/>
      <c r="AO410" s="48"/>
      <c r="AP410" s="48"/>
      <c r="AQ410" s="48"/>
      <c r="AR410" s="48"/>
      <c r="AS410" s="48"/>
      <c r="AT410" s="48"/>
      <c r="AU410" s="48"/>
      <c r="AV410" s="48"/>
      <c r="AW410" s="48"/>
      <c r="AX410" s="48"/>
      <c r="AY410" s="48"/>
      <c r="AZ410" s="48"/>
      <c r="BA410" s="48"/>
      <c r="BB410" s="48"/>
      <c r="BC410" s="48"/>
      <c r="BD410" s="48"/>
      <c r="BE410" s="48"/>
      <c r="BF410" s="48"/>
      <c r="BG410" s="48"/>
      <c r="BH410" s="48"/>
      <c r="BI410" s="48"/>
      <c r="BJ410" s="48"/>
      <c r="BK410" s="48"/>
      <c r="BL410" s="48"/>
      <c r="BM410" s="48"/>
      <c r="BN410" s="48"/>
      <c r="BO410" s="48"/>
      <c r="BP410" s="48"/>
      <c r="BQ410" s="48"/>
      <c r="BR410" s="48"/>
      <c r="BS410" s="48"/>
      <c r="BT410" s="48"/>
      <c r="BU410" s="48"/>
      <c r="BV410" s="48"/>
      <c r="BW410" s="48"/>
      <c r="BX410" s="48"/>
      <c r="BY410" s="48"/>
      <c r="BZ410" s="48"/>
      <c r="CA410" s="48"/>
      <c r="CB410" s="48"/>
      <c r="CC410" s="48"/>
      <c r="CD410" s="48"/>
      <c r="CE410" s="48"/>
      <c r="CF410" s="48"/>
      <c r="CG410" s="48"/>
      <c r="CH410" s="48"/>
      <c r="CI410" s="48"/>
      <c r="CJ410" s="48"/>
      <c r="CK410" s="48"/>
      <c r="CL410" s="48"/>
      <c r="CM410" s="48"/>
      <c r="CN410" s="48"/>
      <c r="CO410" s="48"/>
      <c r="CP410" s="48"/>
      <c r="CQ410" s="48"/>
      <c r="CR410" s="48"/>
      <c r="CS410" s="48"/>
      <c r="CT410" s="48"/>
      <c r="CU410" s="48"/>
      <c r="CV410" s="48"/>
      <c r="CW410" s="48"/>
      <c r="CX410" s="48"/>
      <c r="CY410" s="48"/>
      <c r="CZ410" s="48"/>
      <c r="DA410" s="48"/>
      <c r="DB410" s="48"/>
      <c r="DC410" s="48"/>
      <c r="DD410" s="48"/>
      <c r="DE410" s="48"/>
      <c r="DF410" s="48"/>
      <c r="DG410" s="48"/>
      <c r="DH410" s="48"/>
      <c r="DI410" s="48"/>
      <c r="DJ410" s="48"/>
      <c r="DK410" s="48"/>
      <c r="DL410" s="48"/>
      <c r="DM410" s="48"/>
      <c r="DN410" s="48"/>
      <c r="DO410" s="48"/>
      <c r="DP410" s="48"/>
      <c r="DQ410" s="48"/>
      <c r="DR410" s="48"/>
      <c r="DS410" s="48"/>
      <c r="DT410" s="48"/>
      <c r="DU410" s="48"/>
      <c r="DV410" s="48"/>
      <c r="DW410" s="48"/>
      <c r="DX410" s="48"/>
      <c r="DY410" s="48"/>
      <c r="DZ410" s="48"/>
      <c r="EA410" s="48"/>
      <c r="EB410" s="48"/>
      <c r="EC410" s="48"/>
      <c r="ED410" s="48"/>
      <c r="EE410" s="48"/>
      <c r="EF410" s="48"/>
      <c r="EG410" s="48"/>
      <c r="EH410" s="48"/>
      <c r="EI410" s="48"/>
      <c r="EJ410" s="48"/>
      <c r="EK410" s="48"/>
      <c r="EL410" s="48"/>
      <c r="EM410" s="48"/>
      <c r="EN410" s="48"/>
      <c r="EO410" s="48"/>
      <c r="EP410" s="48"/>
      <c r="EQ410" s="48"/>
      <c r="ER410" s="48"/>
      <c r="ES410" s="48"/>
      <c r="ET410" s="48"/>
      <c r="EU410" s="48"/>
      <c r="EV410" s="48"/>
      <c r="EW410" s="48"/>
      <c r="EX410" s="48"/>
      <c r="EY410" s="48"/>
      <c r="EZ410" s="48"/>
      <c r="FA410" s="48"/>
      <c r="FB410" s="48"/>
      <c r="FC410" s="48"/>
      <c r="FD410" s="48"/>
      <c r="FE410" s="48"/>
      <c r="FF410" s="48"/>
      <c r="FG410" s="48"/>
      <c r="FH410" s="48"/>
      <c r="FI410" s="48"/>
      <c r="FJ410" s="48"/>
      <c r="FK410" s="48"/>
      <c r="FL410" s="48"/>
      <c r="FM410" s="48"/>
      <c r="FN410" s="48"/>
      <c r="FO410" s="48"/>
      <c r="FP410" s="48"/>
      <c r="FQ410" s="48"/>
      <c r="FR410" s="48"/>
      <c r="FS410" s="48"/>
      <c r="FT410" s="48"/>
      <c r="FU410" s="48"/>
      <c r="FV410" s="48"/>
      <c r="FW410" s="48"/>
      <c r="FX410" s="48"/>
      <c r="FY410" s="48"/>
      <c r="FZ410" s="48"/>
      <c r="GA410" s="48"/>
      <c r="GB410" s="48"/>
      <c r="GC410" s="48"/>
      <c r="GD410" s="48"/>
      <c r="GE410" s="48"/>
      <c r="GF410" s="48"/>
      <c r="GG410" s="48"/>
      <c r="GH410" s="48"/>
      <c r="GI410" s="48"/>
      <c r="GJ410" s="48"/>
      <c r="GK410" s="48"/>
      <c r="GL410" s="48"/>
      <c r="GM410" s="48"/>
      <c r="GN410" s="48"/>
      <c r="GO410" s="48"/>
      <c r="GP410" s="48"/>
      <c r="GQ410" s="48"/>
      <c r="GR410" s="48"/>
      <c r="GS410" s="48"/>
      <c r="GT410" s="48"/>
      <c r="GU410" s="48"/>
      <c r="GV410" s="48"/>
      <c r="GW410" s="48"/>
      <c r="GX410" s="48"/>
      <c r="GY410" s="48"/>
      <c r="GZ410" s="48"/>
      <c r="HA410" s="48"/>
      <c r="HB410" s="48"/>
      <c r="HC410" s="48"/>
      <c r="HD410" s="48"/>
      <c r="HE410" s="48"/>
      <c r="HF410" s="48"/>
      <c r="HG410" s="48"/>
      <c r="HH410" s="48"/>
      <c r="HI410" s="48"/>
      <c r="HJ410" s="48"/>
      <c r="HK410" s="48"/>
      <c r="HL410" s="48"/>
      <c r="HM410" s="48"/>
      <c r="HN410" s="48"/>
      <c r="HO410" s="48"/>
      <c r="HP410" s="48"/>
      <c r="HQ410" s="48"/>
      <c r="HR410" s="48"/>
      <c r="HS410" s="48"/>
      <c r="HT410" s="48"/>
      <c r="HU410" s="48"/>
      <c r="HV410" s="48"/>
      <c r="HW410" s="48"/>
      <c r="HX410" s="48"/>
      <c r="HY410" s="48"/>
      <c r="HZ410" s="48"/>
      <c r="IA410" s="48"/>
      <c r="IB410" s="48"/>
      <c r="IC410" s="48"/>
      <c r="ID410" s="48"/>
      <c r="IE410" s="48"/>
      <c r="IF410" s="48"/>
      <c r="IG410" s="48"/>
      <c r="IH410" s="48"/>
      <c r="II410" s="48"/>
      <c r="IJ410" s="48"/>
      <c r="IK410" s="48"/>
      <c r="IL410" s="48"/>
      <c r="IM410" s="48"/>
      <c r="IN410" s="48"/>
      <c r="IO410" s="48"/>
      <c r="IP410" s="48"/>
      <c r="IQ410" s="48"/>
      <c r="IR410" s="48"/>
      <c r="IS410" s="48"/>
      <c r="IT410" s="48"/>
      <c r="IU410" s="48"/>
      <c r="IV410" s="48"/>
      <c r="IW410" s="48"/>
      <c r="IX410" s="48"/>
      <c r="IY410" s="48"/>
      <c r="IZ410" s="48"/>
      <c r="JA410" s="48"/>
      <c r="JB410" s="48"/>
      <c r="JC410" s="48"/>
      <c r="JD410" s="48"/>
      <c r="JE410" s="48"/>
      <c r="JF410" s="48"/>
      <c r="JG410" s="48"/>
      <c r="JH410" s="48"/>
      <c r="JI410" s="48"/>
      <c r="JJ410" s="48"/>
      <c r="JK410" s="48"/>
      <c r="JL410" s="48"/>
      <c r="JM410" s="48"/>
      <c r="JN410" s="48"/>
      <c r="JO410" s="48"/>
      <c r="JP410" s="48"/>
      <c r="JQ410" s="48"/>
      <c r="JR410" s="48"/>
      <c r="JS410" s="48"/>
      <c r="JT410" s="48"/>
      <c r="JU410" s="48"/>
      <c r="JV410" s="48"/>
      <c r="JW410" s="48"/>
      <c r="JX410" s="48"/>
      <c r="JY410" s="48"/>
      <c r="JZ410" s="48"/>
      <c r="KA410" s="48"/>
      <c r="KB410" s="48"/>
      <c r="KC410" s="48"/>
      <c r="KD410" s="48"/>
      <c r="KE410" s="48"/>
      <c r="KF410" s="48"/>
      <c r="KG410" s="48"/>
      <c r="KH410" s="48"/>
      <c r="KI410" s="48"/>
    </row>
    <row r="411" spans="1:295" s="22" customFormat="1" ht="62.25" customHeight="1" x14ac:dyDescent="0.2">
      <c r="A411" s="49" t="s">
        <v>1351</v>
      </c>
      <c r="B411" s="7" t="s">
        <v>1352</v>
      </c>
      <c r="C411" s="10" t="s">
        <v>1353</v>
      </c>
      <c r="D411" s="72" t="s">
        <v>1354</v>
      </c>
      <c r="E411" s="49"/>
      <c r="F411" s="49" t="s">
        <v>1355</v>
      </c>
      <c r="G411" s="10" t="s">
        <v>1356</v>
      </c>
      <c r="H411" s="10" t="s">
        <v>1357</v>
      </c>
      <c r="I411" s="8">
        <v>43081</v>
      </c>
      <c r="J411" s="50" t="s">
        <v>1358</v>
      </c>
      <c r="K411" s="80">
        <v>154485.6</v>
      </c>
      <c r="L411" s="65">
        <f>K411</f>
        <v>154485.6</v>
      </c>
      <c r="M411" s="34"/>
      <c r="N411" s="34"/>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48"/>
      <c r="AL411" s="48"/>
      <c r="AM411" s="48"/>
      <c r="AN411" s="48"/>
      <c r="AO411" s="48"/>
      <c r="AP411" s="48"/>
      <c r="AQ411" s="48"/>
      <c r="AR411" s="48"/>
      <c r="AS411" s="48"/>
      <c r="AT411" s="48"/>
      <c r="AU411" s="48"/>
      <c r="AV411" s="48"/>
      <c r="AW411" s="48"/>
      <c r="AX411" s="48"/>
      <c r="AY411" s="48"/>
      <c r="AZ411" s="48"/>
      <c r="BA411" s="48"/>
      <c r="BB411" s="48"/>
      <c r="BC411" s="48"/>
      <c r="BD411" s="48"/>
      <c r="BE411" s="48"/>
      <c r="BF411" s="48"/>
      <c r="BG411" s="48"/>
      <c r="BH411" s="48"/>
      <c r="BI411" s="48"/>
      <c r="BJ411" s="48"/>
      <c r="BK411" s="48"/>
      <c r="BL411" s="48"/>
      <c r="BM411" s="48"/>
      <c r="BN411" s="48"/>
      <c r="BO411" s="48"/>
      <c r="BP411" s="48"/>
      <c r="BQ411" s="48"/>
      <c r="BR411" s="48"/>
      <c r="BS411" s="48"/>
      <c r="BT411" s="48"/>
      <c r="BU411" s="48"/>
      <c r="BV411" s="48"/>
      <c r="BW411" s="48"/>
      <c r="BX411" s="48"/>
      <c r="BY411" s="48"/>
      <c r="BZ411" s="48"/>
      <c r="CA411" s="48"/>
      <c r="CB411" s="48"/>
      <c r="CC411" s="48"/>
      <c r="CD411" s="48"/>
      <c r="CE411" s="48"/>
      <c r="CF411" s="48"/>
      <c r="CG411" s="48"/>
      <c r="CH411" s="48"/>
      <c r="CI411" s="48"/>
      <c r="CJ411" s="48"/>
      <c r="CK411" s="48"/>
      <c r="CL411" s="48"/>
      <c r="CM411" s="48"/>
      <c r="CN411" s="48"/>
      <c r="CO411" s="48"/>
      <c r="CP411" s="48"/>
      <c r="CQ411" s="48"/>
      <c r="CR411" s="48"/>
      <c r="CS411" s="48"/>
      <c r="CT411" s="48"/>
      <c r="CU411" s="48"/>
      <c r="CV411" s="48"/>
      <c r="CW411" s="48"/>
      <c r="CX411" s="48"/>
      <c r="CY411" s="48"/>
      <c r="CZ411" s="48"/>
      <c r="DA411" s="48"/>
      <c r="DB411" s="48"/>
      <c r="DC411" s="48"/>
      <c r="DD411" s="48"/>
      <c r="DE411" s="48"/>
      <c r="DF411" s="48"/>
      <c r="DG411" s="48"/>
      <c r="DH411" s="48"/>
      <c r="DI411" s="48"/>
      <c r="DJ411" s="48"/>
      <c r="DK411" s="48"/>
      <c r="DL411" s="48"/>
      <c r="DM411" s="48"/>
      <c r="DN411" s="48"/>
      <c r="DO411" s="48"/>
      <c r="DP411" s="48"/>
      <c r="DQ411" s="48"/>
      <c r="DR411" s="48"/>
      <c r="DS411" s="48"/>
      <c r="DT411" s="48"/>
      <c r="DU411" s="48"/>
      <c r="DV411" s="48"/>
      <c r="DW411" s="48"/>
      <c r="DX411" s="48"/>
      <c r="DY411" s="48"/>
      <c r="DZ411" s="48"/>
      <c r="EA411" s="48"/>
      <c r="EB411" s="48"/>
      <c r="EC411" s="48"/>
      <c r="ED411" s="48"/>
      <c r="EE411" s="48"/>
      <c r="EF411" s="48"/>
      <c r="EG411" s="48"/>
      <c r="EH411" s="48"/>
      <c r="EI411" s="48"/>
      <c r="EJ411" s="48"/>
      <c r="EK411" s="48"/>
      <c r="EL411" s="48"/>
      <c r="EM411" s="48"/>
      <c r="EN411" s="48"/>
      <c r="EO411" s="48"/>
      <c r="EP411" s="48"/>
      <c r="EQ411" s="48"/>
      <c r="ER411" s="48"/>
      <c r="ES411" s="48"/>
      <c r="ET411" s="48"/>
      <c r="EU411" s="48"/>
      <c r="EV411" s="48"/>
      <c r="EW411" s="48"/>
      <c r="EX411" s="48"/>
      <c r="EY411" s="48"/>
      <c r="EZ411" s="48"/>
      <c r="FA411" s="48"/>
      <c r="FB411" s="48"/>
      <c r="FC411" s="48"/>
      <c r="FD411" s="48"/>
      <c r="FE411" s="48"/>
      <c r="FF411" s="48"/>
      <c r="FG411" s="48"/>
      <c r="FH411" s="48"/>
      <c r="FI411" s="48"/>
      <c r="FJ411" s="48"/>
      <c r="FK411" s="48"/>
      <c r="FL411" s="48"/>
      <c r="FM411" s="48"/>
      <c r="FN411" s="48"/>
      <c r="FO411" s="48"/>
      <c r="FP411" s="48"/>
      <c r="FQ411" s="48"/>
      <c r="FR411" s="48"/>
      <c r="FS411" s="48"/>
      <c r="FT411" s="48"/>
      <c r="FU411" s="48"/>
      <c r="FV411" s="48"/>
      <c r="FW411" s="48"/>
      <c r="FX411" s="48"/>
      <c r="FY411" s="48"/>
      <c r="FZ411" s="48"/>
      <c r="GA411" s="48"/>
      <c r="GB411" s="48"/>
      <c r="GC411" s="48"/>
      <c r="GD411" s="48"/>
      <c r="GE411" s="48"/>
      <c r="GF411" s="48"/>
      <c r="GG411" s="48"/>
      <c r="GH411" s="48"/>
      <c r="GI411" s="48"/>
      <c r="GJ411" s="48"/>
      <c r="GK411" s="48"/>
      <c r="GL411" s="48"/>
      <c r="GM411" s="48"/>
      <c r="GN411" s="48"/>
      <c r="GO411" s="48"/>
      <c r="GP411" s="48"/>
      <c r="GQ411" s="48"/>
      <c r="GR411" s="48"/>
      <c r="GS411" s="48"/>
      <c r="GT411" s="48"/>
      <c r="GU411" s="48"/>
      <c r="GV411" s="48"/>
      <c r="GW411" s="48"/>
      <c r="GX411" s="48"/>
      <c r="GY411" s="48"/>
      <c r="GZ411" s="48"/>
      <c r="HA411" s="48"/>
      <c r="HB411" s="48"/>
      <c r="HC411" s="48"/>
      <c r="HD411" s="48"/>
      <c r="HE411" s="48"/>
      <c r="HF411" s="48"/>
      <c r="HG411" s="48"/>
      <c r="HH411" s="48"/>
      <c r="HI411" s="48"/>
      <c r="HJ411" s="48"/>
      <c r="HK411" s="48"/>
      <c r="HL411" s="48"/>
      <c r="HM411" s="48"/>
      <c r="HN411" s="48"/>
      <c r="HO411" s="48"/>
      <c r="HP411" s="48"/>
      <c r="HQ411" s="48"/>
      <c r="HR411" s="48"/>
      <c r="HS411" s="48"/>
      <c r="HT411" s="48"/>
      <c r="HU411" s="48"/>
      <c r="HV411" s="48"/>
      <c r="HW411" s="48"/>
      <c r="HX411" s="48"/>
      <c r="HY411" s="48"/>
      <c r="HZ411" s="48"/>
      <c r="IA411" s="48"/>
      <c r="IB411" s="48"/>
      <c r="IC411" s="48"/>
      <c r="ID411" s="48"/>
      <c r="IE411" s="48"/>
      <c r="IF411" s="48"/>
      <c r="IG411" s="48"/>
      <c r="IH411" s="48"/>
      <c r="II411" s="48"/>
      <c r="IJ411" s="48"/>
      <c r="IK411" s="48"/>
      <c r="IL411" s="48"/>
      <c r="IM411" s="48"/>
      <c r="IN411" s="48"/>
      <c r="IO411" s="48"/>
      <c r="IP411" s="48"/>
      <c r="IQ411" s="48"/>
      <c r="IR411" s="48"/>
      <c r="IS411" s="48"/>
      <c r="IT411" s="48"/>
      <c r="IU411" s="48"/>
      <c r="IV411" s="48"/>
      <c r="IW411" s="48"/>
      <c r="IX411" s="48"/>
      <c r="IY411" s="48"/>
      <c r="IZ411" s="48"/>
      <c r="JA411" s="48"/>
      <c r="JB411" s="48"/>
      <c r="JC411" s="48"/>
      <c r="JD411" s="48"/>
      <c r="JE411" s="48"/>
      <c r="JF411" s="48"/>
      <c r="JG411" s="48"/>
      <c r="JH411" s="48"/>
      <c r="JI411" s="48"/>
      <c r="JJ411" s="48"/>
      <c r="JK411" s="48"/>
      <c r="JL411" s="48"/>
      <c r="JM411" s="48"/>
      <c r="JN411" s="48"/>
      <c r="JO411" s="48"/>
      <c r="JP411" s="48"/>
      <c r="JQ411" s="48"/>
      <c r="JR411" s="48"/>
      <c r="JS411" s="48"/>
      <c r="JT411" s="48"/>
      <c r="JU411" s="48"/>
      <c r="JV411" s="48"/>
      <c r="JW411" s="48"/>
      <c r="JX411" s="48"/>
      <c r="JY411" s="48"/>
      <c r="JZ411" s="48"/>
      <c r="KA411" s="48"/>
      <c r="KB411" s="48"/>
      <c r="KC411" s="48"/>
      <c r="KD411" s="48"/>
      <c r="KE411" s="48"/>
      <c r="KF411" s="48"/>
      <c r="KG411" s="48"/>
      <c r="KH411" s="48"/>
      <c r="KI411" s="48"/>
    </row>
    <row r="412" spans="1:295" s="22" customFormat="1" ht="39.75" customHeight="1" x14ac:dyDescent="0.2">
      <c r="A412" s="49"/>
      <c r="B412" s="7"/>
      <c r="C412" s="10"/>
      <c r="D412" s="72"/>
      <c r="E412" s="49"/>
      <c r="F412" s="49"/>
      <c r="G412" s="10"/>
      <c r="H412" s="10"/>
      <c r="I412" s="8"/>
      <c r="J412" s="50"/>
      <c r="K412" s="80"/>
      <c r="L412" s="65"/>
      <c r="M412" s="34"/>
      <c r="N412" s="34"/>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48"/>
      <c r="AL412" s="48"/>
      <c r="AM412" s="48"/>
      <c r="AN412" s="48"/>
      <c r="AO412" s="48"/>
      <c r="AP412" s="48"/>
      <c r="AQ412" s="48"/>
      <c r="AR412" s="48"/>
      <c r="AS412" s="48"/>
      <c r="AT412" s="48"/>
      <c r="AU412" s="48"/>
      <c r="AV412" s="48"/>
      <c r="AW412" s="48"/>
      <c r="AX412" s="48"/>
      <c r="AY412" s="48"/>
      <c r="AZ412" s="48"/>
      <c r="BA412" s="48"/>
      <c r="BB412" s="48"/>
      <c r="BC412" s="48"/>
      <c r="BD412" s="48"/>
      <c r="BE412" s="48"/>
      <c r="BF412" s="48"/>
      <c r="BG412" s="48"/>
      <c r="BH412" s="48"/>
      <c r="BI412" s="48"/>
      <c r="BJ412" s="48"/>
      <c r="BK412" s="48"/>
      <c r="BL412" s="48"/>
      <c r="BM412" s="48"/>
      <c r="BN412" s="48"/>
      <c r="BO412" s="48"/>
      <c r="BP412" s="48"/>
      <c r="BQ412" s="48"/>
      <c r="BR412" s="48"/>
      <c r="BS412" s="48"/>
      <c r="BT412" s="48"/>
      <c r="BU412" s="48"/>
      <c r="BV412" s="48"/>
      <c r="BW412" s="48"/>
      <c r="BX412" s="48"/>
      <c r="BY412" s="48"/>
      <c r="BZ412" s="48"/>
      <c r="CA412" s="48"/>
      <c r="CB412" s="48"/>
      <c r="CC412" s="48"/>
      <c r="CD412" s="48"/>
      <c r="CE412" s="48"/>
      <c r="CF412" s="48"/>
      <c r="CG412" s="48"/>
      <c r="CH412" s="48"/>
      <c r="CI412" s="48"/>
      <c r="CJ412" s="48"/>
      <c r="CK412" s="48"/>
      <c r="CL412" s="48"/>
      <c r="CM412" s="48"/>
      <c r="CN412" s="48"/>
      <c r="CO412" s="48"/>
      <c r="CP412" s="48"/>
      <c r="CQ412" s="48"/>
      <c r="CR412" s="48"/>
      <c r="CS412" s="48"/>
      <c r="CT412" s="48"/>
      <c r="CU412" s="48"/>
      <c r="CV412" s="48"/>
      <c r="CW412" s="48"/>
      <c r="CX412" s="48"/>
      <c r="CY412" s="48"/>
      <c r="CZ412" s="48"/>
      <c r="DA412" s="48"/>
      <c r="DB412" s="48"/>
      <c r="DC412" s="48"/>
      <c r="DD412" s="48"/>
      <c r="DE412" s="48"/>
      <c r="DF412" s="48"/>
      <c r="DG412" s="48"/>
      <c r="DH412" s="48"/>
      <c r="DI412" s="48"/>
      <c r="DJ412" s="48"/>
      <c r="DK412" s="48"/>
      <c r="DL412" s="48"/>
      <c r="DM412" s="48"/>
      <c r="DN412" s="48"/>
      <c r="DO412" s="48"/>
      <c r="DP412" s="48"/>
      <c r="DQ412" s="48"/>
      <c r="DR412" s="48"/>
      <c r="DS412" s="48"/>
      <c r="DT412" s="48"/>
      <c r="DU412" s="48"/>
      <c r="DV412" s="48"/>
      <c r="DW412" s="48"/>
      <c r="DX412" s="48"/>
      <c r="DY412" s="48"/>
      <c r="DZ412" s="48"/>
      <c r="EA412" s="48"/>
      <c r="EB412" s="48"/>
      <c r="EC412" s="48"/>
      <c r="ED412" s="48"/>
      <c r="EE412" s="48"/>
      <c r="EF412" s="48"/>
      <c r="EG412" s="48"/>
      <c r="EH412" s="48"/>
      <c r="EI412" s="48"/>
      <c r="EJ412" s="48"/>
      <c r="EK412" s="48"/>
      <c r="EL412" s="48"/>
      <c r="EM412" s="48"/>
      <c r="EN412" s="48"/>
      <c r="EO412" s="48"/>
      <c r="EP412" s="48"/>
      <c r="EQ412" s="48"/>
      <c r="ER412" s="48"/>
      <c r="ES412" s="48"/>
      <c r="ET412" s="48"/>
      <c r="EU412" s="48"/>
      <c r="EV412" s="48"/>
      <c r="EW412" s="48"/>
      <c r="EX412" s="48"/>
      <c r="EY412" s="48"/>
      <c r="EZ412" s="48"/>
      <c r="FA412" s="48"/>
      <c r="FB412" s="48"/>
      <c r="FC412" s="48"/>
      <c r="FD412" s="48"/>
      <c r="FE412" s="48"/>
      <c r="FF412" s="48"/>
      <c r="FG412" s="48"/>
      <c r="FH412" s="48"/>
      <c r="FI412" s="48"/>
      <c r="FJ412" s="48"/>
      <c r="FK412" s="48"/>
      <c r="FL412" s="48"/>
      <c r="FM412" s="48"/>
      <c r="FN412" s="48"/>
      <c r="FO412" s="48"/>
      <c r="FP412" s="48"/>
      <c r="FQ412" s="48"/>
      <c r="FR412" s="48"/>
      <c r="FS412" s="48"/>
      <c r="FT412" s="48"/>
      <c r="FU412" s="48"/>
      <c r="FV412" s="48"/>
      <c r="FW412" s="48"/>
      <c r="FX412" s="48"/>
      <c r="FY412" s="48"/>
      <c r="FZ412" s="48"/>
      <c r="GA412" s="48"/>
      <c r="GB412" s="48"/>
      <c r="GC412" s="48"/>
      <c r="GD412" s="48"/>
      <c r="GE412" s="48"/>
      <c r="GF412" s="48"/>
      <c r="GG412" s="48"/>
      <c r="GH412" s="48"/>
      <c r="GI412" s="48"/>
      <c r="GJ412" s="48"/>
      <c r="GK412" s="48"/>
      <c r="GL412" s="48"/>
      <c r="GM412" s="48"/>
      <c r="GN412" s="48"/>
      <c r="GO412" s="48"/>
      <c r="GP412" s="48"/>
      <c r="GQ412" s="48"/>
      <c r="GR412" s="48"/>
      <c r="GS412" s="48"/>
      <c r="GT412" s="48"/>
      <c r="GU412" s="48"/>
      <c r="GV412" s="48"/>
      <c r="GW412" s="48"/>
      <c r="GX412" s="48"/>
      <c r="GY412" s="48"/>
      <c r="GZ412" s="48"/>
      <c r="HA412" s="48"/>
      <c r="HB412" s="48"/>
      <c r="HC412" s="48"/>
      <c r="HD412" s="48"/>
      <c r="HE412" s="48"/>
      <c r="HF412" s="48"/>
      <c r="HG412" s="48"/>
      <c r="HH412" s="48"/>
      <c r="HI412" s="48"/>
      <c r="HJ412" s="48"/>
      <c r="HK412" s="48"/>
      <c r="HL412" s="48"/>
      <c r="HM412" s="48"/>
      <c r="HN412" s="48"/>
      <c r="HO412" s="48"/>
      <c r="HP412" s="48"/>
      <c r="HQ412" s="48"/>
      <c r="HR412" s="48"/>
      <c r="HS412" s="48"/>
      <c r="HT412" s="48"/>
      <c r="HU412" s="48"/>
      <c r="HV412" s="48"/>
      <c r="HW412" s="48"/>
      <c r="HX412" s="48"/>
      <c r="HY412" s="48"/>
      <c r="HZ412" s="48"/>
      <c r="IA412" s="48"/>
      <c r="IB412" s="48"/>
      <c r="IC412" s="48"/>
      <c r="ID412" s="48"/>
      <c r="IE412" s="48"/>
      <c r="IF412" s="48"/>
      <c r="IG412" s="48"/>
      <c r="IH412" s="48"/>
      <c r="II412" s="48"/>
      <c r="IJ412" s="48"/>
      <c r="IK412" s="48"/>
      <c r="IL412" s="48"/>
      <c r="IM412" s="48"/>
      <c r="IN412" s="48"/>
      <c r="IO412" s="48"/>
      <c r="IP412" s="48"/>
      <c r="IQ412" s="48"/>
      <c r="IR412" s="48"/>
      <c r="IS412" s="48"/>
      <c r="IT412" s="48"/>
      <c r="IU412" s="48"/>
      <c r="IV412" s="48"/>
      <c r="IW412" s="48"/>
      <c r="IX412" s="48"/>
      <c r="IY412" s="48"/>
      <c r="IZ412" s="48"/>
      <c r="JA412" s="48"/>
      <c r="JB412" s="48"/>
      <c r="JC412" s="48"/>
      <c r="JD412" s="48"/>
      <c r="JE412" s="48"/>
      <c r="JF412" s="48"/>
      <c r="JG412" s="48"/>
      <c r="JH412" s="48"/>
      <c r="JI412" s="48"/>
      <c r="JJ412" s="48"/>
      <c r="JK412" s="48"/>
      <c r="JL412" s="48"/>
      <c r="JM412" s="48"/>
      <c r="JN412" s="48"/>
      <c r="JO412" s="48"/>
      <c r="JP412" s="48"/>
      <c r="JQ412" s="48"/>
      <c r="JR412" s="48"/>
      <c r="JS412" s="48"/>
      <c r="JT412" s="48"/>
      <c r="JU412" s="48"/>
      <c r="JV412" s="48"/>
      <c r="JW412" s="48"/>
      <c r="JX412" s="48"/>
      <c r="JY412" s="48"/>
      <c r="JZ412" s="48"/>
      <c r="KA412" s="48"/>
      <c r="KB412" s="48"/>
      <c r="KC412" s="48"/>
      <c r="KD412" s="48"/>
      <c r="KE412" s="48"/>
      <c r="KF412" s="48"/>
      <c r="KG412" s="48"/>
      <c r="KH412" s="48"/>
      <c r="KI412" s="48"/>
    </row>
    <row r="413" spans="1:295" s="22" customFormat="1" ht="80.25" customHeight="1" x14ac:dyDescent="0.2">
      <c r="A413" s="49" t="s">
        <v>378</v>
      </c>
      <c r="B413" s="7" t="s">
        <v>379</v>
      </c>
      <c r="C413" s="10" t="s">
        <v>380</v>
      </c>
      <c r="D413" s="72" t="s">
        <v>381</v>
      </c>
      <c r="E413" s="49" t="s">
        <v>660</v>
      </c>
      <c r="F413" s="49" t="s">
        <v>661</v>
      </c>
      <c r="G413" s="10" t="s">
        <v>1059</v>
      </c>
      <c r="H413" s="10" t="s">
        <v>1060</v>
      </c>
      <c r="I413" s="8">
        <v>40659</v>
      </c>
      <c r="J413" s="50" t="s">
        <v>707</v>
      </c>
      <c r="K413" s="80">
        <v>261000</v>
      </c>
      <c r="L413" s="65">
        <f>K413</f>
        <v>261000</v>
      </c>
      <c r="M413" s="34"/>
      <c r="N413" s="34"/>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c r="BB413" s="48"/>
      <c r="BC413" s="48"/>
      <c r="BD413" s="48"/>
      <c r="BE413" s="48"/>
      <c r="BF413" s="48"/>
      <c r="BG413" s="48"/>
      <c r="BH413" s="48"/>
      <c r="BI413" s="48"/>
      <c r="BJ413" s="48"/>
      <c r="BK413" s="48"/>
      <c r="BL413" s="48"/>
      <c r="BM413" s="48"/>
      <c r="BN413" s="48"/>
      <c r="BO413" s="48"/>
      <c r="BP413" s="48"/>
      <c r="BQ413" s="48"/>
      <c r="BR413" s="48"/>
      <c r="BS413" s="48"/>
      <c r="BT413" s="48"/>
      <c r="BU413" s="48"/>
      <c r="BV413" s="48"/>
      <c r="BW413" s="48"/>
      <c r="BX413" s="48"/>
      <c r="BY413" s="48"/>
      <c r="BZ413" s="48"/>
      <c r="CA413" s="48"/>
      <c r="CB413" s="48"/>
      <c r="CC413" s="48"/>
      <c r="CD413" s="48"/>
      <c r="CE413" s="48"/>
      <c r="CF413" s="48"/>
      <c r="CG413" s="48"/>
      <c r="CH413" s="48"/>
      <c r="CI413" s="48"/>
      <c r="CJ413" s="48"/>
      <c r="CK413" s="48"/>
      <c r="CL413" s="48"/>
      <c r="CM413" s="48"/>
      <c r="CN413" s="48"/>
      <c r="CO413" s="48"/>
      <c r="CP413" s="48"/>
      <c r="CQ413" s="48"/>
      <c r="CR413" s="48"/>
      <c r="CS413" s="48"/>
      <c r="CT413" s="48"/>
      <c r="CU413" s="48"/>
      <c r="CV413" s="48"/>
      <c r="CW413" s="48"/>
      <c r="CX413" s="48"/>
      <c r="CY413" s="48"/>
      <c r="CZ413" s="48"/>
      <c r="DA413" s="48"/>
      <c r="DB413" s="48"/>
      <c r="DC413" s="48"/>
      <c r="DD413" s="48"/>
      <c r="DE413" s="48"/>
      <c r="DF413" s="48"/>
      <c r="DG413" s="48"/>
      <c r="DH413" s="48"/>
      <c r="DI413" s="48"/>
      <c r="DJ413" s="48"/>
      <c r="DK413" s="48"/>
      <c r="DL413" s="48"/>
      <c r="DM413" s="48"/>
      <c r="DN413" s="48"/>
      <c r="DO413" s="48"/>
      <c r="DP413" s="48"/>
      <c r="DQ413" s="48"/>
      <c r="DR413" s="48"/>
      <c r="DS413" s="48"/>
      <c r="DT413" s="48"/>
      <c r="DU413" s="48"/>
      <c r="DV413" s="48"/>
      <c r="DW413" s="48"/>
      <c r="DX413" s="48"/>
      <c r="DY413" s="48"/>
      <c r="DZ413" s="48"/>
      <c r="EA413" s="48"/>
      <c r="EB413" s="48"/>
      <c r="EC413" s="48"/>
      <c r="ED413" s="48"/>
      <c r="EE413" s="48"/>
      <c r="EF413" s="48"/>
      <c r="EG413" s="48"/>
      <c r="EH413" s="48"/>
      <c r="EI413" s="48"/>
      <c r="EJ413" s="48"/>
      <c r="EK413" s="48"/>
      <c r="EL413" s="48"/>
      <c r="EM413" s="48"/>
      <c r="EN413" s="48"/>
      <c r="EO413" s="48"/>
      <c r="EP413" s="48"/>
      <c r="EQ413" s="48"/>
      <c r="ER413" s="48"/>
      <c r="ES413" s="48"/>
      <c r="ET413" s="48"/>
      <c r="EU413" s="48"/>
      <c r="EV413" s="48"/>
      <c r="EW413" s="48"/>
      <c r="EX413" s="48"/>
      <c r="EY413" s="48"/>
      <c r="EZ413" s="48"/>
      <c r="FA413" s="48"/>
      <c r="FB413" s="48"/>
      <c r="FC413" s="48"/>
      <c r="FD413" s="48"/>
      <c r="FE413" s="48"/>
      <c r="FF413" s="48"/>
      <c r="FG413" s="48"/>
      <c r="FH413" s="48"/>
      <c r="FI413" s="48"/>
      <c r="FJ413" s="48"/>
      <c r="FK413" s="48"/>
      <c r="FL413" s="48"/>
      <c r="FM413" s="48"/>
      <c r="FN413" s="48"/>
      <c r="FO413" s="48"/>
      <c r="FP413" s="48"/>
      <c r="FQ413" s="48"/>
      <c r="FR413" s="48"/>
      <c r="FS413" s="48"/>
      <c r="FT413" s="48"/>
      <c r="FU413" s="48"/>
      <c r="FV413" s="48"/>
      <c r="FW413" s="48"/>
      <c r="FX413" s="48"/>
      <c r="FY413" s="48"/>
      <c r="FZ413" s="48"/>
      <c r="GA413" s="48"/>
      <c r="GB413" s="48"/>
      <c r="GC413" s="48"/>
      <c r="GD413" s="48"/>
      <c r="GE413" s="48"/>
      <c r="GF413" s="48"/>
      <c r="GG413" s="48"/>
      <c r="GH413" s="48"/>
      <c r="GI413" s="48"/>
      <c r="GJ413" s="48"/>
      <c r="GK413" s="48"/>
      <c r="GL413" s="48"/>
      <c r="GM413" s="48"/>
      <c r="GN413" s="48"/>
      <c r="GO413" s="48"/>
      <c r="GP413" s="48"/>
      <c r="GQ413" s="48"/>
      <c r="GR413" s="48"/>
      <c r="GS413" s="48"/>
      <c r="GT413" s="48"/>
      <c r="GU413" s="48"/>
      <c r="GV413" s="48"/>
      <c r="GW413" s="48"/>
      <c r="GX413" s="48"/>
      <c r="GY413" s="48"/>
      <c r="GZ413" s="48"/>
      <c r="HA413" s="48"/>
      <c r="HB413" s="48"/>
      <c r="HC413" s="48"/>
      <c r="HD413" s="48"/>
      <c r="HE413" s="48"/>
      <c r="HF413" s="48"/>
      <c r="HG413" s="48"/>
      <c r="HH413" s="48"/>
      <c r="HI413" s="48"/>
      <c r="HJ413" s="48"/>
      <c r="HK413" s="48"/>
      <c r="HL413" s="48"/>
      <c r="HM413" s="48"/>
      <c r="HN413" s="48"/>
      <c r="HO413" s="48"/>
      <c r="HP413" s="48"/>
      <c r="HQ413" s="48"/>
      <c r="HR413" s="48"/>
      <c r="HS413" s="48"/>
      <c r="HT413" s="48"/>
      <c r="HU413" s="48"/>
      <c r="HV413" s="48"/>
      <c r="HW413" s="48"/>
      <c r="HX413" s="48"/>
      <c r="HY413" s="48"/>
      <c r="HZ413" s="48"/>
      <c r="IA413" s="48"/>
      <c r="IB413" s="48"/>
      <c r="IC413" s="48"/>
      <c r="ID413" s="48"/>
      <c r="IE413" s="48"/>
      <c r="IF413" s="48"/>
      <c r="IG413" s="48"/>
      <c r="IH413" s="48"/>
      <c r="II413" s="48"/>
      <c r="IJ413" s="48"/>
      <c r="IK413" s="48"/>
      <c r="IL413" s="48"/>
      <c r="IM413" s="48"/>
      <c r="IN413" s="48"/>
      <c r="IO413" s="48"/>
      <c r="IP413" s="48"/>
      <c r="IQ413" s="48"/>
      <c r="IR413" s="48"/>
      <c r="IS413" s="48"/>
      <c r="IT413" s="48"/>
      <c r="IU413" s="48"/>
      <c r="IV413" s="48"/>
      <c r="IW413" s="48"/>
      <c r="IX413" s="48"/>
      <c r="IY413" s="48"/>
      <c r="IZ413" s="48"/>
      <c r="JA413" s="48"/>
      <c r="JB413" s="48"/>
      <c r="JC413" s="48"/>
      <c r="JD413" s="48"/>
      <c r="JE413" s="48"/>
      <c r="JF413" s="48"/>
      <c r="JG413" s="48"/>
      <c r="JH413" s="48"/>
      <c r="JI413" s="48"/>
      <c r="JJ413" s="48"/>
      <c r="JK413" s="48"/>
      <c r="JL413" s="48"/>
      <c r="JM413" s="48"/>
      <c r="JN413" s="48"/>
      <c r="JO413" s="48"/>
      <c r="JP413" s="48"/>
      <c r="JQ413" s="48"/>
      <c r="JR413" s="48"/>
      <c r="JS413" s="48"/>
      <c r="JT413" s="48"/>
      <c r="JU413" s="48"/>
      <c r="JV413" s="48"/>
      <c r="JW413" s="48"/>
      <c r="JX413" s="48"/>
      <c r="JY413" s="48"/>
      <c r="JZ413" s="48"/>
      <c r="KA413" s="48"/>
      <c r="KB413" s="48"/>
      <c r="KC413" s="48"/>
      <c r="KD413" s="48"/>
      <c r="KE413" s="48"/>
      <c r="KF413" s="48"/>
      <c r="KG413" s="48"/>
      <c r="KH413" s="48"/>
      <c r="KI413" s="48"/>
    </row>
    <row r="414" spans="1:295" s="22" customFormat="1" ht="45" customHeight="1" x14ac:dyDescent="0.2">
      <c r="A414" s="49"/>
      <c r="B414" s="7"/>
      <c r="C414" s="10"/>
      <c r="D414" s="72"/>
      <c r="E414" s="49"/>
      <c r="F414" s="49"/>
      <c r="G414" s="10"/>
      <c r="H414" s="10"/>
      <c r="I414" s="8"/>
      <c r="J414" s="50"/>
      <c r="K414" s="80"/>
      <c r="L414" s="65"/>
      <c r="M414" s="34"/>
      <c r="N414" s="34"/>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8"/>
      <c r="AL414" s="48"/>
      <c r="AM414" s="48"/>
      <c r="AN414" s="48"/>
      <c r="AO414" s="48"/>
      <c r="AP414" s="48"/>
      <c r="AQ414" s="48"/>
      <c r="AR414" s="48"/>
      <c r="AS414" s="48"/>
      <c r="AT414" s="48"/>
      <c r="AU414" s="48"/>
      <c r="AV414" s="48"/>
      <c r="AW414" s="48"/>
      <c r="AX414" s="48"/>
      <c r="AY414" s="48"/>
      <c r="AZ414" s="48"/>
      <c r="BA414" s="48"/>
      <c r="BB414" s="48"/>
      <c r="BC414" s="48"/>
      <c r="BD414" s="48"/>
      <c r="BE414" s="48"/>
      <c r="BF414" s="48"/>
      <c r="BG414" s="48"/>
      <c r="BH414" s="48"/>
      <c r="BI414" s="48"/>
      <c r="BJ414" s="48"/>
      <c r="BK414" s="48"/>
      <c r="BL414" s="48"/>
      <c r="BM414" s="48"/>
      <c r="BN414" s="48"/>
      <c r="BO414" s="48"/>
      <c r="BP414" s="48"/>
      <c r="BQ414" s="48"/>
      <c r="BR414" s="48"/>
      <c r="BS414" s="48"/>
      <c r="BT414" s="48"/>
      <c r="BU414" s="48"/>
      <c r="BV414" s="48"/>
      <c r="BW414" s="48"/>
      <c r="BX414" s="48"/>
      <c r="BY414" s="48"/>
      <c r="BZ414" s="48"/>
      <c r="CA414" s="48"/>
      <c r="CB414" s="48"/>
      <c r="CC414" s="48"/>
      <c r="CD414" s="48"/>
      <c r="CE414" s="48"/>
      <c r="CF414" s="48"/>
      <c r="CG414" s="48"/>
      <c r="CH414" s="48"/>
      <c r="CI414" s="48"/>
      <c r="CJ414" s="48"/>
      <c r="CK414" s="48"/>
      <c r="CL414" s="48"/>
      <c r="CM414" s="48"/>
      <c r="CN414" s="48"/>
      <c r="CO414" s="48"/>
      <c r="CP414" s="48"/>
      <c r="CQ414" s="48"/>
      <c r="CR414" s="48"/>
      <c r="CS414" s="48"/>
      <c r="CT414" s="48"/>
      <c r="CU414" s="48"/>
      <c r="CV414" s="48"/>
      <c r="CW414" s="48"/>
      <c r="CX414" s="48"/>
      <c r="CY414" s="48"/>
      <c r="CZ414" s="48"/>
      <c r="DA414" s="48"/>
      <c r="DB414" s="48"/>
      <c r="DC414" s="48"/>
      <c r="DD414" s="48"/>
      <c r="DE414" s="48"/>
      <c r="DF414" s="48"/>
      <c r="DG414" s="48"/>
      <c r="DH414" s="48"/>
      <c r="DI414" s="48"/>
      <c r="DJ414" s="48"/>
      <c r="DK414" s="48"/>
      <c r="DL414" s="48"/>
      <c r="DM414" s="48"/>
      <c r="DN414" s="48"/>
      <c r="DO414" s="48"/>
      <c r="DP414" s="48"/>
      <c r="DQ414" s="48"/>
      <c r="DR414" s="48"/>
      <c r="DS414" s="48"/>
      <c r="DT414" s="48"/>
      <c r="DU414" s="48"/>
      <c r="DV414" s="48"/>
      <c r="DW414" s="48"/>
      <c r="DX414" s="48"/>
      <c r="DY414" s="48"/>
      <c r="DZ414" s="48"/>
      <c r="EA414" s="48"/>
      <c r="EB414" s="48"/>
      <c r="EC414" s="48"/>
      <c r="ED414" s="48"/>
      <c r="EE414" s="48"/>
      <c r="EF414" s="48"/>
      <c r="EG414" s="48"/>
      <c r="EH414" s="48"/>
      <c r="EI414" s="48"/>
      <c r="EJ414" s="48"/>
      <c r="EK414" s="48"/>
      <c r="EL414" s="48"/>
      <c r="EM414" s="48"/>
      <c r="EN414" s="48"/>
      <c r="EO414" s="48"/>
      <c r="EP414" s="48"/>
      <c r="EQ414" s="48"/>
      <c r="ER414" s="48"/>
      <c r="ES414" s="48"/>
      <c r="ET414" s="48"/>
      <c r="EU414" s="48"/>
      <c r="EV414" s="48"/>
      <c r="EW414" s="48"/>
      <c r="EX414" s="48"/>
      <c r="EY414" s="48"/>
      <c r="EZ414" s="48"/>
      <c r="FA414" s="48"/>
      <c r="FB414" s="48"/>
      <c r="FC414" s="48"/>
      <c r="FD414" s="48"/>
      <c r="FE414" s="48"/>
      <c r="FF414" s="48"/>
      <c r="FG414" s="48"/>
      <c r="FH414" s="48"/>
      <c r="FI414" s="48"/>
      <c r="FJ414" s="48"/>
      <c r="FK414" s="48"/>
      <c r="FL414" s="48"/>
      <c r="FM414" s="48"/>
      <c r="FN414" s="48"/>
      <c r="FO414" s="48"/>
      <c r="FP414" s="48"/>
      <c r="FQ414" s="48"/>
      <c r="FR414" s="48"/>
      <c r="FS414" s="48"/>
      <c r="FT414" s="48"/>
      <c r="FU414" s="48"/>
      <c r="FV414" s="48"/>
      <c r="FW414" s="48"/>
      <c r="FX414" s="48"/>
      <c r="FY414" s="48"/>
      <c r="FZ414" s="48"/>
      <c r="GA414" s="48"/>
      <c r="GB414" s="48"/>
      <c r="GC414" s="48"/>
      <c r="GD414" s="48"/>
      <c r="GE414" s="48"/>
      <c r="GF414" s="48"/>
      <c r="GG414" s="48"/>
      <c r="GH414" s="48"/>
      <c r="GI414" s="48"/>
      <c r="GJ414" s="48"/>
      <c r="GK414" s="48"/>
      <c r="GL414" s="48"/>
      <c r="GM414" s="48"/>
      <c r="GN414" s="48"/>
      <c r="GO414" s="48"/>
      <c r="GP414" s="48"/>
      <c r="GQ414" s="48"/>
      <c r="GR414" s="48"/>
      <c r="GS414" s="48"/>
      <c r="GT414" s="48"/>
      <c r="GU414" s="48"/>
      <c r="GV414" s="48"/>
      <c r="GW414" s="48"/>
      <c r="GX414" s="48"/>
      <c r="GY414" s="48"/>
      <c r="GZ414" s="48"/>
      <c r="HA414" s="48"/>
      <c r="HB414" s="48"/>
      <c r="HC414" s="48"/>
      <c r="HD414" s="48"/>
      <c r="HE414" s="48"/>
      <c r="HF414" s="48"/>
      <c r="HG414" s="48"/>
      <c r="HH414" s="48"/>
      <c r="HI414" s="48"/>
      <c r="HJ414" s="48"/>
      <c r="HK414" s="48"/>
      <c r="HL414" s="48"/>
      <c r="HM414" s="48"/>
      <c r="HN414" s="48"/>
      <c r="HO414" s="48"/>
      <c r="HP414" s="48"/>
      <c r="HQ414" s="48"/>
      <c r="HR414" s="48"/>
      <c r="HS414" s="48"/>
      <c r="HT414" s="48"/>
      <c r="HU414" s="48"/>
      <c r="HV414" s="48"/>
      <c r="HW414" s="48"/>
      <c r="HX414" s="48"/>
      <c r="HY414" s="48"/>
      <c r="HZ414" s="48"/>
      <c r="IA414" s="48"/>
      <c r="IB414" s="48"/>
      <c r="IC414" s="48"/>
      <c r="ID414" s="48"/>
      <c r="IE414" s="48"/>
      <c r="IF414" s="48"/>
      <c r="IG414" s="48"/>
      <c r="IH414" s="48"/>
      <c r="II414" s="48"/>
      <c r="IJ414" s="48"/>
      <c r="IK414" s="48"/>
      <c r="IL414" s="48"/>
      <c r="IM414" s="48"/>
      <c r="IN414" s="48"/>
      <c r="IO414" s="48"/>
      <c r="IP414" s="48"/>
      <c r="IQ414" s="48"/>
      <c r="IR414" s="48"/>
      <c r="IS414" s="48"/>
      <c r="IT414" s="48"/>
      <c r="IU414" s="48"/>
      <c r="IV414" s="48"/>
      <c r="IW414" s="48"/>
      <c r="IX414" s="48"/>
      <c r="IY414" s="48"/>
      <c r="IZ414" s="48"/>
      <c r="JA414" s="48"/>
      <c r="JB414" s="48"/>
      <c r="JC414" s="48"/>
      <c r="JD414" s="48"/>
      <c r="JE414" s="48"/>
      <c r="JF414" s="48"/>
      <c r="JG414" s="48"/>
      <c r="JH414" s="48"/>
      <c r="JI414" s="48"/>
      <c r="JJ414" s="48"/>
      <c r="JK414" s="48"/>
      <c r="JL414" s="48"/>
      <c r="JM414" s="48"/>
      <c r="JN414" s="48"/>
      <c r="JO414" s="48"/>
      <c r="JP414" s="48"/>
      <c r="JQ414" s="48"/>
      <c r="JR414" s="48"/>
      <c r="JS414" s="48"/>
      <c r="JT414" s="48"/>
      <c r="JU414" s="48"/>
      <c r="JV414" s="48"/>
      <c r="JW414" s="48"/>
      <c r="JX414" s="48"/>
      <c r="JY414" s="48"/>
      <c r="JZ414" s="48"/>
      <c r="KA414" s="48"/>
      <c r="KB414" s="48"/>
      <c r="KC414" s="48"/>
      <c r="KD414" s="48"/>
      <c r="KE414" s="48"/>
      <c r="KF414" s="48"/>
      <c r="KG414" s="48"/>
      <c r="KH414" s="48"/>
      <c r="KI414" s="48"/>
    </row>
    <row r="415" spans="1:295" s="22" customFormat="1" ht="60.75" customHeight="1" x14ac:dyDescent="0.2">
      <c r="A415" s="49" t="s">
        <v>382</v>
      </c>
      <c r="B415" s="7" t="s">
        <v>383</v>
      </c>
      <c r="C415" s="10" t="s">
        <v>384</v>
      </c>
      <c r="D415" s="72" t="s">
        <v>385</v>
      </c>
      <c r="E415" s="49" t="s">
        <v>662</v>
      </c>
      <c r="F415" s="49" t="s">
        <v>663</v>
      </c>
      <c r="G415" s="10" t="s">
        <v>1061</v>
      </c>
      <c r="H415" s="10" t="s">
        <v>1062</v>
      </c>
      <c r="I415" s="8">
        <v>42440</v>
      </c>
      <c r="J415" s="8" t="s">
        <v>682</v>
      </c>
      <c r="K415" s="58">
        <v>419521.44</v>
      </c>
      <c r="L415" s="59">
        <f>K415</f>
        <v>419521.44</v>
      </c>
      <c r="M415" s="34"/>
      <c r="N415" s="34"/>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48"/>
      <c r="AL415" s="48"/>
      <c r="AM415" s="48"/>
      <c r="AN415" s="48"/>
      <c r="AO415" s="48"/>
      <c r="AP415" s="48"/>
      <c r="AQ415" s="48"/>
      <c r="AR415" s="48"/>
      <c r="AS415" s="48"/>
      <c r="AT415" s="48"/>
      <c r="AU415" s="48"/>
      <c r="AV415" s="48"/>
      <c r="AW415" s="48"/>
      <c r="AX415" s="48"/>
      <c r="AY415" s="48"/>
      <c r="AZ415" s="48"/>
      <c r="BA415" s="48"/>
      <c r="BB415" s="48"/>
      <c r="BC415" s="48"/>
      <c r="BD415" s="48"/>
      <c r="BE415" s="48"/>
      <c r="BF415" s="48"/>
      <c r="BG415" s="48"/>
      <c r="BH415" s="48"/>
      <c r="BI415" s="48"/>
      <c r="BJ415" s="48"/>
      <c r="BK415" s="48"/>
      <c r="BL415" s="48"/>
      <c r="BM415" s="48"/>
      <c r="BN415" s="48"/>
      <c r="BO415" s="48"/>
      <c r="BP415" s="48"/>
      <c r="BQ415" s="48"/>
      <c r="BR415" s="48"/>
      <c r="BS415" s="48"/>
      <c r="BT415" s="48"/>
      <c r="BU415" s="48"/>
      <c r="BV415" s="48"/>
      <c r="BW415" s="48"/>
      <c r="BX415" s="48"/>
      <c r="BY415" s="48"/>
      <c r="BZ415" s="48"/>
      <c r="CA415" s="48"/>
      <c r="CB415" s="48"/>
      <c r="CC415" s="48"/>
      <c r="CD415" s="48"/>
      <c r="CE415" s="48"/>
      <c r="CF415" s="48"/>
      <c r="CG415" s="48"/>
      <c r="CH415" s="48"/>
      <c r="CI415" s="48"/>
      <c r="CJ415" s="48"/>
      <c r="CK415" s="48"/>
      <c r="CL415" s="48"/>
      <c r="CM415" s="48"/>
      <c r="CN415" s="48"/>
      <c r="CO415" s="48"/>
      <c r="CP415" s="48"/>
      <c r="CQ415" s="48"/>
      <c r="CR415" s="48"/>
      <c r="CS415" s="48"/>
      <c r="CT415" s="48"/>
      <c r="CU415" s="48"/>
      <c r="CV415" s="48"/>
      <c r="CW415" s="48"/>
      <c r="CX415" s="48"/>
      <c r="CY415" s="48"/>
      <c r="CZ415" s="48"/>
      <c r="DA415" s="48"/>
      <c r="DB415" s="48"/>
      <c r="DC415" s="48"/>
      <c r="DD415" s="48"/>
      <c r="DE415" s="48"/>
      <c r="DF415" s="48"/>
      <c r="DG415" s="48"/>
      <c r="DH415" s="48"/>
      <c r="DI415" s="48"/>
      <c r="DJ415" s="48"/>
      <c r="DK415" s="48"/>
      <c r="DL415" s="48"/>
      <c r="DM415" s="48"/>
      <c r="DN415" s="48"/>
      <c r="DO415" s="48"/>
      <c r="DP415" s="48"/>
      <c r="DQ415" s="48"/>
      <c r="DR415" s="48"/>
      <c r="DS415" s="48"/>
      <c r="DT415" s="48"/>
      <c r="DU415" s="48"/>
      <c r="DV415" s="48"/>
      <c r="DW415" s="48"/>
      <c r="DX415" s="48"/>
      <c r="DY415" s="48"/>
      <c r="DZ415" s="48"/>
      <c r="EA415" s="48"/>
      <c r="EB415" s="48"/>
      <c r="EC415" s="48"/>
      <c r="ED415" s="48"/>
      <c r="EE415" s="48"/>
      <c r="EF415" s="48"/>
      <c r="EG415" s="48"/>
      <c r="EH415" s="48"/>
      <c r="EI415" s="48"/>
      <c r="EJ415" s="48"/>
      <c r="EK415" s="48"/>
      <c r="EL415" s="48"/>
      <c r="EM415" s="48"/>
      <c r="EN415" s="48"/>
      <c r="EO415" s="48"/>
      <c r="EP415" s="48"/>
      <c r="EQ415" s="48"/>
      <c r="ER415" s="48"/>
      <c r="ES415" s="48"/>
      <c r="ET415" s="48"/>
      <c r="EU415" s="48"/>
      <c r="EV415" s="48"/>
      <c r="EW415" s="48"/>
      <c r="EX415" s="48"/>
      <c r="EY415" s="48"/>
      <c r="EZ415" s="48"/>
      <c r="FA415" s="48"/>
      <c r="FB415" s="48"/>
      <c r="FC415" s="48"/>
      <c r="FD415" s="48"/>
      <c r="FE415" s="48"/>
      <c r="FF415" s="48"/>
      <c r="FG415" s="48"/>
      <c r="FH415" s="48"/>
      <c r="FI415" s="48"/>
      <c r="FJ415" s="48"/>
      <c r="FK415" s="48"/>
      <c r="FL415" s="48"/>
      <c r="FM415" s="48"/>
      <c r="FN415" s="48"/>
      <c r="FO415" s="48"/>
      <c r="FP415" s="48"/>
      <c r="FQ415" s="48"/>
      <c r="FR415" s="48"/>
      <c r="FS415" s="48"/>
      <c r="FT415" s="48"/>
      <c r="FU415" s="48"/>
      <c r="FV415" s="48"/>
      <c r="FW415" s="48"/>
      <c r="FX415" s="48"/>
      <c r="FY415" s="48"/>
      <c r="FZ415" s="48"/>
      <c r="GA415" s="48"/>
      <c r="GB415" s="48"/>
      <c r="GC415" s="48"/>
      <c r="GD415" s="48"/>
      <c r="GE415" s="48"/>
      <c r="GF415" s="48"/>
      <c r="GG415" s="48"/>
      <c r="GH415" s="48"/>
      <c r="GI415" s="48"/>
      <c r="GJ415" s="48"/>
      <c r="GK415" s="48"/>
      <c r="GL415" s="48"/>
      <c r="GM415" s="48"/>
      <c r="GN415" s="48"/>
      <c r="GO415" s="48"/>
      <c r="GP415" s="48"/>
      <c r="GQ415" s="48"/>
      <c r="GR415" s="48"/>
      <c r="GS415" s="48"/>
      <c r="GT415" s="48"/>
      <c r="GU415" s="48"/>
      <c r="GV415" s="48"/>
      <c r="GW415" s="48"/>
      <c r="GX415" s="48"/>
      <c r="GY415" s="48"/>
      <c r="GZ415" s="48"/>
      <c r="HA415" s="48"/>
      <c r="HB415" s="48"/>
      <c r="HC415" s="48"/>
      <c r="HD415" s="48"/>
      <c r="HE415" s="48"/>
      <c r="HF415" s="48"/>
      <c r="HG415" s="48"/>
      <c r="HH415" s="48"/>
      <c r="HI415" s="48"/>
      <c r="HJ415" s="48"/>
      <c r="HK415" s="48"/>
      <c r="HL415" s="48"/>
      <c r="HM415" s="48"/>
      <c r="HN415" s="48"/>
      <c r="HO415" s="48"/>
      <c r="HP415" s="48"/>
      <c r="HQ415" s="48"/>
      <c r="HR415" s="48"/>
      <c r="HS415" s="48"/>
      <c r="HT415" s="48"/>
      <c r="HU415" s="48"/>
      <c r="HV415" s="48"/>
      <c r="HW415" s="48"/>
      <c r="HX415" s="48"/>
      <c r="HY415" s="48"/>
      <c r="HZ415" s="48"/>
      <c r="IA415" s="48"/>
      <c r="IB415" s="48"/>
      <c r="IC415" s="48"/>
      <c r="ID415" s="48"/>
      <c r="IE415" s="48"/>
      <c r="IF415" s="48"/>
      <c r="IG415" s="48"/>
      <c r="IH415" s="48"/>
      <c r="II415" s="48"/>
      <c r="IJ415" s="48"/>
      <c r="IK415" s="48"/>
      <c r="IL415" s="48"/>
      <c r="IM415" s="48"/>
      <c r="IN415" s="48"/>
      <c r="IO415" s="48"/>
      <c r="IP415" s="48"/>
      <c r="IQ415" s="48"/>
      <c r="IR415" s="48"/>
      <c r="IS415" s="48"/>
      <c r="IT415" s="48"/>
      <c r="IU415" s="48"/>
      <c r="IV415" s="48"/>
      <c r="IW415" s="48"/>
      <c r="IX415" s="48"/>
      <c r="IY415" s="48"/>
      <c r="IZ415" s="48"/>
      <c r="JA415" s="48"/>
      <c r="JB415" s="48"/>
      <c r="JC415" s="48"/>
      <c r="JD415" s="48"/>
      <c r="JE415" s="48"/>
      <c r="JF415" s="48"/>
      <c r="JG415" s="48"/>
      <c r="JH415" s="48"/>
      <c r="JI415" s="48"/>
      <c r="JJ415" s="48"/>
      <c r="JK415" s="48"/>
      <c r="JL415" s="48"/>
      <c r="JM415" s="48"/>
      <c r="JN415" s="48"/>
      <c r="JO415" s="48"/>
      <c r="JP415" s="48"/>
      <c r="JQ415" s="48"/>
      <c r="JR415" s="48"/>
      <c r="JS415" s="48"/>
      <c r="JT415" s="48"/>
      <c r="JU415" s="48"/>
      <c r="JV415" s="48"/>
      <c r="JW415" s="48"/>
      <c r="JX415" s="48"/>
      <c r="JY415" s="48"/>
      <c r="JZ415" s="48"/>
      <c r="KA415" s="48"/>
      <c r="KB415" s="48"/>
      <c r="KC415" s="48"/>
      <c r="KD415" s="48"/>
      <c r="KE415" s="48"/>
      <c r="KF415" s="48"/>
      <c r="KG415" s="48"/>
      <c r="KH415" s="48"/>
      <c r="KI415" s="48"/>
    </row>
    <row r="416" spans="1:295" s="22" customFormat="1" ht="61.5" customHeight="1" x14ac:dyDescent="0.2">
      <c r="A416" s="49"/>
      <c r="B416" s="7"/>
      <c r="C416" s="10"/>
      <c r="D416" s="72"/>
      <c r="E416" s="49"/>
      <c r="F416" s="49"/>
      <c r="G416" s="10"/>
      <c r="H416" s="10"/>
      <c r="I416" s="8"/>
      <c r="J416" s="8"/>
      <c r="K416" s="37"/>
      <c r="L416" s="65"/>
      <c r="M416" s="34"/>
      <c r="N416" s="34"/>
      <c r="O416" s="48"/>
      <c r="P416" s="48"/>
      <c r="Q416" s="48"/>
      <c r="R416" s="48"/>
      <c r="S416" s="48"/>
      <c r="T416" s="48"/>
      <c r="U416" s="48"/>
      <c r="V416" s="48"/>
      <c r="W416" s="48"/>
      <c r="X416" s="48"/>
      <c r="Y416" s="48"/>
      <c r="Z416" s="48"/>
      <c r="AA416" s="48"/>
      <c r="AB416" s="48"/>
      <c r="AC416" s="48"/>
      <c r="AD416" s="48"/>
      <c r="AE416" s="48"/>
      <c r="AF416" s="48"/>
      <c r="AG416" s="48"/>
      <c r="AH416" s="48"/>
      <c r="AI416" s="48"/>
      <c r="AJ416" s="48"/>
      <c r="AK416" s="48"/>
      <c r="AL416" s="48"/>
      <c r="AM416" s="48"/>
      <c r="AN416" s="48"/>
      <c r="AO416" s="48"/>
      <c r="AP416" s="48"/>
      <c r="AQ416" s="48"/>
      <c r="AR416" s="48"/>
      <c r="AS416" s="48"/>
      <c r="AT416" s="48"/>
      <c r="AU416" s="48"/>
      <c r="AV416" s="48"/>
      <c r="AW416" s="48"/>
      <c r="AX416" s="48"/>
      <c r="AY416" s="48"/>
      <c r="AZ416" s="48"/>
      <c r="BA416" s="48"/>
      <c r="BB416" s="48"/>
      <c r="BC416" s="48"/>
      <c r="BD416" s="48"/>
      <c r="BE416" s="48"/>
      <c r="BF416" s="48"/>
      <c r="BG416" s="48"/>
      <c r="BH416" s="48"/>
      <c r="BI416" s="48"/>
      <c r="BJ416" s="48"/>
      <c r="BK416" s="48"/>
      <c r="BL416" s="48"/>
      <c r="BM416" s="48"/>
      <c r="BN416" s="48"/>
      <c r="BO416" s="48"/>
      <c r="BP416" s="48"/>
      <c r="BQ416" s="48"/>
      <c r="BR416" s="48"/>
      <c r="BS416" s="48"/>
      <c r="BT416" s="48"/>
      <c r="BU416" s="48"/>
      <c r="BV416" s="48"/>
      <c r="BW416" s="48"/>
      <c r="BX416" s="48"/>
      <c r="BY416" s="48"/>
      <c r="BZ416" s="48"/>
      <c r="CA416" s="48"/>
      <c r="CB416" s="48"/>
      <c r="CC416" s="48"/>
      <c r="CD416" s="48"/>
      <c r="CE416" s="48"/>
      <c r="CF416" s="48"/>
      <c r="CG416" s="48"/>
      <c r="CH416" s="48"/>
      <c r="CI416" s="48"/>
      <c r="CJ416" s="48"/>
      <c r="CK416" s="48"/>
      <c r="CL416" s="48"/>
      <c r="CM416" s="48"/>
      <c r="CN416" s="48"/>
      <c r="CO416" s="48"/>
      <c r="CP416" s="48"/>
      <c r="CQ416" s="48"/>
      <c r="CR416" s="48"/>
      <c r="CS416" s="48"/>
      <c r="CT416" s="48"/>
      <c r="CU416" s="48"/>
      <c r="CV416" s="48"/>
      <c r="CW416" s="48"/>
      <c r="CX416" s="48"/>
      <c r="CY416" s="48"/>
      <c r="CZ416" s="48"/>
      <c r="DA416" s="48"/>
      <c r="DB416" s="48"/>
      <c r="DC416" s="48"/>
      <c r="DD416" s="48"/>
      <c r="DE416" s="48"/>
      <c r="DF416" s="48"/>
      <c r="DG416" s="48"/>
      <c r="DH416" s="48"/>
      <c r="DI416" s="48"/>
      <c r="DJ416" s="48"/>
      <c r="DK416" s="48"/>
      <c r="DL416" s="48"/>
      <c r="DM416" s="48"/>
      <c r="DN416" s="48"/>
      <c r="DO416" s="48"/>
      <c r="DP416" s="48"/>
      <c r="DQ416" s="48"/>
      <c r="DR416" s="48"/>
      <c r="DS416" s="48"/>
      <c r="DT416" s="48"/>
      <c r="DU416" s="48"/>
      <c r="DV416" s="48"/>
      <c r="DW416" s="48"/>
      <c r="DX416" s="48"/>
      <c r="DY416" s="48"/>
      <c r="DZ416" s="48"/>
      <c r="EA416" s="48"/>
      <c r="EB416" s="48"/>
      <c r="EC416" s="48"/>
      <c r="ED416" s="48"/>
      <c r="EE416" s="48"/>
      <c r="EF416" s="48"/>
      <c r="EG416" s="48"/>
      <c r="EH416" s="48"/>
      <c r="EI416" s="48"/>
      <c r="EJ416" s="48"/>
      <c r="EK416" s="48"/>
      <c r="EL416" s="48"/>
      <c r="EM416" s="48"/>
      <c r="EN416" s="48"/>
      <c r="EO416" s="48"/>
      <c r="EP416" s="48"/>
      <c r="EQ416" s="48"/>
      <c r="ER416" s="48"/>
      <c r="ES416" s="48"/>
      <c r="ET416" s="48"/>
      <c r="EU416" s="48"/>
      <c r="EV416" s="48"/>
      <c r="EW416" s="48"/>
      <c r="EX416" s="48"/>
      <c r="EY416" s="48"/>
      <c r="EZ416" s="48"/>
      <c r="FA416" s="48"/>
      <c r="FB416" s="48"/>
      <c r="FC416" s="48"/>
      <c r="FD416" s="48"/>
      <c r="FE416" s="48"/>
      <c r="FF416" s="48"/>
      <c r="FG416" s="48"/>
      <c r="FH416" s="48"/>
      <c r="FI416" s="48"/>
      <c r="FJ416" s="48"/>
      <c r="FK416" s="48"/>
      <c r="FL416" s="48"/>
      <c r="FM416" s="48"/>
      <c r="FN416" s="48"/>
      <c r="FO416" s="48"/>
      <c r="FP416" s="48"/>
      <c r="FQ416" s="48"/>
      <c r="FR416" s="48"/>
      <c r="FS416" s="48"/>
      <c r="FT416" s="48"/>
      <c r="FU416" s="48"/>
      <c r="FV416" s="48"/>
      <c r="FW416" s="48"/>
      <c r="FX416" s="48"/>
      <c r="FY416" s="48"/>
      <c r="FZ416" s="48"/>
      <c r="GA416" s="48"/>
      <c r="GB416" s="48"/>
      <c r="GC416" s="48"/>
      <c r="GD416" s="48"/>
      <c r="GE416" s="48"/>
      <c r="GF416" s="48"/>
      <c r="GG416" s="48"/>
      <c r="GH416" s="48"/>
      <c r="GI416" s="48"/>
      <c r="GJ416" s="48"/>
      <c r="GK416" s="48"/>
      <c r="GL416" s="48"/>
      <c r="GM416" s="48"/>
      <c r="GN416" s="48"/>
      <c r="GO416" s="48"/>
      <c r="GP416" s="48"/>
      <c r="GQ416" s="48"/>
      <c r="GR416" s="48"/>
      <c r="GS416" s="48"/>
      <c r="GT416" s="48"/>
      <c r="GU416" s="48"/>
      <c r="GV416" s="48"/>
      <c r="GW416" s="48"/>
      <c r="GX416" s="48"/>
      <c r="GY416" s="48"/>
      <c r="GZ416" s="48"/>
      <c r="HA416" s="48"/>
      <c r="HB416" s="48"/>
      <c r="HC416" s="48"/>
      <c r="HD416" s="48"/>
      <c r="HE416" s="48"/>
      <c r="HF416" s="48"/>
      <c r="HG416" s="48"/>
      <c r="HH416" s="48"/>
      <c r="HI416" s="48"/>
      <c r="HJ416" s="48"/>
      <c r="HK416" s="48"/>
      <c r="HL416" s="48"/>
      <c r="HM416" s="48"/>
      <c r="HN416" s="48"/>
      <c r="HO416" s="48"/>
      <c r="HP416" s="48"/>
      <c r="HQ416" s="48"/>
      <c r="HR416" s="48"/>
      <c r="HS416" s="48"/>
      <c r="HT416" s="48"/>
      <c r="HU416" s="48"/>
      <c r="HV416" s="48"/>
      <c r="HW416" s="48"/>
      <c r="HX416" s="48"/>
      <c r="HY416" s="48"/>
      <c r="HZ416" s="48"/>
      <c r="IA416" s="48"/>
      <c r="IB416" s="48"/>
      <c r="IC416" s="48"/>
      <c r="ID416" s="48"/>
      <c r="IE416" s="48"/>
      <c r="IF416" s="48"/>
      <c r="IG416" s="48"/>
      <c r="IH416" s="48"/>
      <c r="II416" s="48"/>
      <c r="IJ416" s="48"/>
      <c r="IK416" s="48"/>
      <c r="IL416" s="48"/>
      <c r="IM416" s="48"/>
      <c r="IN416" s="48"/>
      <c r="IO416" s="48"/>
      <c r="IP416" s="48"/>
      <c r="IQ416" s="48"/>
      <c r="IR416" s="48"/>
      <c r="IS416" s="48"/>
      <c r="IT416" s="48"/>
      <c r="IU416" s="48"/>
      <c r="IV416" s="48"/>
      <c r="IW416" s="48"/>
      <c r="IX416" s="48"/>
      <c r="IY416" s="48"/>
      <c r="IZ416" s="48"/>
      <c r="JA416" s="48"/>
      <c r="JB416" s="48"/>
      <c r="JC416" s="48"/>
      <c r="JD416" s="48"/>
      <c r="JE416" s="48"/>
      <c r="JF416" s="48"/>
      <c r="JG416" s="48"/>
      <c r="JH416" s="48"/>
      <c r="JI416" s="48"/>
      <c r="JJ416" s="48"/>
      <c r="JK416" s="48"/>
      <c r="JL416" s="48"/>
      <c r="JM416" s="48"/>
      <c r="JN416" s="48"/>
      <c r="JO416" s="48"/>
      <c r="JP416" s="48"/>
      <c r="JQ416" s="48"/>
      <c r="JR416" s="48"/>
      <c r="JS416" s="48"/>
      <c r="JT416" s="48"/>
      <c r="JU416" s="48"/>
      <c r="JV416" s="48"/>
      <c r="JW416" s="48"/>
      <c r="JX416" s="48"/>
      <c r="JY416" s="48"/>
      <c r="JZ416" s="48"/>
      <c r="KA416" s="48"/>
      <c r="KB416" s="48"/>
      <c r="KC416" s="48"/>
      <c r="KD416" s="48"/>
      <c r="KE416" s="48"/>
      <c r="KF416" s="48"/>
      <c r="KG416" s="48"/>
      <c r="KH416" s="48"/>
      <c r="KI416" s="48"/>
    </row>
    <row r="417" spans="1:295" s="22" customFormat="1" ht="64.5" customHeight="1" x14ac:dyDescent="0.2">
      <c r="A417" s="49" t="s">
        <v>386</v>
      </c>
      <c r="B417" s="7" t="s">
        <v>387</v>
      </c>
      <c r="C417" s="10" t="s">
        <v>388</v>
      </c>
      <c r="D417" s="72" t="s">
        <v>389</v>
      </c>
      <c r="E417" s="49" t="s">
        <v>182</v>
      </c>
      <c r="F417" s="49" t="s">
        <v>664</v>
      </c>
      <c r="G417" s="10" t="s">
        <v>680</v>
      </c>
      <c r="H417" s="10" t="s">
        <v>1063</v>
      </c>
      <c r="I417" s="8">
        <v>40770</v>
      </c>
      <c r="J417" s="50" t="s">
        <v>682</v>
      </c>
      <c r="K417" s="80">
        <v>4947.68</v>
      </c>
      <c r="L417" s="65"/>
      <c r="M417" s="34"/>
      <c r="N417" s="34"/>
      <c r="O417" s="48"/>
      <c r="P417" s="48"/>
      <c r="Q417" s="48"/>
      <c r="R417" s="48"/>
      <c r="S417" s="48"/>
      <c r="T417" s="48"/>
      <c r="U417" s="48"/>
      <c r="V417" s="48"/>
      <c r="W417" s="48"/>
      <c r="X417" s="48"/>
      <c r="Y417" s="48"/>
      <c r="Z417" s="48"/>
      <c r="AA417" s="48"/>
      <c r="AB417" s="48"/>
      <c r="AC417" s="48"/>
      <c r="AD417" s="48"/>
      <c r="AE417" s="48"/>
      <c r="AF417" s="48"/>
      <c r="AG417" s="48"/>
      <c r="AH417" s="48"/>
      <c r="AI417" s="48"/>
      <c r="AJ417" s="48"/>
      <c r="AK417" s="48"/>
      <c r="AL417" s="48"/>
      <c r="AM417" s="48"/>
      <c r="AN417" s="48"/>
      <c r="AO417" s="48"/>
      <c r="AP417" s="48"/>
      <c r="AQ417" s="48"/>
      <c r="AR417" s="48"/>
      <c r="AS417" s="48"/>
      <c r="AT417" s="48"/>
      <c r="AU417" s="48"/>
      <c r="AV417" s="48"/>
      <c r="AW417" s="48"/>
      <c r="AX417" s="48"/>
      <c r="AY417" s="48"/>
      <c r="AZ417" s="48"/>
      <c r="BA417" s="48"/>
      <c r="BB417" s="48"/>
      <c r="BC417" s="48"/>
      <c r="BD417" s="48"/>
      <c r="BE417" s="48"/>
      <c r="BF417" s="48"/>
      <c r="BG417" s="48"/>
      <c r="BH417" s="48"/>
      <c r="BI417" s="48"/>
      <c r="BJ417" s="48"/>
      <c r="BK417" s="48"/>
      <c r="BL417" s="48"/>
      <c r="BM417" s="48"/>
      <c r="BN417" s="48"/>
      <c r="BO417" s="48"/>
      <c r="BP417" s="48"/>
      <c r="BQ417" s="48"/>
      <c r="BR417" s="48"/>
      <c r="BS417" s="48"/>
      <c r="BT417" s="48"/>
      <c r="BU417" s="48"/>
      <c r="BV417" s="48"/>
      <c r="BW417" s="48"/>
      <c r="BX417" s="48"/>
      <c r="BY417" s="48"/>
      <c r="BZ417" s="48"/>
      <c r="CA417" s="48"/>
      <c r="CB417" s="48"/>
      <c r="CC417" s="48"/>
      <c r="CD417" s="48"/>
      <c r="CE417" s="48"/>
      <c r="CF417" s="48"/>
      <c r="CG417" s="48"/>
      <c r="CH417" s="48"/>
      <c r="CI417" s="48"/>
      <c r="CJ417" s="48"/>
      <c r="CK417" s="48"/>
      <c r="CL417" s="48"/>
      <c r="CM417" s="48"/>
      <c r="CN417" s="48"/>
      <c r="CO417" s="48"/>
      <c r="CP417" s="48"/>
      <c r="CQ417" s="48"/>
      <c r="CR417" s="48"/>
      <c r="CS417" s="48"/>
      <c r="CT417" s="48"/>
      <c r="CU417" s="48"/>
      <c r="CV417" s="48"/>
      <c r="CW417" s="48"/>
      <c r="CX417" s="48"/>
      <c r="CY417" s="48"/>
      <c r="CZ417" s="48"/>
      <c r="DA417" s="48"/>
      <c r="DB417" s="48"/>
      <c r="DC417" s="48"/>
      <c r="DD417" s="48"/>
      <c r="DE417" s="48"/>
      <c r="DF417" s="48"/>
      <c r="DG417" s="48"/>
      <c r="DH417" s="48"/>
      <c r="DI417" s="48"/>
      <c r="DJ417" s="48"/>
      <c r="DK417" s="48"/>
      <c r="DL417" s="48"/>
      <c r="DM417" s="48"/>
      <c r="DN417" s="48"/>
      <c r="DO417" s="48"/>
      <c r="DP417" s="48"/>
      <c r="DQ417" s="48"/>
      <c r="DR417" s="48"/>
      <c r="DS417" s="48"/>
      <c r="DT417" s="48"/>
      <c r="DU417" s="48"/>
      <c r="DV417" s="48"/>
      <c r="DW417" s="48"/>
      <c r="DX417" s="48"/>
      <c r="DY417" s="48"/>
      <c r="DZ417" s="48"/>
      <c r="EA417" s="48"/>
      <c r="EB417" s="48"/>
      <c r="EC417" s="48"/>
      <c r="ED417" s="48"/>
      <c r="EE417" s="48"/>
      <c r="EF417" s="48"/>
      <c r="EG417" s="48"/>
      <c r="EH417" s="48"/>
      <c r="EI417" s="48"/>
      <c r="EJ417" s="48"/>
      <c r="EK417" s="48"/>
      <c r="EL417" s="48"/>
      <c r="EM417" s="48"/>
      <c r="EN417" s="48"/>
      <c r="EO417" s="48"/>
      <c r="EP417" s="48"/>
      <c r="EQ417" s="48"/>
      <c r="ER417" s="48"/>
      <c r="ES417" s="48"/>
      <c r="ET417" s="48"/>
      <c r="EU417" s="48"/>
      <c r="EV417" s="48"/>
      <c r="EW417" s="48"/>
      <c r="EX417" s="48"/>
      <c r="EY417" s="48"/>
      <c r="EZ417" s="48"/>
      <c r="FA417" s="48"/>
      <c r="FB417" s="48"/>
      <c r="FC417" s="48"/>
      <c r="FD417" s="48"/>
      <c r="FE417" s="48"/>
      <c r="FF417" s="48"/>
      <c r="FG417" s="48"/>
      <c r="FH417" s="48"/>
      <c r="FI417" s="48"/>
      <c r="FJ417" s="48"/>
      <c r="FK417" s="48"/>
      <c r="FL417" s="48"/>
      <c r="FM417" s="48"/>
      <c r="FN417" s="48"/>
      <c r="FO417" s="48"/>
      <c r="FP417" s="48"/>
      <c r="FQ417" s="48"/>
      <c r="FR417" s="48"/>
      <c r="FS417" s="48"/>
      <c r="FT417" s="48"/>
      <c r="FU417" s="48"/>
      <c r="FV417" s="48"/>
      <c r="FW417" s="48"/>
      <c r="FX417" s="48"/>
      <c r="FY417" s="48"/>
      <c r="FZ417" s="48"/>
      <c r="GA417" s="48"/>
      <c r="GB417" s="48"/>
      <c r="GC417" s="48"/>
      <c r="GD417" s="48"/>
      <c r="GE417" s="48"/>
      <c r="GF417" s="48"/>
      <c r="GG417" s="48"/>
      <c r="GH417" s="48"/>
      <c r="GI417" s="48"/>
      <c r="GJ417" s="48"/>
      <c r="GK417" s="48"/>
      <c r="GL417" s="48"/>
      <c r="GM417" s="48"/>
      <c r="GN417" s="48"/>
      <c r="GO417" s="48"/>
      <c r="GP417" s="48"/>
      <c r="GQ417" s="48"/>
      <c r="GR417" s="48"/>
      <c r="GS417" s="48"/>
      <c r="GT417" s="48"/>
      <c r="GU417" s="48"/>
      <c r="GV417" s="48"/>
      <c r="GW417" s="48"/>
      <c r="GX417" s="48"/>
      <c r="GY417" s="48"/>
      <c r="GZ417" s="48"/>
      <c r="HA417" s="48"/>
      <c r="HB417" s="48"/>
      <c r="HC417" s="48"/>
      <c r="HD417" s="48"/>
      <c r="HE417" s="48"/>
      <c r="HF417" s="48"/>
      <c r="HG417" s="48"/>
      <c r="HH417" s="48"/>
      <c r="HI417" s="48"/>
      <c r="HJ417" s="48"/>
      <c r="HK417" s="48"/>
      <c r="HL417" s="48"/>
      <c r="HM417" s="48"/>
      <c r="HN417" s="48"/>
      <c r="HO417" s="48"/>
      <c r="HP417" s="48"/>
      <c r="HQ417" s="48"/>
      <c r="HR417" s="48"/>
      <c r="HS417" s="48"/>
      <c r="HT417" s="48"/>
      <c r="HU417" s="48"/>
      <c r="HV417" s="48"/>
      <c r="HW417" s="48"/>
      <c r="HX417" s="48"/>
      <c r="HY417" s="48"/>
      <c r="HZ417" s="48"/>
      <c r="IA417" s="48"/>
      <c r="IB417" s="48"/>
      <c r="IC417" s="48"/>
      <c r="ID417" s="48"/>
      <c r="IE417" s="48"/>
      <c r="IF417" s="48"/>
      <c r="IG417" s="48"/>
      <c r="IH417" s="48"/>
      <c r="II417" s="48"/>
      <c r="IJ417" s="48"/>
      <c r="IK417" s="48"/>
      <c r="IL417" s="48"/>
      <c r="IM417" s="48"/>
      <c r="IN417" s="48"/>
      <c r="IO417" s="48"/>
      <c r="IP417" s="48"/>
      <c r="IQ417" s="48"/>
      <c r="IR417" s="48"/>
      <c r="IS417" s="48"/>
      <c r="IT417" s="48"/>
      <c r="IU417" s="48"/>
      <c r="IV417" s="48"/>
      <c r="IW417" s="48"/>
      <c r="IX417" s="48"/>
      <c r="IY417" s="48"/>
      <c r="IZ417" s="48"/>
      <c r="JA417" s="48"/>
      <c r="JB417" s="48"/>
      <c r="JC417" s="48"/>
      <c r="JD417" s="48"/>
      <c r="JE417" s="48"/>
      <c r="JF417" s="48"/>
      <c r="JG417" s="48"/>
      <c r="JH417" s="48"/>
      <c r="JI417" s="48"/>
      <c r="JJ417" s="48"/>
      <c r="JK417" s="48"/>
      <c r="JL417" s="48"/>
      <c r="JM417" s="48"/>
      <c r="JN417" s="48"/>
      <c r="JO417" s="48"/>
      <c r="JP417" s="48"/>
      <c r="JQ417" s="48"/>
      <c r="JR417" s="48"/>
      <c r="JS417" s="48"/>
      <c r="JT417" s="48"/>
      <c r="JU417" s="48"/>
      <c r="JV417" s="48"/>
      <c r="JW417" s="48"/>
      <c r="JX417" s="48"/>
      <c r="JY417" s="48"/>
      <c r="JZ417" s="48"/>
      <c r="KA417" s="48"/>
      <c r="KB417" s="48"/>
      <c r="KC417" s="48"/>
      <c r="KD417" s="48"/>
      <c r="KE417" s="48"/>
      <c r="KF417" s="48"/>
      <c r="KG417" s="48"/>
      <c r="KH417" s="48"/>
      <c r="KI417" s="48"/>
    </row>
    <row r="418" spans="1:295" s="22" customFormat="1" ht="64.5" customHeight="1" x14ac:dyDescent="0.2">
      <c r="A418" s="49" t="s">
        <v>386</v>
      </c>
      <c r="B418" s="7" t="s">
        <v>387</v>
      </c>
      <c r="C418" s="10" t="s">
        <v>388</v>
      </c>
      <c r="D418" s="72" t="s">
        <v>389</v>
      </c>
      <c r="E418" s="49" t="s">
        <v>182</v>
      </c>
      <c r="F418" s="49" t="s">
        <v>665</v>
      </c>
      <c r="G418" s="10" t="s">
        <v>680</v>
      </c>
      <c r="H418" s="10" t="s">
        <v>1064</v>
      </c>
      <c r="I418" s="8">
        <v>39503</v>
      </c>
      <c r="J418" s="50" t="s">
        <v>687</v>
      </c>
      <c r="K418" s="80">
        <v>29749.37</v>
      </c>
      <c r="L418" s="65"/>
      <c r="M418" s="34"/>
      <c r="N418" s="34"/>
      <c r="O418" s="48"/>
      <c r="P418" s="48"/>
      <c r="Q418" s="48"/>
      <c r="R418" s="48"/>
      <c r="S418" s="48"/>
      <c r="T418" s="48"/>
      <c r="U418" s="48"/>
      <c r="V418" s="48"/>
      <c r="W418" s="48"/>
      <c r="X418" s="48"/>
      <c r="Y418" s="48"/>
      <c r="Z418" s="48"/>
      <c r="AA418" s="48"/>
      <c r="AB418" s="48"/>
      <c r="AC418" s="48"/>
      <c r="AD418" s="48"/>
      <c r="AE418" s="48"/>
      <c r="AF418" s="48"/>
      <c r="AG418" s="48"/>
      <c r="AH418" s="48"/>
      <c r="AI418" s="48"/>
      <c r="AJ418" s="48"/>
      <c r="AK418" s="48"/>
      <c r="AL418" s="48"/>
      <c r="AM418" s="48"/>
      <c r="AN418" s="48"/>
      <c r="AO418" s="48"/>
      <c r="AP418" s="48"/>
      <c r="AQ418" s="48"/>
      <c r="AR418" s="48"/>
      <c r="AS418" s="48"/>
      <c r="AT418" s="48"/>
      <c r="AU418" s="48"/>
      <c r="AV418" s="48"/>
      <c r="AW418" s="48"/>
      <c r="AX418" s="48"/>
      <c r="AY418" s="48"/>
      <c r="AZ418" s="48"/>
      <c r="BA418" s="48"/>
      <c r="BB418" s="48"/>
      <c r="BC418" s="48"/>
      <c r="BD418" s="48"/>
      <c r="BE418" s="48"/>
      <c r="BF418" s="48"/>
      <c r="BG418" s="48"/>
      <c r="BH418" s="48"/>
      <c r="BI418" s="48"/>
      <c r="BJ418" s="48"/>
      <c r="BK418" s="48"/>
      <c r="BL418" s="48"/>
      <c r="BM418" s="48"/>
      <c r="BN418" s="48"/>
      <c r="BO418" s="48"/>
      <c r="BP418" s="48"/>
      <c r="BQ418" s="48"/>
      <c r="BR418" s="48"/>
      <c r="BS418" s="48"/>
      <c r="BT418" s="48"/>
      <c r="BU418" s="48"/>
      <c r="BV418" s="48"/>
      <c r="BW418" s="48"/>
      <c r="BX418" s="48"/>
      <c r="BY418" s="48"/>
      <c r="BZ418" s="48"/>
      <c r="CA418" s="48"/>
      <c r="CB418" s="48"/>
      <c r="CC418" s="48"/>
      <c r="CD418" s="48"/>
      <c r="CE418" s="48"/>
      <c r="CF418" s="48"/>
      <c r="CG418" s="48"/>
      <c r="CH418" s="48"/>
      <c r="CI418" s="48"/>
      <c r="CJ418" s="48"/>
      <c r="CK418" s="48"/>
      <c r="CL418" s="48"/>
      <c r="CM418" s="48"/>
      <c r="CN418" s="48"/>
      <c r="CO418" s="48"/>
      <c r="CP418" s="48"/>
      <c r="CQ418" s="48"/>
      <c r="CR418" s="48"/>
      <c r="CS418" s="48"/>
      <c r="CT418" s="48"/>
      <c r="CU418" s="48"/>
      <c r="CV418" s="48"/>
      <c r="CW418" s="48"/>
      <c r="CX418" s="48"/>
      <c r="CY418" s="48"/>
      <c r="CZ418" s="48"/>
      <c r="DA418" s="48"/>
      <c r="DB418" s="48"/>
      <c r="DC418" s="48"/>
      <c r="DD418" s="48"/>
      <c r="DE418" s="48"/>
      <c r="DF418" s="48"/>
      <c r="DG418" s="48"/>
      <c r="DH418" s="48"/>
      <c r="DI418" s="48"/>
      <c r="DJ418" s="48"/>
      <c r="DK418" s="48"/>
      <c r="DL418" s="48"/>
      <c r="DM418" s="48"/>
      <c r="DN418" s="48"/>
      <c r="DO418" s="48"/>
      <c r="DP418" s="48"/>
      <c r="DQ418" s="48"/>
      <c r="DR418" s="48"/>
      <c r="DS418" s="48"/>
      <c r="DT418" s="48"/>
      <c r="DU418" s="48"/>
      <c r="DV418" s="48"/>
      <c r="DW418" s="48"/>
      <c r="DX418" s="48"/>
      <c r="DY418" s="48"/>
      <c r="DZ418" s="48"/>
      <c r="EA418" s="48"/>
      <c r="EB418" s="48"/>
      <c r="EC418" s="48"/>
      <c r="ED418" s="48"/>
      <c r="EE418" s="48"/>
      <c r="EF418" s="48"/>
      <c r="EG418" s="48"/>
      <c r="EH418" s="48"/>
      <c r="EI418" s="48"/>
      <c r="EJ418" s="48"/>
      <c r="EK418" s="48"/>
      <c r="EL418" s="48"/>
      <c r="EM418" s="48"/>
      <c r="EN418" s="48"/>
      <c r="EO418" s="48"/>
      <c r="EP418" s="48"/>
      <c r="EQ418" s="48"/>
      <c r="ER418" s="48"/>
      <c r="ES418" s="48"/>
      <c r="ET418" s="48"/>
      <c r="EU418" s="48"/>
      <c r="EV418" s="48"/>
      <c r="EW418" s="48"/>
      <c r="EX418" s="48"/>
      <c r="EY418" s="48"/>
      <c r="EZ418" s="48"/>
      <c r="FA418" s="48"/>
      <c r="FB418" s="48"/>
      <c r="FC418" s="48"/>
      <c r="FD418" s="48"/>
      <c r="FE418" s="48"/>
      <c r="FF418" s="48"/>
      <c r="FG418" s="48"/>
      <c r="FH418" s="48"/>
      <c r="FI418" s="48"/>
      <c r="FJ418" s="48"/>
      <c r="FK418" s="48"/>
      <c r="FL418" s="48"/>
      <c r="FM418" s="48"/>
      <c r="FN418" s="48"/>
      <c r="FO418" s="48"/>
      <c r="FP418" s="48"/>
      <c r="FQ418" s="48"/>
      <c r="FR418" s="48"/>
      <c r="FS418" s="48"/>
      <c r="FT418" s="48"/>
      <c r="FU418" s="48"/>
      <c r="FV418" s="48"/>
      <c r="FW418" s="48"/>
      <c r="FX418" s="48"/>
      <c r="FY418" s="48"/>
      <c r="FZ418" s="48"/>
      <c r="GA418" s="48"/>
      <c r="GB418" s="48"/>
      <c r="GC418" s="48"/>
      <c r="GD418" s="48"/>
      <c r="GE418" s="48"/>
      <c r="GF418" s="48"/>
      <c r="GG418" s="48"/>
      <c r="GH418" s="48"/>
      <c r="GI418" s="48"/>
      <c r="GJ418" s="48"/>
      <c r="GK418" s="48"/>
      <c r="GL418" s="48"/>
      <c r="GM418" s="48"/>
      <c r="GN418" s="48"/>
      <c r="GO418" s="48"/>
      <c r="GP418" s="48"/>
      <c r="GQ418" s="48"/>
      <c r="GR418" s="48"/>
      <c r="GS418" s="48"/>
      <c r="GT418" s="48"/>
      <c r="GU418" s="48"/>
      <c r="GV418" s="48"/>
      <c r="GW418" s="48"/>
      <c r="GX418" s="48"/>
      <c r="GY418" s="48"/>
      <c r="GZ418" s="48"/>
      <c r="HA418" s="48"/>
      <c r="HB418" s="48"/>
      <c r="HC418" s="48"/>
      <c r="HD418" s="48"/>
      <c r="HE418" s="48"/>
      <c r="HF418" s="48"/>
      <c r="HG418" s="48"/>
      <c r="HH418" s="48"/>
      <c r="HI418" s="48"/>
      <c r="HJ418" s="48"/>
      <c r="HK418" s="48"/>
      <c r="HL418" s="48"/>
      <c r="HM418" s="48"/>
      <c r="HN418" s="48"/>
      <c r="HO418" s="48"/>
      <c r="HP418" s="48"/>
      <c r="HQ418" s="48"/>
      <c r="HR418" s="48"/>
      <c r="HS418" s="48"/>
      <c r="HT418" s="48"/>
      <c r="HU418" s="48"/>
      <c r="HV418" s="48"/>
      <c r="HW418" s="48"/>
      <c r="HX418" s="48"/>
      <c r="HY418" s="48"/>
      <c r="HZ418" s="48"/>
      <c r="IA418" s="48"/>
      <c r="IB418" s="48"/>
      <c r="IC418" s="48"/>
      <c r="ID418" s="48"/>
      <c r="IE418" s="48"/>
      <c r="IF418" s="48"/>
      <c r="IG418" s="48"/>
      <c r="IH418" s="48"/>
      <c r="II418" s="48"/>
      <c r="IJ418" s="48"/>
      <c r="IK418" s="48"/>
      <c r="IL418" s="48"/>
      <c r="IM418" s="48"/>
      <c r="IN418" s="48"/>
      <c r="IO418" s="48"/>
      <c r="IP418" s="48"/>
      <c r="IQ418" s="48"/>
      <c r="IR418" s="48"/>
      <c r="IS418" s="48"/>
      <c r="IT418" s="48"/>
      <c r="IU418" s="48"/>
      <c r="IV418" s="48"/>
      <c r="IW418" s="48"/>
      <c r="IX418" s="48"/>
      <c r="IY418" s="48"/>
      <c r="IZ418" s="48"/>
      <c r="JA418" s="48"/>
      <c r="JB418" s="48"/>
      <c r="JC418" s="48"/>
      <c r="JD418" s="48"/>
      <c r="JE418" s="48"/>
      <c r="JF418" s="48"/>
      <c r="JG418" s="48"/>
      <c r="JH418" s="48"/>
      <c r="JI418" s="48"/>
      <c r="JJ418" s="48"/>
      <c r="JK418" s="48"/>
      <c r="JL418" s="48"/>
      <c r="JM418" s="48"/>
      <c r="JN418" s="48"/>
      <c r="JO418" s="48"/>
      <c r="JP418" s="48"/>
      <c r="JQ418" s="48"/>
      <c r="JR418" s="48"/>
      <c r="JS418" s="48"/>
      <c r="JT418" s="48"/>
      <c r="JU418" s="48"/>
      <c r="JV418" s="48"/>
      <c r="JW418" s="48"/>
      <c r="JX418" s="48"/>
      <c r="JY418" s="48"/>
      <c r="JZ418" s="48"/>
      <c r="KA418" s="48"/>
      <c r="KB418" s="48"/>
      <c r="KC418" s="48"/>
      <c r="KD418" s="48"/>
      <c r="KE418" s="48"/>
      <c r="KF418" s="48"/>
      <c r="KG418" s="48"/>
      <c r="KH418" s="48"/>
      <c r="KI418" s="48"/>
    </row>
    <row r="419" spans="1:295" s="22" customFormat="1" ht="72" customHeight="1" x14ac:dyDescent="0.2">
      <c r="A419" s="49" t="s">
        <v>386</v>
      </c>
      <c r="B419" s="7" t="s">
        <v>387</v>
      </c>
      <c r="C419" s="10" t="s">
        <v>388</v>
      </c>
      <c r="D419" s="72" t="s">
        <v>389</v>
      </c>
      <c r="E419" s="49" t="s">
        <v>182</v>
      </c>
      <c r="F419" s="49" t="s">
        <v>666</v>
      </c>
      <c r="G419" s="10" t="s">
        <v>1065</v>
      </c>
      <c r="H419" s="10" t="s">
        <v>749</v>
      </c>
      <c r="I419" s="8">
        <v>43440</v>
      </c>
      <c r="J419" s="50" t="s">
        <v>687</v>
      </c>
      <c r="K419" s="80">
        <v>39959.440000000002</v>
      </c>
      <c r="L419" s="65"/>
      <c r="M419" s="34"/>
      <c r="N419" s="34"/>
      <c r="O419" s="48"/>
      <c r="P419" s="48"/>
      <c r="Q419" s="48"/>
      <c r="R419" s="48"/>
      <c r="S419" s="48"/>
      <c r="T419" s="48"/>
      <c r="U419" s="48"/>
      <c r="V419" s="48"/>
      <c r="W419" s="48"/>
      <c r="X419" s="48"/>
      <c r="Y419" s="48"/>
      <c r="Z419" s="48"/>
      <c r="AA419" s="48"/>
      <c r="AB419" s="48"/>
      <c r="AC419" s="48"/>
      <c r="AD419" s="48"/>
      <c r="AE419" s="48"/>
      <c r="AF419" s="48"/>
      <c r="AG419" s="48"/>
      <c r="AH419" s="48"/>
      <c r="AI419" s="48"/>
      <c r="AJ419" s="48"/>
      <c r="AK419" s="48"/>
      <c r="AL419" s="48"/>
      <c r="AM419" s="48"/>
      <c r="AN419" s="48"/>
      <c r="AO419" s="48"/>
      <c r="AP419" s="48"/>
      <c r="AQ419" s="48"/>
      <c r="AR419" s="48"/>
      <c r="AS419" s="48"/>
      <c r="AT419" s="48"/>
      <c r="AU419" s="48"/>
      <c r="AV419" s="48"/>
      <c r="AW419" s="48"/>
      <c r="AX419" s="48"/>
      <c r="AY419" s="48"/>
      <c r="AZ419" s="48"/>
      <c r="BA419" s="48"/>
      <c r="BB419" s="48"/>
      <c r="BC419" s="48"/>
      <c r="BD419" s="48"/>
      <c r="BE419" s="48"/>
      <c r="BF419" s="48"/>
      <c r="BG419" s="48"/>
      <c r="BH419" s="48"/>
      <c r="BI419" s="48"/>
      <c r="BJ419" s="48"/>
      <c r="BK419" s="48"/>
      <c r="BL419" s="48"/>
      <c r="BM419" s="48"/>
      <c r="BN419" s="48"/>
      <c r="BO419" s="48"/>
      <c r="BP419" s="48"/>
      <c r="BQ419" s="48"/>
      <c r="BR419" s="48"/>
      <c r="BS419" s="48"/>
      <c r="BT419" s="48"/>
      <c r="BU419" s="48"/>
      <c r="BV419" s="48"/>
      <c r="BW419" s="48"/>
      <c r="BX419" s="48"/>
      <c r="BY419" s="48"/>
      <c r="BZ419" s="48"/>
      <c r="CA419" s="48"/>
      <c r="CB419" s="48"/>
      <c r="CC419" s="48"/>
      <c r="CD419" s="48"/>
      <c r="CE419" s="48"/>
      <c r="CF419" s="48"/>
      <c r="CG419" s="48"/>
      <c r="CH419" s="48"/>
      <c r="CI419" s="48"/>
      <c r="CJ419" s="48"/>
      <c r="CK419" s="48"/>
      <c r="CL419" s="48"/>
      <c r="CM419" s="48"/>
      <c r="CN419" s="48"/>
      <c r="CO419" s="48"/>
      <c r="CP419" s="48"/>
      <c r="CQ419" s="48"/>
      <c r="CR419" s="48"/>
      <c r="CS419" s="48"/>
      <c r="CT419" s="48"/>
      <c r="CU419" s="48"/>
      <c r="CV419" s="48"/>
      <c r="CW419" s="48"/>
      <c r="CX419" s="48"/>
      <c r="CY419" s="48"/>
      <c r="CZ419" s="48"/>
      <c r="DA419" s="48"/>
      <c r="DB419" s="48"/>
      <c r="DC419" s="48"/>
      <c r="DD419" s="48"/>
      <c r="DE419" s="48"/>
      <c r="DF419" s="48"/>
      <c r="DG419" s="48"/>
      <c r="DH419" s="48"/>
      <c r="DI419" s="48"/>
      <c r="DJ419" s="48"/>
      <c r="DK419" s="48"/>
      <c r="DL419" s="48"/>
      <c r="DM419" s="48"/>
      <c r="DN419" s="48"/>
      <c r="DO419" s="48"/>
      <c r="DP419" s="48"/>
      <c r="DQ419" s="48"/>
      <c r="DR419" s="48"/>
      <c r="DS419" s="48"/>
      <c r="DT419" s="48"/>
      <c r="DU419" s="48"/>
      <c r="DV419" s="48"/>
      <c r="DW419" s="48"/>
      <c r="DX419" s="48"/>
      <c r="DY419" s="48"/>
      <c r="DZ419" s="48"/>
      <c r="EA419" s="48"/>
      <c r="EB419" s="48"/>
      <c r="EC419" s="48"/>
      <c r="ED419" s="48"/>
      <c r="EE419" s="48"/>
      <c r="EF419" s="48"/>
      <c r="EG419" s="48"/>
      <c r="EH419" s="48"/>
      <c r="EI419" s="48"/>
      <c r="EJ419" s="48"/>
      <c r="EK419" s="48"/>
      <c r="EL419" s="48"/>
      <c r="EM419" s="48"/>
      <c r="EN419" s="48"/>
      <c r="EO419" s="48"/>
      <c r="EP419" s="48"/>
      <c r="EQ419" s="48"/>
      <c r="ER419" s="48"/>
      <c r="ES419" s="48"/>
      <c r="ET419" s="48"/>
      <c r="EU419" s="48"/>
      <c r="EV419" s="48"/>
      <c r="EW419" s="48"/>
      <c r="EX419" s="48"/>
      <c r="EY419" s="48"/>
      <c r="EZ419" s="48"/>
      <c r="FA419" s="48"/>
      <c r="FB419" s="48"/>
      <c r="FC419" s="48"/>
      <c r="FD419" s="48"/>
      <c r="FE419" s="48"/>
      <c r="FF419" s="48"/>
      <c r="FG419" s="48"/>
      <c r="FH419" s="48"/>
      <c r="FI419" s="48"/>
      <c r="FJ419" s="48"/>
      <c r="FK419" s="48"/>
      <c r="FL419" s="48"/>
      <c r="FM419" s="48"/>
      <c r="FN419" s="48"/>
      <c r="FO419" s="48"/>
      <c r="FP419" s="48"/>
      <c r="FQ419" s="48"/>
      <c r="FR419" s="48"/>
      <c r="FS419" s="48"/>
      <c r="FT419" s="48"/>
      <c r="FU419" s="48"/>
      <c r="FV419" s="48"/>
      <c r="FW419" s="48"/>
      <c r="FX419" s="48"/>
      <c r="FY419" s="48"/>
      <c r="FZ419" s="48"/>
      <c r="GA419" s="48"/>
      <c r="GB419" s="48"/>
      <c r="GC419" s="48"/>
      <c r="GD419" s="48"/>
      <c r="GE419" s="48"/>
      <c r="GF419" s="48"/>
      <c r="GG419" s="48"/>
      <c r="GH419" s="48"/>
      <c r="GI419" s="48"/>
      <c r="GJ419" s="48"/>
      <c r="GK419" s="48"/>
      <c r="GL419" s="48"/>
      <c r="GM419" s="48"/>
      <c r="GN419" s="48"/>
      <c r="GO419" s="48"/>
      <c r="GP419" s="48"/>
      <c r="GQ419" s="48"/>
      <c r="GR419" s="48"/>
      <c r="GS419" s="48"/>
      <c r="GT419" s="48"/>
      <c r="GU419" s="48"/>
      <c r="GV419" s="48"/>
      <c r="GW419" s="48"/>
      <c r="GX419" s="48"/>
      <c r="GY419" s="48"/>
      <c r="GZ419" s="48"/>
      <c r="HA419" s="48"/>
      <c r="HB419" s="48"/>
      <c r="HC419" s="48"/>
      <c r="HD419" s="48"/>
      <c r="HE419" s="48"/>
      <c r="HF419" s="48"/>
      <c r="HG419" s="48"/>
      <c r="HH419" s="48"/>
      <c r="HI419" s="48"/>
      <c r="HJ419" s="48"/>
      <c r="HK419" s="48"/>
      <c r="HL419" s="48"/>
      <c r="HM419" s="48"/>
      <c r="HN419" s="48"/>
      <c r="HO419" s="48"/>
      <c r="HP419" s="48"/>
      <c r="HQ419" s="48"/>
      <c r="HR419" s="48"/>
      <c r="HS419" s="48"/>
      <c r="HT419" s="48"/>
      <c r="HU419" s="48"/>
      <c r="HV419" s="48"/>
      <c r="HW419" s="48"/>
      <c r="HX419" s="48"/>
      <c r="HY419" s="48"/>
      <c r="HZ419" s="48"/>
      <c r="IA419" s="48"/>
      <c r="IB419" s="48"/>
      <c r="IC419" s="48"/>
      <c r="ID419" s="48"/>
      <c r="IE419" s="48"/>
      <c r="IF419" s="48"/>
      <c r="IG419" s="48"/>
      <c r="IH419" s="48"/>
      <c r="II419" s="48"/>
      <c r="IJ419" s="48"/>
      <c r="IK419" s="48"/>
      <c r="IL419" s="48"/>
      <c r="IM419" s="48"/>
      <c r="IN419" s="48"/>
      <c r="IO419" s="48"/>
      <c r="IP419" s="48"/>
      <c r="IQ419" s="48"/>
      <c r="IR419" s="48"/>
      <c r="IS419" s="48"/>
      <c r="IT419" s="48"/>
      <c r="IU419" s="48"/>
      <c r="IV419" s="48"/>
      <c r="IW419" s="48"/>
      <c r="IX419" s="48"/>
      <c r="IY419" s="48"/>
      <c r="IZ419" s="48"/>
      <c r="JA419" s="48"/>
      <c r="JB419" s="48"/>
      <c r="JC419" s="48"/>
      <c r="JD419" s="48"/>
      <c r="JE419" s="48"/>
      <c r="JF419" s="48"/>
      <c r="JG419" s="48"/>
      <c r="JH419" s="48"/>
      <c r="JI419" s="48"/>
      <c r="JJ419" s="48"/>
      <c r="JK419" s="48"/>
      <c r="JL419" s="48"/>
      <c r="JM419" s="48"/>
      <c r="JN419" s="48"/>
      <c r="JO419" s="48"/>
      <c r="JP419" s="48"/>
      <c r="JQ419" s="48"/>
      <c r="JR419" s="48"/>
      <c r="JS419" s="48"/>
      <c r="JT419" s="48"/>
      <c r="JU419" s="48"/>
      <c r="JV419" s="48"/>
      <c r="JW419" s="48"/>
      <c r="JX419" s="48"/>
      <c r="JY419" s="48"/>
      <c r="JZ419" s="48"/>
      <c r="KA419" s="48"/>
      <c r="KB419" s="48"/>
      <c r="KC419" s="48"/>
      <c r="KD419" s="48"/>
      <c r="KE419" s="48"/>
      <c r="KF419" s="48"/>
      <c r="KG419" s="48"/>
      <c r="KH419" s="48"/>
      <c r="KI419" s="48"/>
    </row>
    <row r="420" spans="1:295" s="22" customFormat="1" ht="47.25" customHeight="1" x14ac:dyDescent="0.2">
      <c r="A420" s="49" t="s">
        <v>386</v>
      </c>
      <c r="B420" s="7" t="s">
        <v>387</v>
      </c>
      <c r="C420" s="10" t="s">
        <v>388</v>
      </c>
      <c r="D420" s="72" t="s">
        <v>389</v>
      </c>
      <c r="E420" s="49" t="s">
        <v>182</v>
      </c>
      <c r="F420" s="49" t="s">
        <v>667</v>
      </c>
      <c r="G420" s="10" t="s">
        <v>722</v>
      </c>
      <c r="H420" s="10" t="s">
        <v>1066</v>
      </c>
      <c r="I420" s="8">
        <v>40633</v>
      </c>
      <c r="J420" s="50" t="s">
        <v>687</v>
      </c>
      <c r="K420" s="80">
        <v>270000</v>
      </c>
      <c r="L420" s="65"/>
      <c r="M420" s="34"/>
      <c r="N420" s="34"/>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8"/>
      <c r="BY420" s="48"/>
      <c r="BZ420" s="48"/>
      <c r="CA420" s="48"/>
      <c r="CB420" s="48"/>
      <c r="CC420" s="48"/>
      <c r="CD420" s="48"/>
      <c r="CE420" s="48"/>
      <c r="CF420" s="48"/>
      <c r="CG420" s="48"/>
      <c r="CH420" s="48"/>
      <c r="CI420" s="48"/>
      <c r="CJ420" s="48"/>
      <c r="CK420" s="48"/>
      <c r="CL420" s="48"/>
      <c r="CM420" s="48"/>
      <c r="CN420" s="48"/>
      <c r="CO420" s="48"/>
      <c r="CP420" s="48"/>
      <c r="CQ420" s="48"/>
      <c r="CR420" s="48"/>
      <c r="CS420" s="48"/>
      <c r="CT420" s="48"/>
      <c r="CU420" s="48"/>
      <c r="CV420" s="48"/>
      <c r="CW420" s="48"/>
      <c r="CX420" s="48"/>
      <c r="CY420" s="48"/>
      <c r="CZ420" s="48"/>
      <c r="DA420" s="48"/>
      <c r="DB420" s="48"/>
      <c r="DC420" s="48"/>
      <c r="DD420" s="48"/>
      <c r="DE420" s="48"/>
      <c r="DF420" s="48"/>
      <c r="DG420" s="48"/>
      <c r="DH420" s="48"/>
      <c r="DI420" s="48"/>
      <c r="DJ420" s="48"/>
      <c r="DK420" s="48"/>
      <c r="DL420" s="48"/>
      <c r="DM420" s="48"/>
      <c r="DN420" s="48"/>
      <c r="DO420" s="48"/>
      <c r="DP420" s="48"/>
      <c r="DQ420" s="48"/>
      <c r="DR420" s="48"/>
      <c r="DS420" s="48"/>
      <c r="DT420" s="48"/>
      <c r="DU420" s="48"/>
      <c r="DV420" s="48"/>
      <c r="DW420" s="48"/>
      <c r="DX420" s="48"/>
      <c r="DY420" s="48"/>
      <c r="DZ420" s="48"/>
      <c r="EA420" s="48"/>
      <c r="EB420" s="48"/>
      <c r="EC420" s="48"/>
      <c r="ED420" s="48"/>
      <c r="EE420" s="48"/>
      <c r="EF420" s="48"/>
      <c r="EG420" s="48"/>
      <c r="EH420" s="48"/>
      <c r="EI420" s="48"/>
      <c r="EJ420" s="48"/>
      <c r="EK420" s="48"/>
      <c r="EL420" s="48"/>
      <c r="EM420" s="48"/>
      <c r="EN420" s="48"/>
      <c r="EO420" s="48"/>
      <c r="EP420" s="48"/>
      <c r="EQ420" s="48"/>
      <c r="ER420" s="48"/>
      <c r="ES420" s="48"/>
      <c r="ET420" s="48"/>
      <c r="EU420" s="48"/>
      <c r="EV420" s="48"/>
      <c r="EW420" s="48"/>
      <c r="EX420" s="48"/>
      <c r="EY420" s="48"/>
      <c r="EZ420" s="48"/>
      <c r="FA420" s="48"/>
      <c r="FB420" s="48"/>
      <c r="FC420" s="48"/>
      <c r="FD420" s="48"/>
      <c r="FE420" s="48"/>
      <c r="FF420" s="48"/>
      <c r="FG420" s="48"/>
      <c r="FH420" s="48"/>
      <c r="FI420" s="48"/>
      <c r="FJ420" s="48"/>
      <c r="FK420" s="48"/>
      <c r="FL420" s="48"/>
      <c r="FM420" s="48"/>
      <c r="FN420" s="48"/>
      <c r="FO420" s="48"/>
      <c r="FP420" s="48"/>
      <c r="FQ420" s="48"/>
      <c r="FR420" s="48"/>
      <c r="FS420" s="48"/>
      <c r="FT420" s="48"/>
      <c r="FU420" s="48"/>
      <c r="FV420" s="48"/>
      <c r="FW420" s="48"/>
      <c r="FX420" s="48"/>
      <c r="FY420" s="48"/>
      <c r="FZ420" s="48"/>
      <c r="GA420" s="48"/>
      <c r="GB420" s="48"/>
      <c r="GC420" s="48"/>
      <c r="GD420" s="48"/>
      <c r="GE420" s="48"/>
      <c r="GF420" s="48"/>
      <c r="GG420" s="48"/>
      <c r="GH420" s="48"/>
      <c r="GI420" s="48"/>
      <c r="GJ420" s="48"/>
      <c r="GK420" s="48"/>
      <c r="GL420" s="48"/>
      <c r="GM420" s="48"/>
      <c r="GN420" s="48"/>
      <c r="GO420" s="48"/>
      <c r="GP420" s="48"/>
      <c r="GQ420" s="48"/>
      <c r="GR420" s="48"/>
      <c r="GS420" s="48"/>
      <c r="GT420" s="48"/>
      <c r="GU420" s="48"/>
      <c r="GV420" s="48"/>
      <c r="GW420" s="48"/>
      <c r="GX420" s="48"/>
      <c r="GY420" s="48"/>
      <c r="GZ420" s="48"/>
      <c r="HA420" s="48"/>
      <c r="HB420" s="48"/>
      <c r="HC420" s="48"/>
      <c r="HD420" s="48"/>
      <c r="HE420" s="48"/>
      <c r="HF420" s="48"/>
      <c r="HG420" s="48"/>
      <c r="HH420" s="48"/>
      <c r="HI420" s="48"/>
      <c r="HJ420" s="48"/>
      <c r="HK420" s="48"/>
      <c r="HL420" s="48"/>
      <c r="HM420" s="48"/>
      <c r="HN420" s="48"/>
      <c r="HO420" s="48"/>
      <c r="HP420" s="48"/>
      <c r="HQ420" s="48"/>
      <c r="HR420" s="48"/>
      <c r="HS420" s="48"/>
      <c r="HT420" s="48"/>
      <c r="HU420" s="48"/>
      <c r="HV420" s="48"/>
      <c r="HW420" s="48"/>
      <c r="HX420" s="48"/>
      <c r="HY420" s="48"/>
      <c r="HZ420" s="48"/>
      <c r="IA420" s="48"/>
      <c r="IB420" s="48"/>
      <c r="IC420" s="48"/>
      <c r="ID420" s="48"/>
      <c r="IE420" s="48"/>
      <c r="IF420" s="48"/>
      <c r="IG420" s="48"/>
      <c r="IH420" s="48"/>
      <c r="II420" s="48"/>
      <c r="IJ420" s="48"/>
      <c r="IK420" s="48"/>
      <c r="IL420" s="48"/>
      <c r="IM420" s="48"/>
      <c r="IN420" s="48"/>
      <c r="IO420" s="48"/>
      <c r="IP420" s="48"/>
      <c r="IQ420" s="48"/>
      <c r="IR420" s="48"/>
      <c r="IS420" s="48"/>
      <c r="IT420" s="48"/>
      <c r="IU420" s="48"/>
      <c r="IV420" s="48"/>
      <c r="IW420" s="48"/>
      <c r="IX420" s="48"/>
      <c r="IY420" s="48"/>
      <c r="IZ420" s="48"/>
      <c r="JA420" s="48"/>
      <c r="JB420" s="48"/>
      <c r="JC420" s="48"/>
      <c r="JD420" s="48"/>
      <c r="JE420" s="48"/>
      <c r="JF420" s="48"/>
      <c r="JG420" s="48"/>
      <c r="JH420" s="48"/>
      <c r="JI420" s="48"/>
      <c r="JJ420" s="48"/>
      <c r="JK420" s="48"/>
      <c r="JL420" s="48"/>
      <c r="JM420" s="48"/>
      <c r="JN420" s="48"/>
      <c r="JO420" s="48"/>
      <c r="JP420" s="48"/>
      <c r="JQ420" s="48"/>
      <c r="JR420" s="48"/>
      <c r="JS420" s="48"/>
      <c r="JT420" s="48"/>
      <c r="JU420" s="48"/>
      <c r="JV420" s="48"/>
      <c r="JW420" s="48"/>
      <c r="JX420" s="48"/>
      <c r="JY420" s="48"/>
      <c r="JZ420" s="48"/>
      <c r="KA420" s="48"/>
      <c r="KB420" s="48"/>
      <c r="KC420" s="48"/>
      <c r="KD420" s="48"/>
      <c r="KE420" s="48"/>
      <c r="KF420" s="48"/>
      <c r="KG420" s="48"/>
      <c r="KH420" s="48"/>
      <c r="KI420" s="48"/>
    </row>
    <row r="421" spans="1:295" s="22" customFormat="1" ht="118.5" customHeight="1" x14ac:dyDescent="0.2">
      <c r="A421" s="49" t="s">
        <v>386</v>
      </c>
      <c r="B421" s="7" t="s">
        <v>387</v>
      </c>
      <c r="C421" s="10" t="s">
        <v>388</v>
      </c>
      <c r="D421" s="72" t="s">
        <v>389</v>
      </c>
      <c r="E421" s="49" t="s">
        <v>182</v>
      </c>
      <c r="F421" s="49" t="s">
        <v>668</v>
      </c>
      <c r="G421" s="10" t="s">
        <v>1067</v>
      </c>
      <c r="H421" s="10" t="s">
        <v>1068</v>
      </c>
      <c r="I421" s="8">
        <v>41053</v>
      </c>
      <c r="J421" s="50" t="s">
        <v>687</v>
      </c>
      <c r="K421" s="80">
        <v>173754.33</v>
      </c>
      <c r="L421" s="65">
        <f>SUM(K417:K421)</f>
        <v>518410.81999999995</v>
      </c>
      <c r="M421" s="34"/>
      <c r="N421" s="34"/>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48"/>
      <c r="AL421" s="48"/>
      <c r="AM421" s="48"/>
      <c r="AN421" s="48"/>
      <c r="AO421" s="48"/>
      <c r="AP421" s="48"/>
      <c r="AQ421" s="48"/>
      <c r="AR421" s="48"/>
      <c r="AS421" s="48"/>
      <c r="AT421" s="48"/>
      <c r="AU421" s="48"/>
      <c r="AV421" s="48"/>
      <c r="AW421" s="48"/>
      <c r="AX421" s="48"/>
      <c r="AY421" s="48"/>
      <c r="AZ421" s="48"/>
      <c r="BA421" s="48"/>
      <c r="BB421" s="48"/>
      <c r="BC421" s="48"/>
      <c r="BD421" s="48"/>
      <c r="BE421" s="48"/>
      <c r="BF421" s="48"/>
      <c r="BG421" s="48"/>
      <c r="BH421" s="48"/>
      <c r="BI421" s="48"/>
      <c r="BJ421" s="48"/>
      <c r="BK421" s="48"/>
      <c r="BL421" s="48"/>
      <c r="BM421" s="48"/>
      <c r="BN421" s="48"/>
      <c r="BO421" s="48"/>
      <c r="BP421" s="48"/>
      <c r="BQ421" s="48"/>
      <c r="BR421" s="48"/>
      <c r="BS421" s="48"/>
      <c r="BT421" s="48"/>
      <c r="BU421" s="48"/>
      <c r="BV421" s="48"/>
      <c r="BW421" s="48"/>
      <c r="BX421" s="48"/>
      <c r="BY421" s="48"/>
      <c r="BZ421" s="48"/>
      <c r="CA421" s="48"/>
      <c r="CB421" s="48"/>
      <c r="CC421" s="48"/>
      <c r="CD421" s="48"/>
      <c r="CE421" s="48"/>
      <c r="CF421" s="48"/>
      <c r="CG421" s="48"/>
      <c r="CH421" s="48"/>
      <c r="CI421" s="48"/>
      <c r="CJ421" s="48"/>
      <c r="CK421" s="48"/>
      <c r="CL421" s="48"/>
      <c r="CM421" s="48"/>
      <c r="CN421" s="48"/>
      <c r="CO421" s="48"/>
      <c r="CP421" s="48"/>
      <c r="CQ421" s="48"/>
      <c r="CR421" s="48"/>
      <c r="CS421" s="48"/>
      <c r="CT421" s="48"/>
      <c r="CU421" s="48"/>
      <c r="CV421" s="48"/>
      <c r="CW421" s="48"/>
      <c r="CX421" s="48"/>
      <c r="CY421" s="48"/>
      <c r="CZ421" s="48"/>
      <c r="DA421" s="48"/>
      <c r="DB421" s="48"/>
      <c r="DC421" s="48"/>
      <c r="DD421" s="48"/>
      <c r="DE421" s="48"/>
      <c r="DF421" s="48"/>
      <c r="DG421" s="48"/>
      <c r="DH421" s="48"/>
      <c r="DI421" s="48"/>
      <c r="DJ421" s="48"/>
      <c r="DK421" s="48"/>
      <c r="DL421" s="48"/>
      <c r="DM421" s="48"/>
      <c r="DN421" s="48"/>
      <c r="DO421" s="48"/>
      <c r="DP421" s="48"/>
      <c r="DQ421" s="48"/>
      <c r="DR421" s="48"/>
      <c r="DS421" s="48"/>
      <c r="DT421" s="48"/>
      <c r="DU421" s="48"/>
      <c r="DV421" s="48"/>
      <c r="DW421" s="48"/>
      <c r="DX421" s="48"/>
      <c r="DY421" s="48"/>
      <c r="DZ421" s="48"/>
      <c r="EA421" s="48"/>
      <c r="EB421" s="48"/>
      <c r="EC421" s="48"/>
      <c r="ED421" s="48"/>
      <c r="EE421" s="48"/>
      <c r="EF421" s="48"/>
      <c r="EG421" s="48"/>
      <c r="EH421" s="48"/>
      <c r="EI421" s="48"/>
      <c r="EJ421" s="48"/>
      <c r="EK421" s="48"/>
      <c r="EL421" s="48"/>
      <c r="EM421" s="48"/>
      <c r="EN421" s="48"/>
      <c r="EO421" s="48"/>
      <c r="EP421" s="48"/>
      <c r="EQ421" s="48"/>
      <c r="ER421" s="48"/>
      <c r="ES421" s="48"/>
      <c r="ET421" s="48"/>
      <c r="EU421" s="48"/>
      <c r="EV421" s="48"/>
      <c r="EW421" s="48"/>
      <c r="EX421" s="48"/>
      <c r="EY421" s="48"/>
      <c r="EZ421" s="48"/>
      <c r="FA421" s="48"/>
      <c r="FB421" s="48"/>
      <c r="FC421" s="48"/>
      <c r="FD421" s="48"/>
      <c r="FE421" s="48"/>
      <c r="FF421" s="48"/>
      <c r="FG421" s="48"/>
      <c r="FH421" s="48"/>
      <c r="FI421" s="48"/>
      <c r="FJ421" s="48"/>
      <c r="FK421" s="48"/>
      <c r="FL421" s="48"/>
      <c r="FM421" s="48"/>
      <c r="FN421" s="48"/>
      <c r="FO421" s="48"/>
      <c r="FP421" s="48"/>
      <c r="FQ421" s="48"/>
      <c r="FR421" s="48"/>
      <c r="FS421" s="48"/>
      <c r="FT421" s="48"/>
      <c r="FU421" s="48"/>
      <c r="FV421" s="48"/>
      <c r="FW421" s="48"/>
      <c r="FX421" s="48"/>
      <c r="FY421" s="48"/>
      <c r="FZ421" s="48"/>
      <c r="GA421" s="48"/>
      <c r="GB421" s="48"/>
      <c r="GC421" s="48"/>
      <c r="GD421" s="48"/>
      <c r="GE421" s="48"/>
      <c r="GF421" s="48"/>
      <c r="GG421" s="48"/>
      <c r="GH421" s="48"/>
      <c r="GI421" s="48"/>
      <c r="GJ421" s="48"/>
      <c r="GK421" s="48"/>
      <c r="GL421" s="48"/>
      <c r="GM421" s="48"/>
      <c r="GN421" s="48"/>
      <c r="GO421" s="48"/>
      <c r="GP421" s="48"/>
      <c r="GQ421" s="48"/>
      <c r="GR421" s="48"/>
      <c r="GS421" s="48"/>
      <c r="GT421" s="48"/>
      <c r="GU421" s="48"/>
      <c r="GV421" s="48"/>
      <c r="GW421" s="48"/>
      <c r="GX421" s="48"/>
      <c r="GY421" s="48"/>
      <c r="GZ421" s="48"/>
      <c r="HA421" s="48"/>
      <c r="HB421" s="48"/>
      <c r="HC421" s="48"/>
      <c r="HD421" s="48"/>
      <c r="HE421" s="48"/>
      <c r="HF421" s="48"/>
      <c r="HG421" s="48"/>
      <c r="HH421" s="48"/>
      <c r="HI421" s="48"/>
      <c r="HJ421" s="48"/>
      <c r="HK421" s="48"/>
      <c r="HL421" s="48"/>
      <c r="HM421" s="48"/>
      <c r="HN421" s="48"/>
      <c r="HO421" s="48"/>
      <c r="HP421" s="48"/>
      <c r="HQ421" s="48"/>
      <c r="HR421" s="48"/>
      <c r="HS421" s="48"/>
      <c r="HT421" s="48"/>
      <c r="HU421" s="48"/>
      <c r="HV421" s="48"/>
      <c r="HW421" s="48"/>
      <c r="HX421" s="48"/>
      <c r="HY421" s="48"/>
      <c r="HZ421" s="48"/>
      <c r="IA421" s="48"/>
      <c r="IB421" s="48"/>
      <c r="IC421" s="48"/>
      <c r="ID421" s="48"/>
      <c r="IE421" s="48"/>
      <c r="IF421" s="48"/>
      <c r="IG421" s="48"/>
      <c r="IH421" s="48"/>
      <c r="II421" s="48"/>
      <c r="IJ421" s="48"/>
      <c r="IK421" s="48"/>
      <c r="IL421" s="48"/>
      <c r="IM421" s="48"/>
      <c r="IN421" s="48"/>
      <c r="IO421" s="48"/>
      <c r="IP421" s="48"/>
      <c r="IQ421" s="48"/>
      <c r="IR421" s="48"/>
      <c r="IS421" s="48"/>
      <c r="IT421" s="48"/>
      <c r="IU421" s="48"/>
      <c r="IV421" s="48"/>
      <c r="IW421" s="48"/>
      <c r="IX421" s="48"/>
      <c r="IY421" s="48"/>
      <c r="IZ421" s="48"/>
      <c r="JA421" s="48"/>
      <c r="JB421" s="48"/>
      <c r="JC421" s="48"/>
      <c r="JD421" s="48"/>
      <c r="JE421" s="48"/>
      <c r="JF421" s="48"/>
      <c r="JG421" s="48"/>
      <c r="JH421" s="48"/>
      <c r="JI421" s="48"/>
      <c r="JJ421" s="48"/>
      <c r="JK421" s="48"/>
      <c r="JL421" s="48"/>
      <c r="JM421" s="48"/>
      <c r="JN421" s="48"/>
      <c r="JO421" s="48"/>
      <c r="JP421" s="48"/>
      <c r="JQ421" s="48"/>
      <c r="JR421" s="48"/>
      <c r="JS421" s="48"/>
      <c r="JT421" s="48"/>
      <c r="JU421" s="48"/>
      <c r="JV421" s="48"/>
      <c r="JW421" s="48"/>
      <c r="JX421" s="48"/>
      <c r="JY421" s="48"/>
      <c r="JZ421" s="48"/>
      <c r="KA421" s="48"/>
      <c r="KB421" s="48"/>
      <c r="KC421" s="48"/>
      <c r="KD421" s="48"/>
      <c r="KE421" s="48"/>
      <c r="KF421" s="48"/>
      <c r="KG421" s="48"/>
      <c r="KH421" s="48"/>
      <c r="KI421" s="48"/>
    </row>
    <row r="422" spans="1:295" s="22" customFormat="1" ht="69.75" customHeight="1" x14ac:dyDescent="0.2">
      <c r="A422" s="49"/>
      <c r="B422" s="7"/>
      <c r="C422" s="10"/>
      <c r="D422" s="72"/>
      <c r="E422" s="49"/>
      <c r="F422" s="49"/>
      <c r="G422" s="10"/>
      <c r="H422" s="10"/>
      <c r="I422" s="8"/>
      <c r="J422" s="50"/>
      <c r="K422" s="80"/>
      <c r="L422" s="65"/>
      <c r="M422" s="34"/>
      <c r="N422" s="34"/>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48"/>
      <c r="AL422" s="48"/>
      <c r="AM422" s="48"/>
      <c r="AN422" s="48"/>
      <c r="AO422" s="48"/>
      <c r="AP422" s="48"/>
      <c r="AQ422" s="48"/>
      <c r="AR422" s="48"/>
      <c r="AS422" s="48"/>
      <c r="AT422" s="48"/>
      <c r="AU422" s="48"/>
      <c r="AV422" s="48"/>
      <c r="AW422" s="48"/>
      <c r="AX422" s="48"/>
      <c r="AY422" s="48"/>
      <c r="AZ422" s="48"/>
      <c r="BA422" s="48"/>
      <c r="BB422" s="48"/>
      <c r="BC422" s="48"/>
      <c r="BD422" s="48"/>
      <c r="BE422" s="48"/>
      <c r="BF422" s="48"/>
      <c r="BG422" s="48"/>
      <c r="BH422" s="48"/>
      <c r="BI422" s="48"/>
      <c r="BJ422" s="48"/>
      <c r="BK422" s="48"/>
      <c r="BL422" s="48"/>
      <c r="BM422" s="48"/>
      <c r="BN422" s="48"/>
      <c r="BO422" s="48"/>
      <c r="BP422" s="48"/>
      <c r="BQ422" s="48"/>
      <c r="BR422" s="48"/>
      <c r="BS422" s="48"/>
      <c r="BT422" s="48"/>
      <c r="BU422" s="48"/>
      <c r="BV422" s="48"/>
      <c r="BW422" s="48"/>
      <c r="BX422" s="48"/>
      <c r="BY422" s="48"/>
      <c r="BZ422" s="48"/>
      <c r="CA422" s="48"/>
      <c r="CB422" s="48"/>
      <c r="CC422" s="48"/>
      <c r="CD422" s="48"/>
      <c r="CE422" s="48"/>
      <c r="CF422" s="48"/>
      <c r="CG422" s="48"/>
      <c r="CH422" s="48"/>
      <c r="CI422" s="48"/>
      <c r="CJ422" s="48"/>
      <c r="CK422" s="48"/>
      <c r="CL422" s="48"/>
      <c r="CM422" s="48"/>
      <c r="CN422" s="48"/>
      <c r="CO422" s="48"/>
      <c r="CP422" s="48"/>
      <c r="CQ422" s="48"/>
      <c r="CR422" s="48"/>
      <c r="CS422" s="48"/>
      <c r="CT422" s="48"/>
      <c r="CU422" s="48"/>
      <c r="CV422" s="48"/>
      <c r="CW422" s="48"/>
      <c r="CX422" s="48"/>
      <c r="CY422" s="48"/>
      <c r="CZ422" s="48"/>
      <c r="DA422" s="48"/>
      <c r="DB422" s="48"/>
      <c r="DC422" s="48"/>
      <c r="DD422" s="48"/>
      <c r="DE422" s="48"/>
      <c r="DF422" s="48"/>
      <c r="DG422" s="48"/>
      <c r="DH422" s="48"/>
      <c r="DI422" s="48"/>
      <c r="DJ422" s="48"/>
      <c r="DK422" s="48"/>
      <c r="DL422" s="48"/>
      <c r="DM422" s="48"/>
      <c r="DN422" s="48"/>
      <c r="DO422" s="48"/>
      <c r="DP422" s="48"/>
      <c r="DQ422" s="48"/>
      <c r="DR422" s="48"/>
      <c r="DS422" s="48"/>
      <c r="DT422" s="48"/>
      <c r="DU422" s="48"/>
      <c r="DV422" s="48"/>
      <c r="DW422" s="48"/>
      <c r="DX422" s="48"/>
      <c r="DY422" s="48"/>
      <c r="DZ422" s="48"/>
      <c r="EA422" s="48"/>
      <c r="EB422" s="48"/>
      <c r="EC422" s="48"/>
      <c r="ED422" s="48"/>
      <c r="EE422" s="48"/>
      <c r="EF422" s="48"/>
      <c r="EG422" s="48"/>
      <c r="EH422" s="48"/>
      <c r="EI422" s="48"/>
      <c r="EJ422" s="48"/>
      <c r="EK422" s="48"/>
      <c r="EL422" s="48"/>
      <c r="EM422" s="48"/>
      <c r="EN422" s="48"/>
      <c r="EO422" s="48"/>
      <c r="EP422" s="48"/>
      <c r="EQ422" s="48"/>
      <c r="ER422" s="48"/>
      <c r="ES422" s="48"/>
      <c r="ET422" s="48"/>
      <c r="EU422" s="48"/>
      <c r="EV422" s="48"/>
      <c r="EW422" s="48"/>
      <c r="EX422" s="48"/>
      <c r="EY422" s="48"/>
      <c r="EZ422" s="48"/>
      <c r="FA422" s="48"/>
      <c r="FB422" s="48"/>
      <c r="FC422" s="48"/>
      <c r="FD422" s="48"/>
      <c r="FE422" s="48"/>
      <c r="FF422" s="48"/>
      <c r="FG422" s="48"/>
      <c r="FH422" s="48"/>
      <c r="FI422" s="48"/>
      <c r="FJ422" s="48"/>
      <c r="FK422" s="48"/>
      <c r="FL422" s="48"/>
      <c r="FM422" s="48"/>
      <c r="FN422" s="48"/>
      <c r="FO422" s="48"/>
      <c r="FP422" s="48"/>
      <c r="FQ422" s="48"/>
      <c r="FR422" s="48"/>
      <c r="FS422" s="48"/>
      <c r="FT422" s="48"/>
      <c r="FU422" s="48"/>
      <c r="FV422" s="48"/>
      <c r="FW422" s="48"/>
      <c r="FX422" s="48"/>
      <c r="FY422" s="48"/>
      <c r="FZ422" s="48"/>
      <c r="GA422" s="48"/>
      <c r="GB422" s="48"/>
      <c r="GC422" s="48"/>
      <c r="GD422" s="48"/>
      <c r="GE422" s="48"/>
      <c r="GF422" s="48"/>
      <c r="GG422" s="48"/>
      <c r="GH422" s="48"/>
      <c r="GI422" s="48"/>
      <c r="GJ422" s="48"/>
      <c r="GK422" s="48"/>
      <c r="GL422" s="48"/>
      <c r="GM422" s="48"/>
      <c r="GN422" s="48"/>
      <c r="GO422" s="48"/>
      <c r="GP422" s="48"/>
      <c r="GQ422" s="48"/>
      <c r="GR422" s="48"/>
      <c r="GS422" s="48"/>
      <c r="GT422" s="48"/>
      <c r="GU422" s="48"/>
      <c r="GV422" s="48"/>
      <c r="GW422" s="48"/>
      <c r="GX422" s="48"/>
      <c r="GY422" s="48"/>
      <c r="GZ422" s="48"/>
      <c r="HA422" s="48"/>
      <c r="HB422" s="48"/>
      <c r="HC422" s="48"/>
      <c r="HD422" s="48"/>
      <c r="HE422" s="48"/>
      <c r="HF422" s="48"/>
      <c r="HG422" s="48"/>
      <c r="HH422" s="48"/>
      <c r="HI422" s="48"/>
      <c r="HJ422" s="48"/>
      <c r="HK422" s="48"/>
      <c r="HL422" s="48"/>
      <c r="HM422" s="48"/>
      <c r="HN422" s="48"/>
      <c r="HO422" s="48"/>
      <c r="HP422" s="48"/>
      <c r="HQ422" s="48"/>
      <c r="HR422" s="48"/>
      <c r="HS422" s="48"/>
      <c r="HT422" s="48"/>
      <c r="HU422" s="48"/>
      <c r="HV422" s="48"/>
      <c r="HW422" s="48"/>
      <c r="HX422" s="48"/>
      <c r="HY422" s="48"/>
      <c r="HZ422" s="48"/>
      <c r="IA422" s="48"/>
      <c r="IB422" s="48"/>
      <c r="IC422" s="48"/>
      <c r="ID422" s="48"/>
      <c r="IE422" s="48"/>
      <c r="IF422" s="48"/>
      <c r="IG422" s="48"/>
      <c r="IH422" s="48"/>
      <c r="II422" s="48"/>
      <c r="IJ422" s="48"/>
      <c r="IK422" s="48"/>
      <c r="IL422" s="48"/>
      <c r="IM422" s="48"/>
      <c r="IN422" s="48"/>
      <c r="IO422" s="48"/>
      <c r="IP422" s="48"/>
      <c r="IQ422" s="48"/>
      <c r="IR422" s="48"/>
      <c r="IS422" s="48"/>
      <c r="IT422" s="48"/>
      <c r="IU422" s="48"/>
      <c r="IV422" s="48"/>
      <c r="IW422" s="48"/>
      <c r="IX422" s="48"/>
      <c r="IY422" s="48"/>
      <c r="IZ422" s="48"/>
      <c r="JA422" s="48"/>
      <c r="JB422" s="48"/>
      <c r="JC422" s="48"/>
      <c r="JD422" s="48"/>
      <c r="JE422" s="48"/>
      <c r="JF422" s="48"/>
      <c r="JG422" s="48"/>
      <c r="JH422" s="48"/>
      <c r="JI422" s="48"/>
      <c r="JJ422" s="48"/>
      <c r="JK422" s="48"/>
      <c r="JL422" s="48"/>
      <c r="JM422" s="48"/>
      <c r="JN422" s="48"/>
      <c r="JO422" s="48"/>
      <c r="JP422" s="48"/>
      <c r="JQ422" s="48"/>
      <c r="JR422" s="48"/>
      <c r="JS422" s="48"/>
      <c r="JT422" s="48"/>
      <c r="JU422" s="48"/>
      <c r="JV422" s="48"/>
      <c r="JW422" s="48"/>
      <c r="JX422" s="48"/>
      <c r="JY422" s="48"/>
      <c r="JZ422" s="48"/>
      <c r="KA422" s="48"/>
      <c r="KB422" s="48"/>
      <c r="KC422" s="48"/>
      <c r="KD422" s="48"/>
      <c r="KE422" s="48"/>
      <c r="KF422" s="48"/>
      <c r="KG422" s="48"/>
      <c r="KH422" s="48"/>
      <c r="KI422" s="48"/>
    </row>
    <row r="423" spans="1:295" s="22" customFormat="1" ht="69.75" customHeight="1" x14ac:dyDescent="0.2">
      <c r="A423" s="49" t="s">
        <v>390</v>
      </c>
      <c r="B423" s="7" t="s">
        <v>391</v>
      </c>
      <c r="C423" s="10" t="s">
        <v>392</v>
      </c>
      <c r="D423" s="72" t="s">
        <v>393</v>
      </c>
      <c r="E423" s="49" t="s">
        <v>669</v>
      </c>
      <c r="F423" s="49" t="s">
        <v>670</v>
      </c>
      <c r="G423" s="10" t="s">
        <v>1069</v>
      </c>
      <c r="H423" s="10" t="s">
        <v>1070</v>
      </c>
      <c r="I423" s="8">
        <v>42327</v>
      </c>
      <c r="J423" s="8" t="s">
        <v>682</v>
      </c>
      <c r="K423" s="58">
        <v>656298.69999999995</v>
      </c>
      <c r="L423" s="59"/>
      <c r="M423" s="34"/>
      <c r="N423" s="34"/>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48"/>
      <c r="AL423" s="48"/>
      <c r="AM423" s="48"/>
      <c r="AN423" s="48"/>
      <c r="AO423" s="48"/>
      <c r="AP423" s="48"/>
      <c r="AQ423" s="48"/>
      <c r="AR423" s="48"/>
      <c r="AS423" s="48"/>
      <c r="AT423" s="48"/>
      <c r="AU423" s="48"/>
      <c r="AV423" s="48"/>
      <c r="AW423" s="48"/>
      <c r="AX423" s="48"/>
      <c r="AY423" s="48"/>
      <c r="AZ423" s="48"/>
      <c r="BA423" s="48"/>
      <c r="BB423" s="48"/>
      <c r="BC423" s="48"/>
      <c r="BD423" s="48"/>
      <c r="BE423" s="48"/>
      <c r="BF423" s="48"/>
      <c r="BG423" s="48"/>
      <c r="BH423" s="48"/>
      <c r="BI423" s="48"/>
      <c r="BJ423" s="48"/>
      <c r="BK423" s="48"/>
      <c r="BL423" s="48"/>
      <c r="BM423" s="48"/>
      <c r="BN423" s="48"/>
      <c r="BO423" s="48"/>
      <c r="BP423" s="48"/>
      <c r="BQ423" s="48"/>
      <c r="BR423" s="48"/>
      <c r="BS423" s="48"/>
      <c r="BT423" s="48"/>
      <c r="BU423" s="48"/>
      <c r="BV423" s="48"/>
      <c r="BW423" s="48"/>
      <c r="BX423" s="48"/>
      <c r="BY423" s="48"/>
      <c r="BZ423" s="48"/>
      <c r="CA423" s="48"/>
      <c r="CB423" s="48"/>
      <c r="CC423" s="48"/>
      <c r="CD423" s="48"/>
      <c r="CE423" s="48"/>
      <c r="CF423" s="48"/>
      <c r="CG423" s="48"/>
      <c r="CH423" s="48"/>
      <c r="CI423" s="48"/>
      <c r="CJ423" s="48"/>
      <c r="CK423" s="48"/>
      <c r="CL423" s="48"/>
      <c r="CM423" s="48"/>
      <c r="CN423" s="48"/>
      <c r="CO423" s="48"/>
      <c r="CP423" s="48"/>
      <c r="CQ423" s="48"/>
      <c r="CR423" s="48"/>
      <c r="CS423" s="48"/>
      <c r="CT423" s="48"/>
      <c r="CU423" s="48"/>
      <c r="CV423" s="48"/>
      <c r="CW423" s="48"/>
      <c r="CX423" s="48"/>
      <c r="CY423" s="48"/>
      <c r="CZ423" s="48"/>
      <c r="DA423" s="48"/>
      <c r="DB423" s="48"/>
      <c r="DC423" s="48"/>
      <c r="DD423" s="48"/>
      <c r="DE423" s="48"/>
      <c r="DF423" s="48"/>
      <c r="DG423" s="48"/>
      <c r="DH423" s="48"/>
      <c r="DI423" s="48"/>
      <c r="DJ423" s="48"/>
      <c r="DK423" s="48"/>
      <c r="DL423" s="48"/>
      <c r="DM423" s="48"/>
      <c r="DN423" s="48"/>
      <c r="DO423" s="48"/>
      <c r="DP423" s="48"/>
      <c r="DQ423" s="48"/>
      <c r="DR423" s="48"/>
      <c r="DS423" s="48"/>
      <c r="DT423" s="48"/>
      <c r="DU423" s="48"/>
      <c r="DV423" s="48"/>
      <c r="DW423" s="48"/>
      <c r="DX423" s="48"/>
      <c r="DY423" s="48"/>
      <c r="DZ423" s="48"/>
      <c r="EA423" s="48"/>
      <c r="EB423" s="48"/>
      <c r="EC423" s="48"/>
      <c r="ED423" s="48"/>
      <c r="EE423" s="48"/>
      <c r="EF423" s="48"/>
      <c r="EG423" s="48"/>
      <c r="EH423" s="48"/>
      <c r="EI423" s="48"/>
      <c r="EJ423" s="48"/>
      <c r="EK423" s="48"/>
      <c r="EL423" s="48"/>
      <c r="EM423" s="48"/>
      <c r="EN423" s="48"/>
      <c r="EO423" s="48"/>
      <c r="EP423" s="48"/>
      <c r="EQ423" s="48"/>
      <c r="ER423" s="48"/>
      <c r="ES423" s="48"/>
      <c r="ET423" s="48"/>
      <c r="EU423" s="48"/>
      <c r="EV423" s="48"/>
      <c r="EW423" s="48"/>
      <c r="EX423" s="48"/>
      <c r="EY423" s="48"/>
      <c r="EZ423" s="48"/>
      <c r="FA423" s="48"/>
      <c r="FB423" s="48"/>
      <c r="FC423" s="48"/>
      <c r="FD423" s="48"/>
      <c r="FE423" s="48"/>
      <c r="FF423" s="48"/>
      <c r="FG423" s="48"/>
      <c r="FH423" s="48"/>
      <c r="FI423" s="48"/>
      <c r="FJ423" s="48"/>
      <c r="FK423" s="48"/>
      <c r="FL423" s="48"/>
      <c r="FM423" s="48"/>
      <c r="FN423" s="48"/>
      <c r="FO423" s="48"/>
      <c r="FP423" s="48"/>
      <c r="FQ423" s="48"/>
      <c r="FR423" s="48"/>
      <c r="FS423" s="48"/>
      <c r="FT423" s="48"/>
      <c r="FU423" s="48"/>
      <c r="FV423" s="48"/>
      <c r="FW423" s="48"/>
      <c r="FX423" s="48"/>
      <c r="FY423" s="48"/>
      <c r="FZ423" s="48"/>
      <c r="GA423" s="48"/>
      <c r="GB423" s="48"/>
      <c r="GC423" s="48"/>
      <c r="GD423" s="48"/>
      <c r="GE423" s="48"/>
      <c r="GF423" s="48"/>
      <c r="GG423" s="48"/>
      <c r="GH423" s="48"/>
      <c r="GI423" s="48"/>
      <c r="GJ423" s="48"/>
      <c r="GK423" s="48"/>
      <c r="GL423" s="48"/>
      <c r="GM423" s="48"/>
      <c r="GN423" s="48"/>
      <c r="GO423" s="48"/>
      <c r="GP423" s="48"/>
      <c r="GQ423" s="48"/>
      <c r="GR423" s="48"/>
      <c r="GS423" s="48"/>
      <c r="GT423" s="48"/>
      <c r="GU423" s="48"/>
      <c r="GV423" s="48"/>
      <c r="GW423" s="48"/>
      <c r="GX423" s="48"/>
      <c r="GY423" s="48"/>
      <c r="GZ423" s="48"/>
      <c r="HA423" s="48"/>
      <c r="HB423" s="48"/>
      <c r="HC423" s="48"/>
      <c r="HD423" s="48"/>
      <c r="HE423" s="48"/>
      <c r="HF423" s="48"/>
      <c r="HG423" s="48"/>
      <c r="HH423" s="48"/>
      <c r="HI423" s="48"/>
      <c r="HJ423" s="48"/>
      <c r="HK423" s="48"/>
      <c r="HL423" s="48"/>
      <c r="HM423" s="48"/>
      <c r="HN423" s="48"/>
      <c r="HO423" s="48"/>
      <c r="HP423" s="48"/>
      <c r="HQ423" s="48"/>
      <c r="HR423" s="48"/>
      <c r="HS423" s="48"/>
      <c r="HT423" s="48"/>
      <c r="HU423" s="48"/>
      <c r="HV423" s="48"/>
      <c r="HW423" s="48"/>
      <c r="HX423" s="48"/>
      <c r="HY423" s="48"/>
      <c r="HZ423" s="48"/>
      <c r="IA423" s="48"/>
      <c r="IB423" s="48"/>
      <c r="IC423" s="48"/>
      <c r="ID423" s="48"/>
      <c r="IE423" s="48"/>
      <c r="IF423" s="48"/>
      <c r="IG423" s="48"/>
      <c r="IH423" s="48"/>
      <c r="II423" s="48"/>
      <c r="IJ423" s="48"/>
      <c r="IK423" s="48"/>
      <c r="IL423" s="48"/>
      <c r="IM423" s="48"/>
      <c r="IN423" s="48"/>
      <c r="IO423" s="48"/>
      <c r="IP423" s="48"/>
      <c r="IQ423" s="48"/>
      <c r="IR423" s="48"/>
      <c r="IS423" s="48"/>
      <c r="IT423" s="48"/>
      <c r="IU423" s="48"/>
      <c r="IV423" s="48"/>
      <c r="IW423" s="48"/>
      <c r="IX423" s="48"/>
      <c r="IY423" s="48"/>
      <c r="IZ423" s="48"/>
      <c r="JA423" s="48"/>
      <c r="JB423" s="48"/>
      <c r="JC423" s="48"/>
      <c r="JD423" s="48"/>
      <c r="JE423" s="48"/>
      <c r="JF423" s="48"/>
      <c r="JG423" s="48"/>
      <c r="JH423" s="48"/>
      <c r="JI423" s="48"/>
      <c r="JJ423" s="48"/>
      <c r="JK423" s="48"/>
      <c r="JL423" s="48"/>
      <c r="JM423" s="48"/>
      <c r="JN423" s="48"/>
      <c r="JO423" s="48"/>
      <c r="JP423" s="48"/>
      <c r="JQ423" s="48"/>
      <c r="JR423" s="48"/>
      <c r="JS423" s="48"/>
      <c r="JT423" s="48"/>
      <c r="JU423" s="48"/>
      <c r="JV423" s="48"/>
      <c r="JW423" s="48"/>
      <c r="JX423" s="48"/>
      <c r="JY423" s="48"/>
      <c r="JZ423" s="48"/>
      <c r="KA423" s="48"/>
      <c r="KB423" s="48"/>
      <c r="KC423" s="48"/>
      <c r="KD423" s="48"/>
      <c r="KE423" s="48"/>
      <c r="KF423" s="48"/>
      <c r="KG423" s="48"/>
      <c r="KH423" s="48"/>
      <c r="KI423" s="48"/>
    </row>
    <row r="424" spans="1:295" s="22" customFormat="1" ht="42" customHeight="1" x14ac:dyDescent="0.2">
      <c r="A424" s="49" t="s">
        <v>390</v>
      </c>
      <c r="B424" s="7" t="s">
        <v>391</v>
      </c>
      <c r="C424" s="10" t="s">
        <v>392</v>
      </c>
      <c r="D424" s="72" t="s">
        <v>393</v>
      </c>
      <c r="E424" s="49" t="s">
        <v>669</v>
      </c>
      <c r="F424" s="49" t="s">
        <v>671</v>
      </c>
      <c r="G424" s="10" t="s">
        <v>1071</v>
      </c>
      <c r="H424" s="10" t="s">
        <v>1072</v>
      </c>
      <c r="I424" s="8">
        <v>42306</v>
      </c>
      <c r="J424" s="8" t="s">
        <v>682</v>
      </c>
      <c r="K424" s="58">
        <v>111200</v>
      </c>
      <c r="L424" s="59"/>
      <c r="M424" s="34"/>
      <c r="N424" s="34"/>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8"/>
      <c r="AL424" s="48"/>
      <c r="AM424" s="48"/>
      <c r="AN424" s="48"/>
      <c r="AO424" s="48"/>
      <c r="AP424" s="48"/>
      <c r="AQ424" s="48"/>
      <c r="AR424" s="48"/>
      <c r="AS424" s="48"/>
      <c r="AT424" s="48"/>
      <c r="AU424" s="48"/>
      <c r="AV424" s="48"/>
      <c r="AW424" s="48"/>
      <c r="AX424" s="48"/>
      <c r="AY424" s="48"/>
      <c r="AZ424" s="48"/>
      <c r="BA424" s="48"/>
      <c r="BB424" s="48"/>
      <c r="BC424" s="48"/>
      <c r="BD424" s="48"/>
      <c r="BE424" s="48"/>
      <c r="BF424" s="48"/>
      <c r="BG424" s="48"/>
      <c r="BH424" s="48"/>
      <c r="BI424" s="48"/>
      <c r="BJ424" s="48"/>
      <c r="BK424" s="48"/>
      <c r="BL424" s="48"/>
      <c r="BM424" s="48"/>
      <c r="BN424" s="48"/>
      <c r="BO424" s="48"/>
      <c r="BP424" s="48"/>
      <c r="BQ424" s="48"/>
      <c r="BR424" s="48"/>
      <c r="BS424" s="48"/>
      <c r="BT424" s="48"/>
      <c r="BU424" s="48"/>
      <c r="BV424" s="48"/>
      <c r="BW424" s="48"/>
      <c r="BX424" s="48"/>
      <c r="BY424" s="48"/>
      <c r="BZ424" s="48"/>
      <c r="CA424" s="48"/>
      <c r="CB424" s="48"/>
      <c r="CC424" s="48"/>
      <c r="CD424" s="48"/>
      <c r="CE424" s="48"/>
      <c r="CF424" s="48"/>
      <c r="CG424" s="48"/>
      <c r="CH424" s="48"/>
      <c r="CI424" s="48"/>
      <c r="CJ424" s="48"/>
      <c r="CK424" s="48"/>
      <c r="CL424" s="48"/>
      <c r="CM424" s="48"/>
      <c r="CN424" s="48"/>
      <c r="CO424" s="48"/>
      <c r="CP424" s="48"/>
      <c r="CQ424" s="48"/>
      <c r="CR424" s="48"/>
      <c r="CS424" s="48"/>
      <c r="CT424" s="48"/>
      <c r="CU424" s="48"/>
      <c r="CV424" s="48"/>
      <c r="CW424" s="48"/>
      <c r="CX424" s="48"/>
      <c r="CY424" s="48"/>
      <c r="CZ424" s="48"/>
      <c r="DA424" s="48"/>
      <c r="DB424" s="48"/>
      <c r="DC424" s="48"/>
      <c r="DD424" s="48"/>
      <c r="DE424" s="48"/>
      <c r="DF424" s="48"/>
      <c r="DG424" s="48"/>
      <c r="DH424" s="48"/>
      <c r="DI424" s="48"/>
      <c r="DJ424" s="48"/>
      <c r="DK424" s="48"/>
      <c r="DL424" s="48"/>
      <c r="DM424" s="48"/>
      <c r="DN424" s="48"/>
      <c r="DO424" s="48"/>
      <c r="DP424" s="48"/>
      <c r="DQ424" s="48"/>
      <c r="DR424" s="48"/>
      <c r="DS424" s="48"/>
      <c r="DT424" s="48"/>
      <c r="DU424" s="48"/>
      <c r="DV424" s="48"/>
      <c r="DW424" s="48"/>
      <c r="DX424" s="48"/>
      <c r="DY424" s="48"/>
      <c r="DZ424" s="48"/>
      <c r="EA424" s="48"/>
      <c r="EB424" s="48"/>
      <c r="EC424" s="48"/>
      <c r="ED424" s="48"/>
      <c r="EE424" s="48"/>
      <c r="EF424" s="48"/>
      <c r="EG424" s="48"/>
      <c r="EH424" s="48"/>
      <c r="EI424" s="48"/>
      <c r="EJ424" s="48"/>
      <c r="EK424" s="48"/>
      <c r="EL424" s="48"/>
      <c r="EM424" s="48"/>
      <c r="EN424" s="48"/>
      <c r="EO424" s="48"/>
      <c r="EP424" s="48"/>
      <c r="EQ424" s="48"/>
      <c r="ER424" s="48"/>
      <c r="ES424" s="48"/>
      <c r="ET424" s="48"/>
      <c r="EU424" s="48"/>
      <c r="EV424" s="48"/>
      <c r="EW424" s="48"/>
      <c r="EX424" s="48"/>
      <c r="EY424" s="48"/>
      <c r="EZ424" s="48"/>
      <c r="FA424" s="48"/>
      <c r="FB424" s="48"/>
      <c r="FC424" s="48"/>
      <c r="FD424" s="48"/>
      <c r="FE424" s="48"/>
      <c r="FF424" s="48"/>
      <c r="FG424" s="48"/>
      <c r="FH424" s="48"/>
      <c r="FI424" s="48"/>
      <c r="FJ424" s="48"/>
      <c r="FK424" s="48"/>
      <c r="FL424" s="48"/>
      <c r="FM424" s="48"/>
      <c r="FN424" s="48"/>
      <c r="FO424" s="48"/>
      <c r="FP424" s="48"/>
      <c r="FQ424" s="48"/>
      <c r="FR424" s="48"/>
      <c r="FS424" s="48"/>
      <c r="FT424" s="48"/>
      <c r="FU424" s="48"/>
      <c r="FV424" s="48"/>
      <c r="FW424" s="48"/>
      <c r="FX424" s="48"/>
      <c r="FY424" s="48"/>
      <c r="FZ424" s="48"/>
      <c r="GA424" s="48"/>
      <c r="GB424" s="48"/>
      <c r="GC424" s="48"/>
      <c r="GD424" s="48"/>
      <c r="GE424" s="48"/>
      <c r="GF424" s="48"/>
      <c r="GG424" s="48"/>
      <c r="GH424" s="48"/>
      <c r="GI424" s="48"/>
      <c r="GJ424" s="48"/>
      <c r="GK424" s="48"/>
      <c r="GL424" s="48"/>
      <c r="GM424" s="48"/>
      <c r="GN424" s="48"/>
      <c r="GO424" s="48"/>
      <c r="GP424" s="48"/>
      <c r="GQ424" s="48"/>
      <c r="GR424" s="48"/>
      <c r="GS424" s="48"/>
      <c r="GT424" s="48"/>
      <c r="GU424" s="48"/>
      <c r="GV424" s="48"/>
      <c r="GW424" s="48"/>
      <c r="GX424" s="48"/>
      <c r="GY424" s="48"/>
      <c r="GZ424" s="48"/>
      <c r="HA424" s="48"/>
      <c r="HB424" s="48"/>
      <c r="HC424" s="48"/>
      <c r="HD424" s="48"/>
      <c r="HE424" s="48"/>
      <c r="HF424" s="48"/>
      <c r="HG424" s="48"/>
      <c r="HH424" s="48"/>
      <c r="HI424" s="48"/>
      <c r="HJ424" s="48"/>
      <c r="HK424" s="48"/>
      <c r="HL424" s="48"/>
      <c r="HM424" s="48"/>
      <c r="HN424" s="48"/>
      <c r="HO424" s="48"/>
      <c r="HP424" s="48"/>
      <c r="HQ424" s="48"/>
      <c r="HR424" s="48"/>
      <c r="HS424" s="48"/>
      <c r="HT424" s="48"/>
      <c r="HU424" s="48"/>
      <c r="HV424" s="48"/>
      <c r="HW424" s="48"/>
      <c r="HX424" s="48"/>
      <c r="HY424" s="48"/>
      <c r="HZ424" s="48"/>
      <c r="IA424" s="48"/>
      <c r="IB424" s="48"/>
      <c r="IC424" s="48"/>
      <c r="ID424" s="48"/>
      <c r="IE424" s="48"/>
      <c r="IF424" s="48"/>
      <c r="IG424" s="48"/>
      <c r="IH424" s="48"/>
      <c r="II424" s="48"/>
      <c r="IJ424" s="48"/>
      <c r="IK424" s="48"/>
      <c r="IL424" s="48"/>
      <c r="IM424" s="48"/>
      <c r="IN424" s="48"/>
      <c r="IO424" s="48"/>
      <c r="IP424" s="48"/>
      <c r="IQ424" s="48"/>
      <c r="IR424" s="48"/>
      <c r="IS424" s="48"/>
      <c r="IT424" s="48"/>
      <c r="IU424" s="48"/>
      <c r="IV424" s="48"/>
      <c r="IW424" s="48"/>
      <c r="IX424" s="48"/>
      <c r="IY424" s="48"/>
      <c r="IZ424" s="48"/>
      <c r="JA424" s="48"/>
      <c r="JB424" s="48"/>
      <c r="JC424" s="48"/>
      <c r="JD424" s="48"/>
      <c r="JE424" s="48"/>
      <c r="JF424" s="48"/>
      <c r="JG424" s="48"/>
      <c r="JH424" s="48"/>
      <c r="JI424" s="48"/>
      <c r="JJ424" s="48"/>
      <c r="JK424" s="48"/>
      <c r="JL424" s="48"/>
      <c r="JM424" s="48"/>
      <c r="JN424" s="48"/>
      <c r="JO424" s="48"/>
      <c r="JP424" s="48"/>
      <c r="JQ424" s="48"/>
      <c r="JR424" s="48"/>
      <c r="JS424" s="48"/>
      <c r="JT424" s="48"/>
      <c r="JU424" s="48"/>
      <c r="JV424" s="48"/>
      <c r="JW424" s="48"/>
      <c r="JX424" s="48"/>
      <c r="JY424" s="48"/>
      <c r="JZ424" s="48"/>
      <c r="KA424" s="48"/>
      <c r="KB424" s="48"/>
      <c r="KC424" s="48"/>
      <c r="KD424" s="48"/>
      <c r="KE424" s="48"/>
      <c r="KF424" s="48"/>
      <c r="KG424" s="48"/>
      <c r="KH424" s="48"/>
      <c r="KI424" s="48"/>
    </row>
    <row r="425" spans="1:295" s="22" customFormat="1" ht="63.75" customHeight="1" x14ac:dyDescent="0.2">
      <c r="A425" s="49" t="s">
        <v>390</v>
      </c>
      <c r="B425" s="7" t="s">
        <v>391</v>
      </c>
      <c r="C425" s="10" t="s">
        <v>392</v>
      </c>
      <c r="D425" s="72" t="s">
        <v>393</v>
      </c>
      <c r="E425" s="49" t="s">
        <v>669</v>
      </c>
      <c r="F425" s="49" t="s">
        <v>672</v>
      </c>
      <c r="G425" s="10" t="s">
        <v>1073</v>
      </c>
      <c r="H425" s="10" t="s">
        <v>1074</v>
      </c>
      <c r="I425" s="8">
        <v>42308</v>
      </c>
      <c r="J425" s="8" t="s">
        <v>682</v>
      </c>
      <c r="K425" s="58">
        <v>288200</v>
      </c>
      <c r="L425" s="59">
        <f>K423+K424+K425</f>
        <v>1055698.7</v>
      </c>
      <c r="M425" s="34"/>
      <c r="N425" s="34"/>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48"/>
      <c r="AL425" s="48"/>
      <c r="AM425" s="48"/>
      <c r="AN425" s="48"/>
      <c r="AO425" s="48"/>
      <c r="AP425" s="48"/>
      <c r="AQ425" s="48"/>
      <c r="AR425" s="48"/>
      <c r="AS425" s="48"/>
      <c r="AT425" s="48"/>
      <c r="AU425" s="48"/>
      <c r="AV425" s="48"/>
      <c r="AW425" s="48"/>
      <c r="AX425" s="48"/>
      <c r="AY425" s="48"/>
      <c r="AZ425" s="48"/>
      <c r="BA425" s="48"/>
      <c r="BB425" s="48"/>
      <c r="BC425" s="48"/>
      <c r="BD425" s="48"/>
      <c r="BE425" s="48"/>
      <c r="BF425" s="48"/>
      <c r="BG425" s="48"/>
      <c r="BH425" s="48"/>
      <c r="BI425" s="48"/>
      <c r="BJ425" s="48"/>
      <c r="BK425" s="48"/>
      <c r="BL425" s="48"/>
      <c r="BM425" s="48"/>
      <c r="BN425" s="48"/>
      <c r="BO425" s="48"/>
      <c r="BP425" s="48"/>
      <c r="BQ425" s="48"/>
      <c r="BR425" s="48"/>
      <c r="BS425" s="48"/>
      <c r="BT425" s="48"/>
      <c r="BU425" s="48"/>
      <c r="BV425" s="48"/>
      <c r="BW425" s="48"/>
      <c r="BX425" s="48"/>
      <c r="BY425" s="48"/>
      <c r="BZ425" s="48"/>
      <c r="CA425" s="48"/>
      <c r="CB425" s="48"/>
      <c r="CC425" s="48"/>
      <c r="CD425" s="48"/>
      <c r="CE425" s="48"/>
      <c r="CF425" s="48"/>
      <c r="CG425" s="48"/>
      <c r="CH425" s="48"/>
      <c r="CI425" s="48"/>
      <c r="CJ425" s="48"/>
      <c r="CK425" s="48"/>
      <c r="CL425" s="48"/>
      <c r="CM425" s="48"/>
      <c r="CN425" s="48"/>
      <c r="CO425" s="48"/>
      <c r="CP425" s="48"/>
      <c r="CQ425" s="48"/>
      <c r="CR425" s="48"/>
      <c r="CS425" s="48"/>
      <c r="CT425" s="48"/>
      <c r="CU425" s="48"/>
      <c r="CV425" s="48"/>
      <c r="CW425" s="48"/>
      <c r="CX425" s="48"/>
      <c r="CY425" s="48"/>
      <c r="CZ425" s="48"/>
      <c r="DA425" s="48"/>
      <c r="DB425" s="48"/>
      <c r="DC425" s="48"/>
      <c r="DD425" s="48"/>
      <c r="DE425" s="48"/>
      <c r="DF425" s="48"/>
      <c r="DG425" s="48"/>
      <c r="DH425" s="48"/>
      <c r="DI425" s="48"/>
      <c r="DJ425" s="48"/>
      <c r="DK425" s="48"/>
      <c r="DL425" s="48"/>
      <c r="DM425" s="48"/>
      <c r="DN425" s="48"/>
      <c r="DO425" s="48"/>
      <c r="DP425" s="48"/>
      <c r="DQ425" s="48"/>
      <c r="DR425" s="48"/>
      <c r="DS425" s="48"/>
      <c r="DT425" s="48"/>
      <c r="DU425" s="48"/>
      <c r="DV425" s="48"/>
      <c r="DW425" s="48"/>
      <c r="DX425" s="48"/>
      <c r="DY425" s="48"/>
      <c r="DZ425" s="48"/>
      <c r="EA425" s="48"/>
      <c r="EB425" s="48"/>
      <c r="EC425" s="48"/>
      <c r="ED425" s="48"/>
      <c r="EE425" s="48"/>
      <c r="EF425" s="48"/>
      <c r="EG425" s="48"/>
      <c r="EH425" s="48"/>
      <c r="EI425" s="48"/>
      <c r="EJ425" s="48"/>
      <c r="EK425" s="48"/>
      <c r="EL425" s="48"/>
      <c r="EM425" s="48"/>
      <c r="EN425" s="48"/>
      <c r="EO425" s="48"/>
      <c r="EP425" s="48"/>
      <c r="EQ425" s="48"/>
      <c r="ER425" s="48"/>
      <c r="ES425" s="48"/>
      <c r="ET425" s="48"/>
      <c r="EU425" s="48"/>
      <c r="EV425" s="48"/>
      <c r="EW425" s="48"/>
      <c r="EX425" s="48"/>
      <c r="EY425" s="48"/>
      <c r="EZ425" s="48"/>
      <c r="FA425" s="48"/>
      <c r="FB425" s="48"/>
      <c r="FC425" s="48"/>
      <c r="FD425" s="48"/>
      <c r="FE425" s="48"/>
      <c r="FF425" s="48"/>
      <c r="FG425" s="48"/>
      <c r="FH425" s="48"/>
      <c r="FI425" s="48"/>
      <c r="FJ425" s="48"/>
      <c r="FK425" s="48"/>
      <c r="FL425" s="48"/>
      <c r="FM425" s="48"/>
      <c r="FN425" s="48"/>
      <c r="FO425" s="48"/>
      <c r="FP425" s="48"/>
      <c r="FQ425" s="48"/>
      <c r="FR425" s="48"/>
      <c r="FS425" s="48"/>
      <c r="FT425" s="48"/>
      <c r="FU425" s="48"/>
      <c r="FV425" s="48"/>
      <c r="FW425" s="48"/>
      <c r="FX425" s="48"/>
      <c r="FY425" s="48"/>
      <c r="FZ425" s="48"/>
      <c r="GA425" s="48"/>
      <c r="GB425" s="48"/>
      <c r="GC425" s="48"/>
      <c r="GD425" s="48"/>
      <c r="GE425" s="48"/>
      <c r="GF425" s="48"/>
      <c r="GG425" s="48"/>
      <c r="GH425" s="48"/>
      <c r="GI425" s="48"/>
      <c r="GJ425" s="48"/>
      <c r="GK425" s="48"/>
      <c r="GL425" s="48"/>
      <c r="GM425" s="48"/>
      <c r="GN425" s="48"/>
      <c r="GO425" s="48"/>
      <c r="GP425" s="48"/>
      <c r="GQ425" s="48"/>
      <c r="GR425" s="48"/>
      <c r="GS425" s="48"/>
      <c r="GT425" s="48"/>
      <c r="GU425" s="48"/>
      <c r="GV425" s="48"/>
      <c r="GW425" s="48"/>
      <c r="GX425" s="48"/>
      <c r="GY425" s="48"/>
      <c r="GZ425" s="48"/>
      <c r="HA425" s="48"/>
      <c r="HB425" s="48"/>
      <c r="HC425" s="48"/>
      <c r="HD425" s="48"/>
      <c r="HE425" s="48"/>
      <c r="HF425" s="48"/>
      <c r="HG425" s="48"/>
      <c r="HH425" s="48"/>
      <c r="HI425" s="48"/>
      <c r="HJ425" s="48"/>
      <c r="HK425" s="48"/>
      <c r="HL425" s="48"/>
      <c r="HM425" s="48"/>
      <c r="HN425" s="48"/>
      <c r="HO425" s="48"/>
      <c r="HP425" s="48"/>
      <c r="HQ425" s="48"/>
      <c r="HR425" s="48"/>
      <c r="HS425" s="48"/>
      <c r="HT425" s="48"/>
      <c r="HU425" s="48"/>
      <c r="HV425" s="48"/>
      <c r="HW425" s="48"/>
      <c r="HX425" s="48"/>
      <c r="HY425" s="48"/>
      <c r="HZ425" s="48"/>
      <c r="IA425" s="48"/>
      <c r="IB425" s="48"/>
      <c r="IC425" s="48"/>
      <c r="ID425" s="48"/>
      <c r="IE425" s="48"/>
      <c r="IF425" s="48"/>
      <c r="IG425" s="48"/>
      <c r="IH425" s="48"/>
      <c r="II425" s="48"/>
      <c r="IJ425" s="48"/>
      <c r="IK425" s="48"/>
      <c r="IL425" s="48"/>
      <c r="IM425" s="48"/>
      <c r="IN425" s="48"/>
      <c r="IO425" s="48"/>
      <c r="IP425" s="48"/>
      <c r="IQ425" s="48"/>
      <c r="IR425" s="48"/>
      <c r="IS425" s="48"/>
      <c r="IT425" s="48"/>
      <c r="IU425" s="48"/>
      <c r="IV425" s="48"/>
      <c r="IW425" s="48"/>
      <c r="IX425" s="48"/>
      <c r="IY425" s="48"/>
      <c r="IZ425" s="48"/>
      <c r="JA425" s="48"/>
      <c r="JB425" s="48"/>
      <c r="JC425" s="48"/>
      <c r="JD425" s="48"/>
      <c r="JE425" s="48"/>
      <c r="JF425" s="48"/>
      <c r="JG425" s="48"/>
      <c r="JH425" s="48"/>
      <c r="JI425" s="48"/>
      <c r="JJ425" s="48"/>
      <c r="JK425" s="48"/>
      <c r="JL425" s="48"/>
      <c r="JM425" s="48"/>
      <c r="JN425" s="48"/>
      <c r="JO425" s="48"/>
      <c r="JP425" s="48"/>
      <c r="JQ425" s="48"/>
      <c r="JR425" s="48"/>
      <c r="JS425" s="48"/>
      <c r="JT425" s="48"/>
      <c r="JU425" s="48"/>
      <c r="JV425" s="48"/>
      <c r="JW425" s="48"/>
      <c r="JX425" s="48"/>
      <c r="JY425" s="48"/>
      <c r="JZ425" s="48"/>
      <c r="KA425" s="48"/>
      <c r="KB425" s="48"/>
      <c r="KC425" s="48"/>
      <c r="KD425" s="48"/>
      <c r="KE425" s="48"/>
      <c r="KF425" s="48"/>
      <c r="KG425" s="48"/>
      <c r="KH425" s="48"/>
      <c r="KI425" s="48"/>
    </row>
    <row r="426" spans="1:295" s="22" customFormat="1" ht="63.75" customHeight="1" x14ac:dyDescent="0.2">
      <c r="A426" s="49"/>
      <c r="B426" s="7"/>
      <c r="C426" s="10"/>
      <c r="D426" s="72"/>
      <c r="E426" s="49"/>
      <c r="F426" s="49"/>
      <c r="G426" s="10"/>
      <c r="H426" s="10"/>
      <c r="I426" s="8"/>
      <c r="J426" s="8"/>
      <c r="K426" s="58"/>
      <c r="L426" s="59"/>
      <c r="M426" s="34"/>
      <c r="N426" s="34"/>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48"/>
      <c r="AL426" s="48"/>
      <c r="AM426" s="48"/>
      <c r="AN426" s="48"/>
      <c r="AO426" s="48"/>
      <c r="AP426" s="48"/>
      <c r="AQ426" s="48"/>
      <c r="AR426" s="48"/>
      <c r="AS426" s="48"/>
      <c r="AT426" s="48"/>
      <c r="AU426" s="48"/>
      <c r="AV426" s="48"/>
      <c r="AW426" s="48"/>
      <c r="AX426" s="48"/>
      <c r="AY426" s="48"/>
      <c r="AZ426" s="48"/>
      <c r="BA426" s="48"/>
      <c r="BB426" s="48"/>
      <c r="BC426" s="48"/>
      <c r="BD426" s="48"/>
      <c r="BE426" s="48"/>
      <c r="BF426" s="48"/>
      <c r="BG426" s="48"/>
      <c r="BH426" s="48"/>
      <c r="BI426" s="48"/>
      <c r="BJ426" s="48"/>
      <c r="BK426" s="48"/>
      <c r="BL426" s="48"/>
      <c r="BM426" s="48"/>
      <c r="BN426" s="48"/>
      <c r="BO426" s="48"/>
      <c r="BP426" s="48"/>
      <c r="BQ426" s="48"/>
      <c r="BR426" s="48"/>
      <c r="BS426" s="48"/>
      <c r="BT426" s="48"/>
      <c r="BU426" s="48"/>
      <c r="BV426" s="48"/>
      <c r="BW426" s="48"/>
      <c r="BX426" s="48"/>
      <c r="BY426" s="48"/>
      <c r="BZ426" s="48"/>
      <c r="CA426" s="48"/>
      <c r="CB426" s="48"/>
      <c r="CC426" s="48"/>
      <c r="CD426" s="48"/>
      <c r="CE426" s="48"/>
      <c r="CF426" s="48"/>
      <c r="CG426" s="48"/>
      <c r="CH426" s="48"/>
      <c r="CI426" s="48"/>
      <c r="CJ426" s="48"/>
      <c r="CK426" s="48"/>
      <c r="CL426" s="48"/>
      <c r="CM426" s="48"/>
      <c r="CN426" s="48"/>
      <c r="CO426" s="48"/>
      <c r="CP426" s="48"/>
      <c r="CQ426" s="48"/>
      <c r="CR426" s="48"/>
      <c r="CS426" s="48"/>
      <c r="CT426" s="48"/>
      <c r="CU426" s="48"/>
      <c r="CV426" s="48"/>
      <c r="CW426" s="48"/>
      <c r="CX426" s="48"/>
      <c r="CY426" s="48"/>
      <c r="CZ426" s="48"/>
      <c r="DA426" s="48"/>
      <c r="DB426" s="48"/>
      <c r="DC426" s="48"/>
      <c r="DD426" s="48"/>
      <c r="DE426" s="48"/>
      <c r="DF426" s="48"/>
      <c r="DG426" s="48"/>
      <c r="DH426" s="48"/>
      <c r="DI426" s="48"/>
      <c r="DJ426" s="48"/>
      <c r="DK426" s="48"/>
      <c r="DL426" s="48"/>
      <c r="DM426" s="48"/>
      <c r="DN426" s="48"/>
      <c r="DO426" s="48"/>
      <c r="DP426" s="48"/>
      <c r="DQ426" s="48"/>
      <c r="DR426" s="48"/>
      <c r="DS426" s="48"/>
      <c r="DT426" s="48"/>
      <c r="DU426" s="48"/>
      <c r="DV426" s="48"/>
      <c r="DW426" s="48"/>
      <c r="DX426" s="48"/>
      <c r="DY426" s="48"/>
      <c r="DZ426" s="48"/>
      <c r="EA426" s="48"/>
      <c r="EB426" s="48"/>
      <c r="EC426" s="48"/>
      <c r="ED426" s="48"/>
      <c r="EE426" s="48"/>
      <c r="EF426" s="48"/>
      <c r="EG426" s="48"/>
      <c r="EH426" s="48"/>
      <c r="EI426" s="48"/>
      <c r="EJ426" s="48"/>
      <c r="EK426" s="48"/>
      <c r="EL426" s="48"/>
      <c r="EM426" s="48"/>
      <c r="EN426" s="48"/>
      <c r="EO426" s="48"/>
      <c r="EP426" s="48"/>
      <c r="EQ426" s="48"/>
      <c r="ER426" s="48"/>
      <c r="ES426" s="48"/>
      <c r="ET426" s="48"/>
      <c r="EU426" s="48"/>
      <c r="EV426" s="48"/>
      <c r="EW426" s="48"/>
      <c r="EX426" s="48"/>
      <c r="EY426" s="48"/>
      <c r="EZ426" s="48"/>
      <c r="FA426" s="48"/>
      <c r="FB426" s="48"/>
      <c r="FC426" s="48"/>
      <c r="FD426" s="48"/>
      <c r="FE426" s="48"/>
      <c r="FF426" s="48"/>
      <c r="FG426" s="48"/>
      <c r="FH426" s="48"/>
      <c r="FI426" s="48"/>
      <c r="FJ426" s="48"/>
      <c r="FK426" s="48"/>
      <c r="FL426" s="48"/>
      <c r="FM426" s="48"/>
      <c r="FN426" s="48"/>
      <c r="FO426" s="48"/>
      <c r="FP426" s="48"/>
      <c r="FQ426" s="48"/>
      <c r="FR426" s="48"/>
      <c r="FS426" s="48"/>
      <c r="FT426" s="48"/>
      <c r="FU426" s="48"/>
      <c r="FV426" s="48"/>
      <c r="FW426" s="48"/>
      <c r="FX426" s="48"/>
      <c r="FY426" s="48"/>
      <c r="FZ426" s="48"/>
      <c r="GA426" s="48"/>
      <c r="GB426" s="48"/>
      <c r="GC426" s="48"/>
      <c r="GD426" s="48"/>
      <c r="GE426" s="48"/>
      <c r="GF426" s="48"/>
      <c r="GG426" s="48"/>
      <c r="GH426" s="48"/>
      <c r="GI426" s="48"/>
      <c r="GJ426" s="48"/>
      <c r="GK426" s="48"/>
      <c r="GL426" s="48"/>
      <c r="GM426" s="48"/>
      <c r="GN426" s="48"/>
      <c r="GO426" s="48"/>
      <c r="GP426" s="48"/>
      <c r="GQ426" s="48"/>
      <c r="GR426" s="48"/>
      <c r="GS426" s="48"/>
      <c r="GT426" s="48"/>
      <c r="GU426" s="48"/>
      <c r="GV426" s="48"/>
      <c r="GW426" s="48"/>
      <c r="GX426" s="48"/>
      <c r="GY426" s="48"/>
      <c r="GZ426" s="48"/>
      <c r="HA426" s="48"/>
      <c r="HB426" s="48"/>
      <c r="HC426" s="48"/>
      <c r="HD426" s="48"/>
      <c r="HE426" s="48"/>
      <c r="HF426" s="48"/>
      <c r="HG426" s="48"/>
      <c r="HH426" s="48"/>
      <c r="HI426" s="48"/>
      <c r="HJ426" s="48"/>
      <c r="HK426" s="48"/>
      <c r="HL426" s="48"/>
      <c r="HM426" s="48"/>
      <c r="HN426" s="48"/>
      <c r="HO426" s="48"/>
      <c r="HP426" s="48"/>
      <c r="HQ426" s="48"/>
      <c r="HR426" s="48"/>
      <c r="HS426" s="48"/>
      <c r="HT426" s="48"/>
      <c r="HU426" s="48"/>
      <c r="HV426" s="48"/>
      <c r="HW426" s="48"/>
      <c r="HX426" s="48"/>
      <c r="HY426" s="48"/>
      <c r="HZ426" s="48"/>
      <c r="IA426" s="48"/>
      <c r="IB426" s="48"/>
      <c r="IC426" s="48"/>
      <c r="ID426" s="48"/>
      <c r="IE426" s="48"/>
      <c r="IF426" s="48"/>
      <c r="IG426" s="48"/>
      <c r="IH426" s="48"/>
      <c r="II426" s="48"/>
      <c r="IJ426" s="48"/>
      <c r="IK426" s="48"/>
      <c r="IL426" s="48"/>
      <c r="IM426" s="48"/>
      <c r="IN426" s="48"/>
      <c r="IO426" s="48"/>
      <c r="IP426" s="48"/>
      <c r="IQ426" s="48"/>
      <c r="IR426" s="48"/>
      <c r="IS426" s="48"/>
      <c r="IT426" s="48"/>
      <c r="IU426" s="48"/>
      <c r="IV426" s="48"/>
      <c r="IW426" s="48"/>
      <c r="IX426" s="48"/>
      <c r="IY426" s="48"/>
      <c r="IZ426" s="48"/>
      <c r="JA426" s="48"/>
      <c r="JB426" s="48"/>
      <c r="JC426" s="48"/>
      <c r="JD426" s="48"/>
      <c r="JE426" s="48"/>
      <c r="JF426" s="48"/>
      <c r="JG426" s="48"/>
      <c r="JH426" s="48"/>
      <c r="JI426" s="48"/>
      <c r="JJ426" s="48"/>
      <c r="JK426" s="48"/>
      <c r="JL426" s="48"/>
      <c r="JM426" s="48"/>
      <c r="JN426" s="48"/>
      <c r="JO426" s="48"/>
      <c r="JP426" s="48"/>
      <c r="JQ426" s="48"/>
      <c r="JR426" s="48"/>
      <c r="JS426" s="48"/>
      <c r="JT426" s="48"/>
      <c r="JU426" s="48"/>
      <c r="JV426" s="48"/>
      <c r="JW426" s="48"/>
      <c r="JX426" s="48"/>
      <c r="JY426" s="48"/>
      <c r="JZ426" s="48"/>
      <c r="KA426" s="48"/>
      <c r="KB426" s="48"/>
      <c r="KC426" s="48"/>
      <c r="KD426" s="48"/>
      <c r="KE426" s="48"/>
      <c r="KF426" s="48"/>
      <c r="KG426" s="48"/>
      <c r="KH426" s="48"/>
      <c r="KI426" s="48"/>
    </row>
    <row r="427" spans="1:295" s="22" customFormat="1" ht="63.75" customHeight="1" x14ac:dyDescent="0.2">
      <c r="A427" s="49" t="s">
        <v>394</v>
      </c>
      <c r="B427" s="7" t="s">
        <v>395</v>
      </c>
      <c r="C427" s="10" t="s">
        <v>396</v>
      </c>
      <c r="D427" s="72" t="s">
        <v>397</v>
      </c>
      <c r="E427" s="49" t="s">
        <v>673</v>
      </c>
      <c r="F427" s="49" t="s">
        <v>674</v>
      </c>
      <c r="G427" s="10" t="s">
        <v>1075</v>
      </c>
      <c r="H427" s="10" t="s">
        <v>1012</v>
      </c>
      <c r="I427" s="8">
        <v>42402</v>
      </c>
      <c r="J427" s="8" t="s">
        <v>682</v>
      </c>
      <c r="K427" s="58">
        <v>117000</v>
      </c>
      <c r="L427" s="59"/>
      <c r="M427" s="34"/>
      <c r="N427" s="34"/>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48"/>
      <c r="AL427" s="48"/>
      <c r="AM427" s="48"/>
      <c r="AN427" s="48"/>
      <c r="AO427" s="48"/>
      <c r="AP427" s="48"/>
      <c r="AQ427" s="48"/>
      <c r="AR427" s="48"/>
      <c r="AS427" s="48"/>
      <c r="AT427" s="48"/>
      <c r="AU427" s="48"/>
      <c r="AV427" s="48"/>
      <c r="AW427" s="48"/>
      <c r="AX427" s="48"/>
      <c r="AY427" s="48"/>
      <c r="AZ427" s="48"/>
      <c r="BA427" s="48"/>
      <c r="BB427" s="48"/>
      <c r="BC427" s="48"/>
      <c r="BD427" s="48"/>
      <c r="BE427" s="48"/>
      <c r="BF427" s="48"/>
      <c r="BG427" s="48"/>
      <c r="BH427" s="48"/>
      <c r="BI427" s="48"/>
      <c r="BJ427" s="48"/>
      <c r="BK427" s="48"/>
      <c r="BL427" s="48"/>
      <c r="BM427" s="48"/>
      <c r="BN427" s="48"/>
      <c r="BO427" s="48"/>
      <c r="BP427" s="48"/>
      <c r="BQ427" s="48"/>
      <c r="BR427" s="48"/>
      <c r="BS427" s="48"/>
      <c r="BT427" s="48"/>
      <c r="BU427" s="48"/>
      <c r="BV427" s="48"/>
      <c r="BW427" s="48"/>
      <c r="BX427" s="48"/>
      <c r="BY427" s="48"/>
      <c r="BZ427" s="48"/>
      <c r="CA427" s="48"/>
      <c r="CB427" s="48"/>
      <c r="CC427" s="48"/>
      <c r="CD427" s="48"/>
      <c r="CE427" s="48"/>
      <c r="CF427" s="48"/>
      <c r="CG427" s="48"/>
      <c r="CH427" s="48"/>
      <c r="CI427" s="48"/>
      <c r="CJ427" s="48"/>
      <c r="CK427" s="48"/>
      <c r="CL427" s="48"/>
      <c r="CM427" s="48"/>
      <c r="CN427" s="48"/>
      <c r="CO427" s="48"/>
      <c r="CP427" s="48"/>
      <c r="CQ427" s="48"/>
      <c r="CR427" s="48"/>
      <c r="CS427" s="48"/>
      <c r="CT427" s="48"/>
      <c r="CU427" s="48"/>
      <c r="CV427" s="48"/>
      <c r="CW427" s="48"/>
      <c r="CX427" s="48"/>
      <c r="CY427" s="48"/>
      <c r="CZ427" s="48"/>
      <c r="DA427" s="48"/>
      <c r="DB427" s="48"/>
      <c r="DC427" s="48"/>
      <c r="DD427" s="48"/>
      <c r="DE427" s="48"/>
      <c r="DF427" s="48"/>
      <c r="DG427" s="48"/>
      <c r="DH427" s="48"/>
      <c r="DI427" s="48"/>
      <c r="DJ427" s="48"/>
      <c r="DK427" s="48"/>
      <c r="DL427" s="48"/>
      <c r="DM427" s="48"/>
      <c r="DN427" s="48"/>
      <c r="DO427" s="48"/>
      <c r="DP427" s="48"/>
      <c r="DQ427" s="48"/>
      <c r="DR427" s="48"/>
      <c r="DS427" s="48"/>
      <c r="DT427" s="48"/>
      <c r="DU427" s="48"/>
      <c r="DV427" s="48"/>
      <c r="DW427" s="48"/>
      <c r="DX427" s="48"/>
      <c r="DY427" s="48"/>
      <c r="DZ427" s="48"/>
      <c r="EA427" s="48"/>
      <c r="EB427" s="48"/>
      <c r="EC427" s="48"/>
      <c r="ED427" s="48"/>
      <c r="EE427" s="48"/>
      <c r="EF427" s="48"/>
      <c r="EG427" s="48"/>
      <c r="EH427" s="48"/>
      <c r="EI427" s="48"/>
      <c r="EJ427" s="48"/>
      <c r="EK427" s="48"/>
      <c r="EL427" s="48"/>
      <c r="EM427" s="48"/>
      <c r="EN427" s="48"/>
      <c r="EO427" s="48"/>
      <c r="EP427" s="48"/>
      <c r="EQ427" s="48"/>
      <c r="ER427" s="48"/>
      <c r="ES427" s="48"/>
      <c r="ET427" s="48"/>
      <c r="EU427" s="48"/>
      <c r="EV427" s="48"/>
      <c r="EW427" s="48"/>
      <c r="EX427" s="48"/>
      <c r="EY427" s="48"/>
      <c r="EZ427" s="48"/>
      <c r="FA427" s="48"/>
      <c r="FB427" s="48"/>
      <c r="FC427" s="48"/>
      <c r="FD427" s="48"/>
      <c r="FE427" s="48"/>
      <c r="FF427" s="48"/>
      <c r="FG427" s="48"/>
      <c r="FH427" s="48"/>
      <c r="FI427" s="48"/>
      <c r="FJ427" s="48"/>
      <c r="FK427" s="48"/>
      <c r="FL427" s="48"/>
      <c r="FM427" s="48"/>
      <c r="FN427" s="48"/>
      <c r="FO427" s="48"/>
      <c r="FP427" s="48"/>
      <c r="FQ427" s="48"/>
      <c r="FR427" s="48"/>
      <c r="FS427" s="48"/>
      <c r="FT427" s="48"/>
      <c r="FU427" s="48"/>
      <c r="FV427" s="48"/>
      <c r="FW427" s="48"/>
      <c r="FX427" s="48"/>
      <c r="FY427" s="48"/>
      <c r="FZ427" s="48"/>
      <c r="GA427" s="48"/>
      <c r="GB427" s="48"/>
      <c r="GC427" s="48"/>
      <c r="GD427" s="48"/>
      <c r="GE427" s="48"/>
      <c r="GF427" s="48"/>
      <c r="GG427" s="48"/>
      <c r="GH427" s="48"/>
      <c r="GI427" s="48"/>
      <c r="GJ427" s="48"/>
      <c r="GK427" s="48"/>
      <c r="GL427" s="48"/>
      <c r="GM427" s="48"/>
      <c r="GN427" s="48"/>
      <c r="GO427" s="48"/>
      <c r="GP427" s="48"/>
      <c r="GQ427" s="48"/>
      <c r="GR427" s="48"/>
      <c r="GS427" s="48"/>
      <c r="GT427" s="48"/>
      <c r="GU427" s="48"/>
      <c r="GV427" s="48"/>
      <c r="GW427" s="48"/>
      <c r="GX427" s="48"/>
      <c r="GY427" s="48"/>
      <c r="GZ427" s="48"/>
      <c r="HA427" s="48"/>
      <c r="HB427" s="48"/>
      <c r="HC427" s="48"/>
      <c r="HD427" s="48"/>
      <c r="HE427" s="48"/>
      <c r="HF427" s="48"/>
      <c r="HG427" s="48"/>
      <c r="HH427" s="48"/>
      <c r="HI427" s="48"/>
      <c r="HJ427" s="48"/>
      <c r="HK427" s="48"/>
      <c r="HL427" s="48"/>
      <c r="HM427" s="48"/>
      <c r="HN427" s="48"/>
      <c r="HO427" s="48"/>
      <c r="HP427" s="48"/>
      <c r="HQ427" s="48"/>
      <c r="HR427" s="48"/>
      <c r="HS427" s="48"/>
      <c r="HT427" s="48"/>
      <c r="HU427" s="48"/>
      <c r="HV427" s="48"/>
      <c r="HW427" s="48"/>
      <c r="HX427" s="48"/>
      <c r="HY427" s="48"/>
      <c r="HZ427" s="48"/>
      <c r="IA427" s="48"/>
      <c r="IB427" s="48"/>
      <c r="IC427" s="48"/>
      <c r="ID427" s="48"/>
      <c r="IE427" s="48"/>
      <c r="IF427" s="48"/>
      <c r="IG427" s="48"/>
      <c r="IH427" s="48"/>
      <c r="II427" s="48"/>
      <c r="IJ427" s="48"/>
      <c r="IK427" s="48"/>
      <c r="IL427" s="48"/>
      <c r="IM427" s="48"/>
      <c r="IN427" s="48"/>
      <c r="IO427" s="48"/>
      <c r="IP427" s="48"/>
      <c r="IQ427" s="48"/>
      <c r="IR427" s="48"/>
      <c r="IS427" s="48"/>
      <c r="IT427" s="48"/>
      <c r="IU427" s="48"/>
      <c r="IV427" s="48"/>
      <c r="IW427" s="48"/>
      <c r="IX427" s="48"/>
      <c r="IY427" s="48"/>
      <c r="IZ427" s="48"/>
      <c r="JA427" s="48"/>
      <c r="JB427" s="48"/>
      <c r="JC427" s="48"/>
      <c r="JD427" s="48"/>
      <c r="JE427" s="48"/>
      <c r="JF427" s="48"/>
      <c r="JG427" s="48"/>
      <c r="JH427" s="48"/>
      <c r="JI427" s="48"/>
      <c r="JJ427" s="48"/>
      <c r="JK427" s="48"/>
      <c r="JL427" s="48"/>
      <c r="JM427" s="48"/>
      <c r="JN427" s="48"/>
      <c r="JO427" s="48"/>
      <c r="JP427" s="48"/>
      <c r="JQ427" s="48"/>
      <c r="JR427" s="48"/>
      <c r="JS427" s="48"/>
      <c r="JT427" s="48"/>
      <c r="JU427" s="48"/>
      <c r="JV427" s="48"/>
      <c r="JW427" s="48"/>
      <c r="JX427" s="48"/>
      <c r="JY427" s="48"/>
      <c r="JZ427" s="48"/>
      <c r="KA427" s="48"/>
      <c r="KB427" s="48"/>
      <c r="KC427" s="48"/>
      <c r="KD427" s="48"/>
      <c r="KE427" s="48"/>
      <c r="KF427" s="48"/>
      <c r="KG427" s="48"/>
      <c r="KH427" s="48"/>
      <c r="KI427" s="48"/>
    </row>
    <row r="428" spans="1:295" s="22" customFormat="1" ht="42.75" customHeight="1" x14ac:dyDescent="0.2">
      <c r="A428" s="49" t="s">
        <v>394</v>
      </c>
      <c r="B428" s="7" t="s">
        <v>395</v>
      </c>
      <c r="C428" s="10" t="s">
        <v>396</v>
      </c>
      <c r="D428" s="72" t="s">
        <v>397</v>
      </c>
      <c r="E428" s="49" t="s">
        <v>673</v>
      </c>
      <c r="F428" s="49" t="s">
        <v>675</v>
      </c>
      <c r="G428" s="10" t="s">
        <v>1076</v>
      </c>
      <c r="H428" s="10" t="s">
        <v>1077</v>
      </c>
      <c r="I428" s="8">
        <v>42418</v>
      </c>
      <c r="J428" s="8" t="s">
        <v>682</v>
      </c>
      <c r="K428" s="58">
        <v>35100</v>
      </c>
      <c r="L428" s="59"/>
      <c r="M428" s="34"/>
      <c r="N428" s="34"/>
      <c r="O428" s="48"/>
      <c r="P428" s="48"/>
      <c r="Q428" s="48"/>
      <c r="R428" s="48"/>
      <c r="S428" s="48"/>
      <c r="T428" s="48"/>
      <c r="U428" s="48"/>
      <c r="V428" s="48"/>
      <c r="W428" s="48"/>
      <c r="X428" s="48"/>
      <c r="Y428" s="48"/>
      <c r="Z428" s="48"/>
      <c r="AA428" s="48"/>
      <c r="AB428" s="48"/>
      <c r="AC428" s="48"/>
      <c r="AD428" s="48"/>
      <c r="AE428" s="48"/>
      <c r="AF428" s="48"/>
      <c r="AG428" s="48"/>
      <c r="AH428" s="48"/>
      <c r="AI428" s="48"/>
      <c r="AJ428" s="48"/>
      <c r="AK428" s="48"/>
      <c r="AL428" s="48"/>
      <c r="AM428" s="48"/>
      <c r="AN428" s="48"/>
      <c r="AO428" s="48"/>
      <c r="AP428" s="48"/>
      <c r="AQ428" s="48"/>
      <c r="AR428" s="48"/>
      <c r="AS428" s="48"/>
      <c r="AT428" s="48"/>
      <c r="AU428" s="48"/>
      <c r="AV428" s="48"/>
      <c r="AW428" s="48"/>
      <c r="AX428" s="48"/>
      <c r="AY428" s="48"/>
      <c r="AZ428" s="48"/>
      <c r="BA428" s="48"/>
      <c r="BB428" s="48"/>
      <c r="BC428" s="48"/>
      <c r="BD428" s="48"/>
      <c r="BE428" s="48"/>
      <c r="BF428" s="48"/>
      <c r="BG428" s="48"/>
      <c r="BH428" s="48"/>
      <c r="BI428" s="48"/>
      <c r="BJ428" s="48"/>
      <c r="BK428" s="48"/>
      <c r="BL428" s="48"/>
      <c r="BM428" s="48"/>
      <c r="BN428" s="48"/>
      <c r="BO428" s="48"/>
      <c r="BP428" s="48"/>
      <c r="BQ428" s="48"/>
      <c r="BR428" s="48"/>
      <c r="BS428" s="48"/>
      <c r="BT428" s="48"/>
      <c r="BU428" s="48"/>
      <c r="BV428" s="48"/>
      <c r="BW428" s="48"/>
      <c r="BX428" s="48"/>
      <c r="BY428" s="48"/>
      <c r="BZ428" s="48"/>
      <c r="CA428" s="48"/>
      <c r="CB428" s="48"/>
      <c r="CC428" s="48"/>
      <c r="CD428" s="48"/>
      <c r="CE428" s="48"/>
      <c r="CF428" s="48"/>
      <c r="CG428" s="48"/>
      <c r="CH428" s="48"/>
      <c r="CI428" s="48"/>
      <c r="CJ428" s="48"/>
      <c r="CK428" s="48"/>
      <c r="CL428" s="48"/>
      <c r="CM428" s="48"/>
      <c r="CN428" s="48"/>
      <c r="CO428" s="48"/>
      <c r="CP428" s="48"/>
      <c r="CQ428" s="48"/>
      <c r="CR428" s="48"/>
      <c r="CS428" s="48"/>
      <c r="CT428" s="48"/>
      <c r="CU428" s="48"/>
      <c r="CV428" s="48"/>
      <c r="CW428" s="48"/>
      <c r="CX428" s="48"/>
      <c r="CY428" s="48"/>
      <c r="CZ428" s="48"/>
      <c r="DA428" s="48"/>
      <c r="DB428" s="48"/>
      <c r="DC428" s="48"/>
      <c r="DD428" s="48"/>
      <c r="DE428" s="48"/>
      <c r="DF428" s="48"/>
      <c r="DG428" s="48"/>
      <c r="DH428" s="48"/>
      <c r="DI428" s="48"/>
      <c r="DJ428" s="48"/>
      <c r="DK428" s="48"/>
      <c r="DL428" s="48"/>
      <c r="DM428" s="48"/>
      <c r="DN428" s="48"/>
      <c r="DO428" s="48"/>
      <c r="DP428" s="48"/>
      <c r="DQ428" s="48"/>
      <c r="DR428" s="48"/>
      <c r="DS428" s="48"/>
      <c r="DT428" s="48"/>
      <c r="DU428" s="48"/>
      <c r="DV428" s="48"/>
      <c r="DW428" s="48"/>
      <c r="DX428" s="48"/>
      <c r="DY428" s="48"/>
      <c r="DZ428" s="48"/>
      <c r="EA428" s="48"/>
      <c r="EB428" s="48"/>
      <c r="EC428" s="48"/>
      <c r="ED428" s="48"/>
      <c r="EE428" s="48"/>
      <c r="EF428" s="48"/>
      <c r="EG428" s="48"/>
      <c r="EH428" s="48"/>
      <c r="EI428" s="48"/>
      <c r="EJ428" s="48"/>
      <c r="EK428" s="48"/>
      <c r="EL428" s="48"/>
      <c r="EM428" s="48"/>
      <c r="EN428" s="48"/>
      <c r="EO428" s="48"/>
      <c r="EP428" s="48"/>
      <c r="EQ428" s="48"/>
      <c r="ER428" s="48"/>
      <c r="ES428" s="48"/>
      <c r="ET428" s="48"/>
      <c r="EU428" s="48"/>
      <c r="EV428" s="48"/>
      <c r="EW428" s="48"/>
      <c r="EX428" s="48"/>
      <c r="EY428" s="48"/>
      <c r="EZ428" s="48"/>
      <c r="FA428" s="48"/>
      <c r="FB428" s="48"/>
      <c r="FC428" s="48"/>
      <c r="FD428" s="48"/>
      <c r="FE428" s="48"/>
      <c r="FF428" s="48"/>
      <c r="FG428" s="48"/>
      <c r="FH428" s="48"/>
      <c r="FI428" s="48"/>
      <c r="FJ428" s="48"/>
      <c r="FK428" s="48"/>
      <c r="FL428" s="48"/>
      <c r="FM428" s="48"/>
      <c r="FN428" s="48"/>
      <c r="FO428" s="48"/>
      <c r="FP428" s="48"/>
      <c r="FQ428" s="48"/>
      <c r="FR428" s="48"/>
      <c r="FS428" s="48"/>
      <c r="FT428" s="48"/>
      <c r="FU428" s="48"/>
      <c r="FV428" s="48"/>
      <c r="FW428" s="48"/>
      <c r="FX428" s="48"/>
      <c r="FY428" s="48"/>
      <c r="FZ428" s="48"/>
      <c r="GA428" s="48"/>
      <c r="GB428" s="48"/>
      <c r="GC428" s="48"/>
      <c r="GD428" s="48"/>
      <c r="GE428" s="48"/>
      <c r="GF428" s="48"/>
      <c r="GG428" s="48"/>
      <c r="GH428" s="48"/>
      <c r="GI428" s="48"/>
      <c r="GJ428" s="48"/>
      <c r="GK428" s="48"/>
      <c r="GL428" s="48"/>
      <c r="GM428" s="48"/>
      <c r="GN428" s="48"/>
      <c r="GO428" s="48"/>
      <c r="GP428" s="48"/>
      <c r="GQ428" s="48"/>
      <c r="GR428" s="48"/>
      <c r="GS428" s="48"/>
      <c r="GT428" s="48"/>
      <c r="GU428" s="48"/>
      <c r="GV428" s="48"/>
      <c r="GW428" s="48"/>
      <c r="GX428" s="48"/>
      <c r="GY428" s="48"/>
      <c r="GZ428" s="48"/>
      <c r="HA428" s="48"/>
      <c r="HB428" s="48"/>
      <c r="HC428" s="48"/>
      <c r="HD428" s="48"/>
      <c r="HE428" s="48"/>
      <c r="HF428" s="48"/>
      <c r="HG428" s="48"/>
      <c r="HH428" s="48"/>
      <c r="HI428" s="48"/>
      <c r="HJ428" s="48"/>
      <c r="HK428" s="48"/>
      <c r="HL428" s="48"/>
      <c r="HM428" s="48"/>
      <c r="HN428" s="48"/>
      <c r="HO428" s="48"/>
      <c r="HP428" s="48"/>
      <c r="HQ428" s="48"/>
      <c r="HR428" s="48"/>
      <c r="HS428" s="48"/>
      <c r="HT428" s="48"/>
      <c r="HU428" s="48"/>
      <c r="HV428" s="48"/>
      <c r="HW428" s="48"/>
      <c r="HX428" s="48"/>
      <c r="HY428" s="48"/>
      <c r="HZ428" s="48"/>
      <c r="IA428" s="48"/>
      <c r="IB428" s="48"/>
      <c r="IC428" s="48"/>
      <c r="ID428" s="48"/>
      <c r="IE428" s="48"/>
      <c r="IF428" s="48"/>
      <c r="IG428" s="48"/>
      <c r="IH428" s="48"/>
      <c r="II428" s="48"/>
      <c r="IJ428" s="48"/>
      <c r="IK428" s="48"/>
      <c r="IL428" s="48"/>
      <c r="IM428" s="48"/>
      <c r="IN428" s="48"/>
      <c r="IO428" s="48"/>
      <c r="IP428" s="48"/>
      <c r="IQ428" s="48"/>
      <c r="IR428" s="48"/>
      <c r="IS428" s="48"/>
      <c r="IT428" s="48"/>
      <c r="IU428" s="48"/>
      <c r="IV428" s="48"/>
      <c r="IW428" s="48"/>
      <c r="IX428" s="48"/>
      <c r="IY428" s="48"/>
      <c r="IZ428" s="48"/>
      <c r="JA428" s="48"/>
      <c r="JB428" s="48"/>
      <c r="JC428" s="48"/>
      <c r="JD428" s="48"/>
      <c r="JE428" s="48"/>
      <c r="JF428" s="48"/>
      <c r="JG428" s="48"/>
      <c r="JH428" s="48"/>
      <c r="JI428" s="48"/>
      <c r="JJ428" s="48"/>
      <c r="JK428" s="48"/>
      <c r="JL428" s="48"/>
      <c r="JM428" s="48"/>
      <c r="JN428" s="48"/>
      <c r="JO428" s="48"/>
      <c r="JP428" s="48"/>
      <c r="JQ428" s="48"/>
      <c r="JR428" s="48"/>
      <c r="JS428" s="48"/>
      <c r="JT428" s="48"/>
      <c r="JU428" s="48"/>
      <c r="JV428" s="48"/>
      <c r="JW428" s="48"/>
      <c r="JX428" s="48"/>
      <c r="JY428" s="48"/>
      <c r="JZ428" s="48"/>
      <c r="KA428" s="48"/>
      <c r="KB428" s="48"/>
      <c r="KC428" s="48"/>
      <c r="KD428" s="48"/>
      <c r="KE428" s="48"/>
      <c r="KF428" s="48"/>
      <c r="KG428" s="48"/>
      <c r="KH428" s="48"/>
      <c r="KI428" s="48"/>
    </row>
    <row r="429" spans="1:295" s="22" customFormat="1" ht="65.25" customHeight="1" x14ac:dyDescent="0.2">
      <c r="A429" s="49" t="s">
        <v>394</v>
      </c>
      <c r="B429" s="7" t="s">
        <v>395</v>
      </c>
      <c r="C429" s="10" t="s">
        <v>396</v>
      </c>
      <c r="D429" s="72" t="s">
        <v>397</v>
      </c>
      <c r="E429" s="49" t="s">
        <v>673</v>
      </c>
      <c r="F429" s="49" t="s">
        <v>674</v>
      </c>
      <c r="G429" s="10" t="s">
        <v>1052</v>
      </c>
      <c r="H429" s="10" t="s">
        <v>1078</v>
      </c>
      <c r="I429" s="8">
        <v>42438</v>
      </c>
      <c r="J429" s="8" t="s">
        <v>682</v>
      </c>
      <c r="K429" s="58">
        <v>119900</v>
      </c>
      <c r="L429" s="59">
        <f>K427+K428+K429</f>
        <v>272000</v>
      </c>
      <c r="M429" s="34"/>
      <c r="N429" s="34"/>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48"/>
      <c r="AL429" s="48"/>
      <c r="AM429" s="48"/>
      <c r="AN429" s="48"/>
      <c r="AO429" s="48"/>
      <c r="AP429" s="48"/>
      <c r="AQ429" s="48"/>
      <c r="AR429" s="48"/>
      <c r="AS429" s="48"/>
      <c r="AT429" s="48"/>
      <c r="AU429" s="48"/>
      <c r="AV429" s="48"/>
      <c r="AW429" s="48"/>
      <c r="AX429" s="48"/>
      <c r="AY429" s="48"/>
      <c r="AZ429" s="48"/>
      <c r="BA429" s="48"/>
      <c r="BB429" s="48"/>
      <c r="BC429" s="48"/>
      <c r="BD429" s="48"/>
      <c r="BE429" s="48"/>
      <c r="BF429" s="48"/>
      <c r="BG429" s="48"/>
      <c r="BH429" s="48"/>
      <c r="BI429" s="48"/>
      <c r="BJ429" s="48"/>
      <c r="BK429" s="48"/>
      <c r="BL429" s="48"/>
      <c r="BM429" s="48"/>
      <c r="BN429" s="48"/>
      <c r="BO429" s="48"/>
      <c r="BP429" s="48"/>
      <c r="BQ429" s="48"/>
      <c r="BR429" s="48"/>
      <c r="BS429" s="48"/>
      <c r="BT429" s="48"/>
      <c r="BU429" s="48"/>
      <c r="BV429" s="48"/>
      <c r="BW429" s="48"/>
      <c r="BX429" s="48"/>
      <c r="BY429" s="48"/>
      <c r="BZ429" s="48"/>
      <c r="CA429" s="48"/>
      <c r="CB429" s="48"/>
      <c r="CC429" s="48"/>
      <c r="CD429" s="48"/>
      <c r="CE429" s="48"/>
      <c r="CF429" s="48"/>
      <c r="CG429" s="48"/>
      <c r="CH429" s="48"/>
      <c r="CI429" s="48"/>
      <c r="CJ429" s="48"/>
      <c r="CK429" s="48"/>
      <c r="CL429" s="48"/>
      <c r="CM429" s="48"/>
      <c r="CN429" s="48"/>
      <c r="CO429" s="48"/>
      <c r="CP429" s="48"/>
      <c r="CQ429" s="48"/>
      <c r="CR429" s="48"/>
      <c r="CS429" s="48"/>
      <c r="CT429" s="48"/>
      <c r="CU429" s="48"/>
      <c r="CV429" s="48"/>
      <c r="CW429" s="48"/>
      <c r="CX429" s="48"/>
      <c r="CY429" s="48"/>
      <c r="CZ429" s="48"/>
      <c r="DA429" s="48"/>
      <c r="DB429" s="48"/>
      <c r="DC429" s="48"/>
      <c r="DD429" s="48"/>
      <c r="DE429" s="48"/>
      <c r="DF429" s="48"/>
      <c r="DG429" s="48"/>
      <c r="DH429" s="48"/>
      <c r="DI429" s="48"/>
      <c r="DJ429" s="48"/>
      <c r="DK429" s="48"/>
      <c r="DL429" s="48"/>
      <c r="DM429" s="48"/>
      <c r="DN429" s="48"/>
      <c r="DO429" s="48"/>
      <c r="DP429" s="48"/>
      <c r="DQ429" s="48"/>
      <c r="DR429" s="48"/>
      <c r="DS429" s="48"/>
      <c r="DT429" s="48"/>
      <c r="DU429" s="48"/>
      <c r="DV429" s="48"/>
      <c r="DW429" s="48"/>
      <c r="DX429" s="48"/>
      <c r="DY429" s="48"/>
      <c r="DZ429" s="48"/>
      <c r="EA429" s="48"/>
      <c r="EB429" s="48"/>
      <c r="EC429" s="48"/>
      <c r="ED429" s="48"/>
      <c r="EE429" s="48"/>
      <c r="EF429" s="48"/>
      <c r="EG429" s="48"/>
      <c r="EH429" s="48"/>
      <c r="EI429" s="48"/>
      <c r="EJ429" s="48"/>
      <c r="EK429" s="48"/>
      <c r="EL429" s="48"/>
      <c r="EM429" s="48"/>
      <c r="EN429" s="48"/>
      <c r="EO429" s="48"/>
      <c r="EP429" s="48"/>
      <c r="EQ429" s="48"/>
      <c r="ER429" s="48"/>
      <c r="ES429" s="48"/>
      <c r="ET429" s="48"/>
      <c r="EU429" s="48"/>
      <c r="EV429" s="48"/>
      <c r="EW429" s="48"/>
      <c r="EX429" s="48"/>
      <c r="EY429" s="48"/>
      <c r="EZ429" s="48"/>
      <c r="FA429" s="48"/>
      <c r="FB429" s="48"/>
      <c r="FC429" s="48"/>
      <c r="FD429" s="48"/>
      <c r="FE429" s="48"/>
      <c r="FF429" s="48"/>
      <c r="FG429" s="48"/>
      <c r="FH429" s="48"/>
      <c r="FI429" s="48"/>
      <c r="FJ429" s="48"/>
      <c r="FK429" s="48"/>
      <c r="FL429" s="48"/>
      <c r="FM429" s="48"/>
      <c r="FN429" s="48"/>
      <c r="FO429" s="48"/>
      <c r="FP429" s="48"/>
      <c r="FQ429" s="48"/>
      <c r="FR429" s="48"/>
      <c r="FS429" s="48"/>
      <c r="FT429" s="48"/>
      <c r="FU429" s="48"/>
      <c r="FV429" s="48"/>
      <c r="FW429" s="48"/>
      <c r="FX429" s="48"/>
      <c r="FY429" s="48"/>
      <c r="FZ429" s="48"/>
      <c r="GA429" s="48"/>
      <c r="GB429" s="48"/>
      <c r="GC429" s="48"/>
      <c r="GD429" s="48"/>
      <c r="GE429" s="48"/>
      <c r="GF429" s="48"/>
      <c r="GG429" s="48"/>
      <c r="GH429" s="48"/>
      <c r="GI429" s="48"/>
      <c r="GJ429" s="48"/>
      <c r="GK429" s="48"/>
      <c r="GL429" s="48"/>
      <c r="GM429" s="48"/>
      <c r="GN429" s="48"/>
      <c r="GO429" s="48"/>
      <c r="GP429" s="48"/>
      <c r="GQ429" s="48"/>
      <c r="GR429" s="48"/>
      <c r="GS429" s="48"/>
      <c r="GT429" s="48"/>
      <c r="GU429" s="48"/>
      <c r="GV429" s="48"/>
      <c r="GW429" s="48"/>
      <c r="GX429" s="48"/>
      <c r="GY429" s="48"/>
      <c r="GZ429" s="48"/>
      <c r="HA429" s="48"/>
      <c r="HB429" s="48"/>
      <c r="HC429" s="48"/>
      <c r="HD429" s="48"/>
      <c r="HE429" s="48"/>
      <c r="HF429" s="48"/>
      <c r="HG429" s="48"/>
      <c r="HH429" s="48"/>
      <c r="HI429" s="48"/>
      <c r="HJ429" s="48"/>
      <c r="HK429" s="48"/>
      <c r="HL429" s="48"/>
      <c r="HM429" s="48"/>
      <c r="HN429" s="48"/>
      <c r="HO429" s="48"/>
      <c r="HP429" s="48"/>
      <c r="HQ429" s="48"/>
      <c r="HR429" s="48"/>
      <c r="HS429" s="48"/>
      <c r="HT429" s="48"/>
      <c r="HU429" s="48"/>
      <c r="HV429" s="48"/>
      <c r="HW429" s="48"/>
      <c r="HX429" s="48"/>
      <c r="HY429" s="48"/>
      <c r="HZ429" s="48"/>
      <c r="IA429" s="48"/>
      <c r="IB429" s="48"/>
      <c r="IC429" s="48"/>
      <c r="ID429" s="48"/>
      <c r="IE429" s="48"/>
      <c r="IF429" s="48"/>
      <c r="IG429" s="48"/>
      <c r="IH429" s="48"/>
      <c r="II429" s="48"/>
      <c r="IJ429" s="48"/>
      <c r="IK429" s="48"/>
      <c r="IL429" s="48"/>
      <c r="IM429" s="48"/>
      <c r="IN429" s="48"/>
      <c r="IO429" s="48"/>
      <c r="IP429" s="48"/>
      <c r="IQ429" s="48"/>
      <c r="IR429" s="48"/>
      <c r="IS429" s="48"/>
      <c r="IT429" s="48"/>
      <c r="IU429" s="48"/>
      <c r="IV429" s="48"/>
      <c r="IW429" s="48"/>
      <c r="IX429" s="48"/>
      <c r="IY429" s="48"/>
      <c r="IZ429" s="48"/>
      <c r="JA429" s="48"/>
      <c r="JB429" s="48"/>
      <c r="JC429" s="48"/>
      <c r="JD429" s="48"/>
      <c r="JE429" s="48"/>
      <c r="JF429" s="48"/>
      <c r="JG429" s="48"/>
      <c r="JH429" s="48"/>
      <c r="JI429" s="48"/>
      <c r="JJ429" s="48"/>
      <c r="JK429" s="48"/>
      <c r="JL429" s="48"/>
      <c r="JM429" s="48"/>
      <c r="JN429" s="48"/>
      <c r="JO429" s="48"/>
      <c r="JP429" s="48"/>
      <c r="JQ429" s="48"/>
      <c r="JR429" s="48"/>
      <c r="JS429" s="48"/>
      <c r="JT429" s="48"/>
      <c r="JU429" s="48"/>
      <c r="JV429" s="48"/>
      <c r="JW429" s="48"/>
      <c r="JX429" s="48"/>
      <c r="JY429" s="48"/>
      <c r="JZ429" s="48"/>
      <c r="KA429" s="48"/>
      <c r="KB429" s="48"/>
      <c r="KC429" s="48"/>
      <c r="KD429" s="48"/>
      <c r="KE429" s="48"/>
      <c r="KF429" s="48"/>
      <c r="KG429" s="48"/>
      <c r="KH429" s="48"/>
      <c r="KI429" s="48"/>
    </row>
    <row r="430" spans="1:295" s="22" customFormat="1" ht="46.5" customHeight="1" x14ac:dyDescent="0.2">
      <c r="A430" s="49"/>
      <c r="B430" s="7"/>
      <c r="C430" s="10"/>
      <c r="D430" s="72"/>
      <c r="E430" s="49"/>
      <c r="F430" s="49"/>
      <c r="G430" s="10"/>
      <c r="H430" s="10"/>
      <c r="I430" s="8"/>
      <c r="J430" s="8"/>
      <c r="K430" s="58"/>
      <c r="L430" s="59"/>
      <c r="M430" s="34"/>
      <c r="N430" s="34"/>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8"/>
      <c r="BY430" s="48"/>
      <c r="BZ430" s="48"/>
      <c r="CA430" s="48"/>
      <c r="CB430" s="48"/>
      <c r="CC430" s="48"/>
      <c r="CD430" s="48"/>
      <c r="CE430" s="48"/>
      <c r="CF430" s="48"/>
      <c r="CG430" s="48"/>
      <c r="CH430" s="48"/>
      <c r="CI430" s="48"/>
      <c r="CJ430" s="48"/>
      <c r="CK430" s="48"/>
      <c r="CL430" s="48"/>
      <c r="CM430" s="48"/>
      <c r="CN430" s="48"/>
      <c r="CO430" s="48"/>
      <c r="CP430" s="48"/>
      <c r="CQ430" s="48"/>
      <c r="CR430" s="48"/>
      <c r="CS430" s="48"/>
      <c r="CT430" s="48"/>
      <c r="CU430" s="48"/>
      <c r="CV430" s="48"/>
      <c r="CW430" s="48"/>
      <c r="CX430" s="48"/>
      <c r="CY430" s="48"/>
      <c r="CZ430" s="48"/>
      <c r="DA430" s="48"/>
      <c r="DB430" s="48"/>
      <c r="DC430" s="48"/>
      <c r="DD430" s="48"/>
      <c r="DE430" s="48"/>
      <c r="DF430" s="48"/>
      <c r="DG430" s="48"/>
      <c r="DH430" s="48"/>
      <c r="DI430" s="48"/>
      <c r="DJ430" s="48"/>
      <c r="DK430" s="48"/>
      <c r="DL430" s="48"/>
      <c r="DM430" s="48"/>
      <c r="DN430" s="48"/>
      <c r="DO430" s="48"/>
      <c r="DP430" s="48"/>
      <c r="DQ430" s="48"/>
      <c r="DR430" s="48"/>
      <c r="DS430" s="48"/>
      <c r="DT430" s="48"/>
      <c r="DU430" s="48"/>
      <c r="DV430" s="48"/>
      <c r="DW430" s="48"/>
      <c r="DX430" s="48"/>
      <c r="DY430" s="48"/>
      <c r="DZ430" s="48"/>
      <c r="EA430" s="48"/>
      <c r="EB430" s="48"/>
      <c r="EC430" s="48"/>
      <c r="ED430" s="48"/>
      <c r="EE430" s="48"/>
      <c r="EF430" s="48"/>
      <c r="EG430" s="48"/>
      <c r="EH430" s="48"/>
      <c r="EI430" s="48"/>
      <c r="EJ430" s="48"/>
      <c r="EK430" s="48"/>
      <c r="EL430" s="48"/>
      <c r="EM430" s="48"/>
      <c r="EN430" s="48"/>
      <c r="EO430" s="48"/>
      <c r="EP430" s="48"/>
      <c r="EQ430" s="48"/>
      <c r="ER430" s="48"/>
      <c r="ES430" s="48"/>
      <c r="ET430" s="48"/>
      <c r="EU430" s="48"/>
      <c r="EV430" s="48"/>
      <c r="EW430" s="48"/>
      <c r="EX430" s="48"/>
      <c r="EY430" s="48"/>
      <c r="EZ430" s="48"/>
      <c r="FA430" s="48"/>
      <c r="FB430" s="48"/>
      <c r="FC430" s="48"/>
      <c r="FD430" s="48"/>
      <c r="FE430" s="48"/>
      <c r="FF430" s="48"/>
      <c r="FG430" s="48"/>
      <c r="FH430" s="48"/>
      <c r="FI430" s="48"/>
      <c r="FJ430" s="48"/>
      <c r="FK430" s="48"/>
      <c r="FL430" s="48"/>
      <c r="FM430" s="48"/>
      <c r="FN430" s="48"/>
      <c r="FO430" s="48"/>
      <c r="FP430" s="48"/>
      <c r="FQ430" s="48"/>
      <c r="FR430" s="48"/>
      <c r="FS430" s="48"/>
      <c r="FT430" s="48"/>
      <c r="FU430" s="48"/>
      <c r="FV430" s="48"/>
      <c r="FW430" s="48"/>
      <c r="FX430" s="48"/>
      <c r="FY430" s="48"/>
      <c r="FZ430" s="48"/>
      <c r="GA430" s="48"/>
      <c r="GB430" s="48"/>
      <c r="GC430" s="48"/>
      <c r="GD430" s="48"/>
      <c r="GE430" s="48"/>
      <c r="GF430" s="48"/>
      <c r="GG430" s="48"/>
      <c r="GH430" s="48"/>
      <c r="GI430" s="48"/>
      <c r="GJ430" s="48"/>
      <c r="GK430" s="48"/>
      <c r="GL430" s="48"/>
      <c r="GM430" s="48"/>
      <c r="GN430" s="48"/>
      <c r="GO430" s="48"/>
      <c r="GP430" s="48"/>
      <c r="GQ430" s="48"/>
      <c r="GR430" s="48"/>
      <c r="GS430" s="48"/>
      <c r="GT430" s="48"/>
      <c r="GU430" s="48"/>
      <c r="GV430" s="48"/>
      <c r="GW430" s="48"/>
      <c r="GX430" s="48"/>
      <c r="GY430" s="48"/>
      <c r="GZ430" s="48"/>
      <c r="HA430" s="48"/>
      <c r="HB430" s="48"/>
      <c r="HC430" s="48"/>
      <c r="HD430" s="48"/>
      <c r="HE430" s="48"/>
      <c r="HF430" s="48"/>
      <c r="HG430" s="48"/>
      <c r="HH430" s="48"/>
      <c r="HI430" s="48"/>
      <c r="HJ430" s="48"/>
      <c r="HK430" s="48"/>
      <c r="HL430" s="48"/>
      <c r="HM430" s="48"/>
      <c r="HN430" s="48"/>
      <c r="HO430" s="48"/>
      <c r="HP430" s="48"/>
      <c r="HQ430" s="48"/>
      <c r="HR430" s="48"/>
      <c r="HS430" s="48"/>
      <c r="HT430" s="48"/>
      <c r="HU430" s="48"/>
      <c r="HV430" s="48"/>
      <c r="HW430" s="48"/>
      <c r="HX430" s="48"/>
      <c r="HY430" s="48"/>
      <c r="HZ430" s="48"/>
      <c r="IA430" s="48"/>
      <c r="IB430" s="48"/>
      <c r="IC430" s="48"/>
      <c r="ID430" s="48"/>
      <c r="IE430" s="48"/>
      <c r="IF430" s="48"/>
      <c r="IG430" s="48"/>
      <c r="IH430" s="48"/>
      <c r="II430" s="48"/>
      <c r="IJ430" s="48"/>
      <c r="IK430" s="48"/>
      <c r="IL430" s="48"/>
      <c r="IM430" s="48"/>
      <c r="IN430" s="48"/>
      <c r="IO430" s="48"/>
      <c r="IP430" s="48"/>
      <c r="IQ430" s="48"/>
      <c r="IR430" s="48"/>
      <c r="IS430" s="48"/>
      <c r="IT430" s="48"/>
      <c r="IU430" s="48"/>
      <c r="IV430" s="48"/>
      <c r="IW430" s="48"/>
      <c r="IX430" s="48"/>
      <c r="IY430" s="48"/>
      <c r="IZ430" s="48"/>
      <c r="JA430" s="48"/>
      <c r="JB430" s="48"/>
      <c r="JC430" s="48"/>
      <c r="JD430" s="48"/>
      <c r="JE430" s="48"/>
      <c r="JF430" s="48"/>
      <c r="JG430" s="48"/>
      <c r="JH430" s="48"/>
      <c r="JI430" s="48"/>
      <c r="JJ430" s="48"/>
      <c r="JK430" s="48"/>
      <c r="JL430" s="48"/>
      <c r="JM430" s="48"/>
      <c r="JN430" s="48"/>
      <c r="JO430" s="48"/>
      <c r="JP430" s="48"/>
      <c r="JQ430" s="48"/>
      <c r="JR430" s="48"/>
      <c r="JS430" s="48"/>
      <c r="JT430" s="48"/>
      <c r="JU430" s="48"/>
      <c r="JV430" s="48"/>
      <c r="JW430" s="48"/>
      <c r="JX430" s="48"/>
      <c r="JY430" s="48"/>
      <c r="JZ430" s="48"/>
      <c r="KA430" s="48"/>
      <c r="KB430" s="48"/>
      <c r="KC430" s="48"/>
      <c r="KD430" s="48"/>
      <c r="KE430" s="48"/>
      <c r="KF430" s="48"/>
      <c r="KG430" s="48"/>
      <c r="KH430" s="48"/>
      <c r="KI430" s="48"/>
    </row>
    <row r="431" spans="1:295" s="22" customFormat="1" ht="80.25" customHeight="1" x14ac:dyDescent="0.2">
      <c r="A431" s="49" t="s">
        <v>398</v>
      </c>
      <c r="B431" s="7" t="s">
        <v>399</v>
      </c>
      <c r="C431" s="10" t="s">
        <v>400</v>
      </c>
      <c r="D431" s="72" t="s">
        <v>401</v>
      </c>
      <c r="E431" s="49" t="s">
        <v>676</v>
      </c>
      <c r="F431" s="49" t="s">
        <v>677</v>
      </c>
      <c r="G431" s="10" t="s">
        <v>1079</v>
      </c>
      <c r="H431" s="10" t="s">
        <v>1080</v>
      </c>
      <c r="I431" s="8">
        <v>42733</v>
      </c>
      <c r="J431" s="8" t="s">
        <v>682</v>
      </c>
      <c r="K431" s="37">
        <v>52075</v>
      </c>
      <c r="L431" s="65">
        <f>K431</f>
        <v>52075</v>
      </c>
      <c r="M431" s="34"/>
      <c r="N431" s="34"/>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48"/>
      <c r="AL431" s="48"/>
      <c r="AM431" s="48"/>
      <c r="AN431" s="48"/>
      <c r="AO431" s="48"/>
      <c r="AP431" s="48"/>
      <c r="AQ431" s="48"/>
      <c r="AR431" s="48"/>
      <c r="AS431" s="48"/>
      <c r="AT431" s="48"/>
      <c r="AU431" s="48"/>
      <c r="AV431" s="48"/>
      <c r="AW431" s="48"/>
      <c r="AX431" s="48"/>
      <c r="AY431" s="48"/>
      <c r="AZ431" s="48"/>
      <c r="BA431" s="48"/>
      <c r="BB431" s="48"/>
      <c r="BC431" s="48"/>
      <c r="BD431" s="48"/>
      <c r="BE431" s="48"/>
      <c r="BF431" s="48"/>
      <c r="BG431" s="48"/>
      <c r="BH431" s="48"/>
      <c r="BI431" s="48"/>
      <c r="BJ431" s="48"/>
      <c r="BK431" s="48"/>
      <c r="BL431" s="48"/>
      <c r="BM431" s="48"/>
      <c r="BN431" s="48"/>
      <c r="BO431" s="48"/>
      <c r="BP431" s="48"/>
      <c r="BQ431" s="48"/>
      <c r="BR431" s="48"/>
      <c r="BS431" s="48"/>
      <c r="BT431" s="48"/>
      <c r="BU431" s="48"/>
      <c r="BV431" s="48"/>
      <c r="BW431" s="48"/>
      <c r="BX431" s="48"/>
      <c r="BY431" s="48"/>
      <c r="BZ431" s="48"/>
      <c r="CA431" s="48"/>
      <c r="CB431" s="48"/>
      <c r="CC431" s="48"/>
      <c r="CD431" s="48"/>
      <c r="CE431" s="48"/>
      <c r="CF431" s="48"/>
      <c r="CG431" s="48"/>
      <c r="CH431" s="48"/>
      <c r="CI431" s="48"/>
      <c r="CJ431" s="48"/>
      <c r="CK431" s="48"/>
      <c r="CL431" s="48"/>
      <c r="CM431" s="48"/>
      <c r="CN431" s="48"/>
      <c r="CO431" s="48"/>
      <c r="CP431" s="48"/>
      <c r="CQ431" s="48"/>
      <c r="CR431" s="48"/>
      <c r="CS431" s="48"/>
      <c r="CT431" s="48"/>
      <c r="CU431" s="48"/>
      <c r="CV431" s="48"/>
      <c r="CW431" s="48"/>
      <c r="CX431" s="48"/>
      <c r="CY431" s="48"/>
      <c r="CZ431" s="48"/>
      <c r="DA431" s="48"/>
      <c r="DB431" s="48"/>
      <c r="DC431" s="48"/>
      <c r="DD431" s="48"/>
      <c r="DE431" s="48"/>
      <c r="DF431" s="48"/>
      <c r="DG431" s="48"/>
      <c r="DH431" s="48"/>
      <c r="DI431" s="48"/>
      <c r="DJ431" s="48"/>
      <c r="DK431" s="48"/>
      <c r="DL431" s="48"/>
      <c r="DM431" s="48"/>
      <c r="DN431" s="48"/>
      <c r="DO431" s="48"/>
      <c r="DP431" s="48"/>
      <c r="DQ431" s="48"/>
      <c r="DR431" s="48"/>
      <c r="DS431" s="48"/>
      <c r="DT431" s="48"/>
      <c r="DU431" s="48"/>
      <c r="DV431" s="48"/>
      <c r="DW431" s="48"/>
      <c r="DX431" s="48"/>
      <c r="DY431" s="48"/>
      <c r="DZ431" s="48"/>
      <c r="EA431" s="48"/>
      <c r="EB431" s="48"/>
      <c r="EC431" s="48"/>
      <c r="ED431" s="48"/>
      <c r="EE431" s="48"/>
      <c r="EF431" s="48"/>
      <c r="EG431" s="48"/>
      <c r="EH431" s="48"/>
      <c r="EI431" s="48"/>
      <c r="EJ431" s="48"/>
      <c r="EK431" s="48"/>
      <c r="EL431" s="48"/>
      <c r="EM431" s="48"/>
      <c r="EN431" s="48"/>
      <c r="EO431" s="48"/>
      <c r="EP431" s="48"/>
      <c r="EQ431" s="48"/>
      <c r="ER431" s="48"/>
      <c r="ES431" s="48"/>
      <c r="ET431" s="48"/>
      <c r="EU431" s="48"/>
      <c r="EV431" s="48"/>
      <c r="EW431" s="48"/>
      <c r="EX431" s="48"/>
      <c r="EY431" s="48"/>
      <c r="EZ431" s="48"/>
      <c r="FA431" s="48"/>
      <c r="FB431" s="48"/>
      <c r="FC431" s="48"/>
      <c r="FD431" s="48"/>
      <c r="FE431" s="48"/>
      <c r="FF431" s="48"/>
      <c r="FG431" s="48"/>
      <c r="FH431" s="48"/>
      <c r="FI431" s="48"/>
      <c r="FJ431" s="48"/>
      <c r="FK431" s="48"/>
      <c r="FL431" s="48"/>
      <c r="FM431" s="48"/>
      <c r="FN431" s="48"/>
      <c r="FO431" s="48"/>
      <c r="FP431" s="48"/>
      <c r="FQ431" s="48"/>
      <c r="FR431" s="48"/>
      <c r="FS431" s="48"/>
      <c r="FT431" s="48"/>
      <c r="FU431" s="48"/>
      <c r="FV431" s="48"/>
      <c r="FW431" s="48"/>
      <c r="FX431" s="48"/>
      <c r="FY431" s="48"/>
      <c r="FZ431" s="48"/>
      <c r="GA431" s="48"/>
      <c r="GB431" s="48"/>
      <c r="GC431" s="48"/>
      <c r="GD431" s="48"/>
      <c r="GE431" s="48"/>
      <c r="GF431" s="48"/>
      <c r="GG431" s="48"/>
      <c r="GH431" s="48"/>
      <c r="GI431" s="48"/>
      <c r="GJ431" s="48"/>
      <c r="GK431" s="48"/>
      <c r="GL431" s="48"/>
      <c r="GM431" s="48"/>
      <c r="GN431" s="48"/>
      <c r="GO431" s="48"/>
      <c r="GP431" s="48"/>
      <c r="GQ431" s="48"/>
      <c r="GR431" s="48"/>
      <c r="GS431" s="48"/>
      <c r="GT431" s="48"/>
      <c r="GU431" s="48"/>
      <c r="GV431" s="48"/>
      <c r="GW431" s="48"/>
      <c r="GX431" s="48"/>
      <c r="GY431" s="48"/>
      <c r="GZ431" s="48"/>
      <c r="HA431" s="48"/>
      <c r="HB431" s="48"/>
      <c r="HC431" s="48"/>
      <c r="HD431" s="48"/>
      <c r="HE431" s="48"/>
      <c r="HF431" s="48"/>
      <c r="HG431" s="48"/>
      <c r="HH431" s="48"/>
      <c r="HI431" s="48"/>
      <c r="HJ431" s="48"/>
      <c r="HK431" s="48"/>
      <c r="HL431" s="48"/>
      <c r="HM431" s="48"/>
      <c r="HN431" s="48"/>
      <c r="HO431" s="48"/>
      <c r="HP431" s="48"/>
      <c r="HQ431" s="48"/>
      <c r="HR431" s="48"/>
      <c r="HS431" s="48"/>
      <c r="HT431" s="48"/>
      <c r="HU431" s="48"/>
      <c r="HV431" s="48"/>
      <c r="HW431" s="48"/>
      <c r="HX431" s="48"/>
      <c r="HY431" s="48"/>
      <c r="HZ431" s="48"/>
      <c r="IA431" s="48"/>
      <c r="IB431" s="48"/>
      <c r="IC431" s="48"/>
      <c r="ID431" s="48"/>
      <c r="IE431" s="48"/>
      <c r="IF431" s="48"/>
      <c r="IG431" s="48"/>
      <c r="IH431" s="48"/>
      <c r="II431" s="48"/>
      <c r="IJ431" s="48"/>
      <c r="IK431" s="48"/>
      <c r="IL431" s="48"/>
      <c r="IM431" s="48"/>
      <c r="IN431" s="48"/>
      <c r="IO431" s="48"/>
      <c r="IP431" s="48"/>
      <c r="IQ431" s="48"/>
      <c r="IR431" s="48"/>
      <c r="IS431" s="48"/>
      <c r="IT431" s="48"/>
      <c r="IU431" s="48"/>
      <c r="IV431" s="48"/>
      <c r="IW431" s="48"/>
      <c r="IX431" s="48"/>
      <c r="IY431" s="48"/>
      <c r="IZ431" s="48"/>
      <c r="JA431" s="48"/>
      <c r="JB431" s="48"/>
      <c r="JC431" s="48"/>
      <c r="JD431" s="48"/>
      <c r="JE431" s="48"/>
      <c r="JF431" s="48"/>
      <c r="JG431" s="48"/>
      <c r="JH431" s="48"/>
      <c r="JI431" s="48"/>
      <c r="JJ431" s="48"/>
      <c r="JK431" s="48"/>
      <c r="JL431" s="48"/>
      <c r="JM431" s="48"/>
      <c r="JN431" s="48"/>
      <c r="JO431" s="48"/>
      <c r="JP431" s="48"/>
      <c r="JQ431" s="48"/>
      <c r="JR431" s="48"/>
      <c r="JS431" s="48"/>
      <c r="JT431" s="48"/>
      <c r="JU431" s="48"/>
      <c r="JV431" s="48"/>
      <c r="JW431" s="48"/>
      <c r="JX431" s="48"/>
      <c r="JY431" s="48"/>
      <c r="JZ431" s="48"/>
      <c r="KA431" s="48"/>
      <c r="KB431" s="48"/>
      <c r="KC431" s="48"/>
      <c r="KD431" s="48"/>
      <c r="KE431" s="48"/>
      <c r="KF431" s="48"/>
      <c r="KG431" s="48"/>
      <c r="KH431" s="48"/>
      <c r="KI431" s="48"/>
    </row>
    <row r="432" spans="1:295" s="6" customFormat="1" ht="35.25" customHeight="1" x14ac:dyDescent="0.2">
      <c r="A432" s="49"/>
      <c r="B432" s="7"/>
      <c r="C432" s="10"/>
      <c r="D432" s="72"/>
      <c r="E432" s="49"/>
      <c r="F432" s="49"/>
      <c r="G432" s="10"/>
      <c r="H432" s="10"/>
      <c r="I432" s="8"/>
      <c r="J432" s="8"/>
      <c r="K432" s="37"/>
      <c r="L432" s="65"/>
      <c r="M432" s="23"/>
      <c r="N432" s="23"/>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c r="IX432" s="15"/>
      <c r="IY432" s="15"/>
      <c r="IZ432" s="15"/>
      <c r="JA432" s="15"/>
      <c r="JB432" s="15"/>
      <c r="JC432" s="15"/>
      <c r="JD432" s="15"/>
      <c r="JE432" s="15"/>
      <c r="JF432" s="15"/>
      <c r="JG432" s="15"/>
      <c r="JH432" s="15"/>
      <c r="JI432" s="15"/>
      <c r="JJ432" s="15"/>
      <c r="JK432" s="15"/>
      <c r="JL432" s="15"/>
      <c r="JM432" s="15"/>
      <c r="JN432" s="15"/>
      <c r="JO432" s="15"/>
      <c r="JP432" s="15"/>
      <c r="JQ432" s="15"/>
      <c r="JR432" s="15"/>
      <c r="JS432" s="15"/>
      <c r="JT432" s="15"/>
      <c r="JU432" s="15"/>
      <c r="JV432" s="15"/>
      <c r="JW432" s="15"/>
      <c r="JX432" s="15"/>
      <c r="JY432" s="15"/>
      <c r="JZ432" s="15"/>
      <c r="KA432" s="15"/>
      <c r="KB432" s="15"/>
      <c r="KC432" s="15"/>
      <c r="KD432" s="15"/>
      <c r="KE432" s="15"/>
      <c r="KF432" s="15"/>
      <c r="KG432" s="15"/>
      <c r="KH432" s="15"/>
      <c r="KI432" s="15"/>
    </row>
    <row r="433" spans="1:15" s="24" customFormat="1" ht="39.75" x14ac:dyDescent="0.3">
      <c r="A433" s="49" t="s">
        <v>402</v>
      </c>
      <c r="B433" s="10" t="s">
        <v>403</v>
      </c>
      <c r="C433" s="10" t="s">
        <v>404</v>
      </c>
      <c r="D433" s="72" t="s">
        <v>405</v>
      </c>
      <c r="E433" s="49" t="s">
        <v>678</v>
      </c>
      <c r="F433" s="49" t="s">
        <v>679</v>
      </c>
      <c r="G433" s="10" t="s">
        <v>1081</v>
      </c>
      <c r="H433" s="10" t="s">
        <v>1082</v>
      </c>
      <c r="I433" s="8">
        <v>41599</v>
      </c>
      <c r="J433" s="8" t="s">
        <v>682</v>
      </c>
      <c r="K433" s="58">
        <v>11187.2</v>
      </c>
      <c r="L433" s="59">
        <f>K433</f>
        <v>11187.2</v>
      </c>
      <c r="O433" s="29"/>
    </row>
    <row r="434" spans="1:15" s="24" customFormat="1" x14ac:dyDescent="0.3">
      <c r="A434" s="42" t="s">
        <v>0</v>
      </c>
      <c r="B434" s="44"/>
      <c r="C434" s="44"/>
      <c r="D434" s="43"/>
      <c r="E434" s="68"/>
      <c r="F434" s="43"/>
      <c r="G434" s="44"/>
      <c r="H434" s="55"/>
      <c r="I434" s="56"/>
      <c r="J434" s="57"/>
      <c r="K434" s="54">
        <f>SUM(K9:K433)</f>
        <v>36531824.200000003</v>
      </c>
      <c r="L434" s="45">
        <f>SUM(L9:L433)</f>
        <v>36531824.200000003</v>
      </c>
      <c r="O434" s="29"/>
    </row>
    <row r="435" spans="1:15" s="24" customFormat="1" x14ac:dyDescent="0.3">
      <c r="A435" s="38"/>
      <c r="B435" s="28"/>
      <c r="C435" s="28"/>
      <c r="D435" s="38"/>
      <c r="E435" s="69"/>
      <c r="F435" s="40"/>
      <c r="G435" s="25"/>
      <c r="H435" s="26"/>
      <c r="I435" s="52"/>
      <c r="J435" s="27"/>
      <c r="K435" s="36"/>
      <c r="L435" s="46"/>
      <c r="O435" s="29"/>
    </row>
    <row r="436" spans="1:15" s="24" customFormat="1" x14ac:dyDescent="0.3">
      <c r="A436" s="38"/>
      <c r="B436" s="28"/>
      <c r="C436" s="28"/>
      <c r="D436" s="38"/>
      <c r="E436" s="69"/>
      <c r="F436" s="40"/>
      <c r="G436" s="25"/>
      <c r="H436" s="26"/>
      <c r="I436" s="52"/>
      <c r="J436" s="27"/>
      <c r="K436" s="36"/>
      <c r="L436" s="46"/>
      <c r="O436" s="29"/>
    </row>
    <row r="437" spans="1:15" s="24" customFormat="1" x14ac:dyDescent="0.3">
      <c r="A437" s="38"/>
      <c r="B437" s="28"/>
      <c r="C437" s="28"/>
      <c r="D437" s="38"/>
      <c r="E437" s="69"/>
      <c r="F437" s="40"/>
      <c r="G437" s="25"/>
      <c r="H437" s="26"/>
      <c r="I437" s="52"/>
      <c r="J437" s="27"/>
      <c r="K437" s="36"/>
      <c r="L437" s="46"/>
      <c r="O437" s="29"/>
    </row>
    <row r="438" spans="1:15" s="24" customFormat="1" x14ac:dyDescent="0.3">
      <c r="A438" s="38"/>
      <c r="B438" s="28"/>
      <c r="C438" s="28"/>
      <c r="D438" s="38"/>
      <c r="E438" s="69"/>
      <c r="F438" s="40"/>
      <c r="G438" s="25"/>
      <c r="H438" s="26"/>
      <c r="I438" s="52"/>
      <c r="J438" s="27"/>
      <c r="K438" s="36"/>
      <c r="L438" s="46"/>
      <c r="O438" s="29"/>
    </row>
    <row r="439" spans="1:15" s="24" customFormat="1" x14ac:dyDescent="0.3">
      <c r="A439" s="38"/>
      <c r="B439" s="28"/>
      <c r="C439" s="28"/>
      <c r="D439" s="38"/>
      <c r="E439" s="69"/>
      <c r="F439" s="40"/>
      <c r="G439" s="25"/>
      <c r="H439" s="26"/>
      <c r="I439" s="52"/>
      <c r="J439" s="27"/>
      <c r="K439" s="36"/>
      <c r="L439" s="46"/>
      <c r="O439" s="29"/>
    </row>
    <row r="440" spans="1:15" s="24" customFormat="1" x14ac:dyDescent="0.3">
      <c r="A440" s="38"/>
      <c r="B440" s="28"/>
      <c r="C440" s="28"/>
      <c r="D440" s="38"/>
      <c r="E440" s="69"/>
      <c r="F440" s="40"/>
      <c r="G440" s="25"/>
      <c r="H440" s="26"/>
      <c r="I440" s="52"/>
      <c r="J440" s="27"/>
      <c r="K440" s="36"/>
      <c r="L440" s="46"/>
      <c r="O440" s="29"/>
    </row>
    <row r="441" spans="1:15" s="24" customFormat="1" x14ac:dyDescent="0.3">
      <c r="A441" s="38"/>
      <c r="B441" s="28"/>
      <c r="C441" s="28"/>
      <c r="D441" s="38"/>
      <c r="E441" s="69"/>
      <c r="F441" s="40"/>
      <c r="G441" s="25"/>
      <c r="H441" s="26"/>
      <c r="I441" s="52"/>
      <c r="J441" s="27"/>
      <c r="K441" s="36"/>
      <c r="L441" s="46"/>
      <c r="O441" s="29"/>
    </row>
    <row r="442" spans="1:15" s="24" customFormat="1" x14ac:dyDescent="0.3">
      <c r="A442" s="38"/>
      <c r="B442" s="28"/>
      <c r="C442" s="28"/>
      <c r="D442" s="38"/>
      <c r="E442" s="69"/>
      <c r="F442" s="40"/>
      <c r="G442" s="25"/>
      <c r="H442" s="26"/>
      <c r="I442" s="52"/>
      <c r="J442" s="27"/>
      <c r="K442" s="36"/>
      <c r="L442" s="46"/>
      <c r="O442" s="29"/>
    </row>
    <row r="443" spans="1:15" s="24" customFormat="1" x14ac:dyDescent="0.3">
      <c r="A443" s="38"/>
      <c r="B443" s="28"/>
      <c r="C443" s="28"/>
      <c r="D443" s="38"/>
      <c r="E443" s="69"/>
      <c r="F443" s="40"/>
      <c r="G443" s="25"/>
      <c r="H443" s="26"/>
      <c r="I443" s="52"/>
      <c r="J443" s="27"/>
      <c r="K443" s="36"/>
      <c r="L443" s="46"/>
      <c r="O443" s="29"/>
    </row>
    <row r="444" spans="1:15" s="24" customFormat="1" x14ac:dyDescent="0.3">
      <c r="A444" s="38"/>
      <c r="B444" s="28"/>
      <c r="C444" s="28"/>
      <c r="D444" s="38"/>
      <c r="E444" s="69"/>
      <c r="F444" s="40"/>
      <c r="G444" s="25"/>
      <c r="H444" s="26"/>
      <c r="I444" s="52"/>
      <c r="J444" s="27"/>
      <c r="K444" s="36"/>
      <c r="L444" s="46"/>
      <c r="O444" s="29"/>
    </row>
    <row r="445" spans="1:15" s="24" customFormat="1" x14ac:dyDescent="0.3">
      <c r="A445" s="38"/>
      <c r="B445" s="28"/>
      <c r="C445" s="28"/>
      <c r="D445" s="38"/>
      <c r="E445" s="69"/>
      <c r="F445" s="40"/>
      <c r="G445" s="25"/>
      <c r="H445" s="26"/>
      <c r="I445" s="52"/>
      <c r="J445" s="27"/>
      <c r="K445" s="36"/>
      <c r="L445" s="46"/>
      <c r="O445" s="29"/>
    </row>
    <row r="446" spans="1:15" s="24" customFormat="1" x14ac:dyDescent="0.3">
      <c r="A446" s="38"/>
      <c r="B446" s="28"/>
      <c r="C446" s="28"/>
      <c r="D446" s="38"/>
      <c r="E446" s="69"/>
      <c r="F446" s="40"/>
      <c r="G446" s="25"/>
      <c r="H446" s="26"/>
      <c r="I446" s="52"/>
      <c r="J446" s="27"/>
      <c r="K446" s="36"/>
      <c r="L446" s="46"/>
      <c r="O446" s="29"/>
    </row>
    <row r="447" spans="1:15" s="24" customFormat="1" x14ac:dyDescent="0.3">
      <c r="A447" s="38"/>
      <c r="B447" s="28"/>
      <c r="C447" s="28"/>
      <c r="D447" s="38"/>
      <c r="E447" s="69"/>
      <c r="F447" s="40"/>
      <c r="G447" s="25"/>
      <c r="H447" s="26"/>
      <c r="I447" s="52"/>
      <c r="J447" s="27"/>
      <c r="K447" s="36"/>
      <c r="L447" s="46"/>
      <c r="O447" s="29"/>
    </row>
    <row r="448" spans="1:15" s="24" customFormat="1" x14ac:dyDescent="0.3">
      <c r="A448" s="38"/>
      <c r="B448" s="28"/>
      <c r="C448" s="28"/>
      <c r="D448" s="38"/>
      <c r="E448" s="69"/>
      <c r="F448" s="40"/>
      <c r="G448" s="25"/>
      <c r="H448" s="26"/>
      <c r="I448" s="52"/>
      <c r="J448" s="27"/>
      <c r="K448" s="36"/>
      <c r="L448" s="46"/>
      <c r="O448" s="29"/>
    </row>
    <row r="449" spans="1:15" s="24" customFormat="1" x14ac:dyDescent="0.3">
      <c r="A449" s="38"/>
      <c r="B449" s="28"/>
      <c r="C449" s="28"/>
      <c r="D449" s="38"/>
      <c r="E449" s="69"/>
      <c r="F449" s="40"/>
      <c r="G449" s="25"/>
      <c r="H449" s="26"/>
      <c r="I449" s="52"/>
      <c r="J449" s="27"/>
      <c r="K449" s="36"/>
      <c r="L449" s="46"/>
      <c r="O449" s="29"/>
    </row>
    <row r="450" spans="1:15" s="24" customFormat="1" x14ac:dyDescent="0.3">
      <c r="A450" s="38"/>
      <c r="B450" s="28"/>
      <c r="C450" s="28"/>
      <c r="D450" s="38"/>
      <c r="E450" s="69"/>
      <c r="F450" s="40"/>
      <c r="G450" s="25"/>
      <c r="H450" s="26"/>
      <c r="I450" s="52"/>
      <c r="J450" s="27"/>
      <c r="K450" s="36"/>
      <c r="L450" s="46"/>
      <c r="O450" s="29"/>
    </row>
    <row r="451" spans="1:15" s="24" customFormat="1" x14ac:dyDescent="0.3">
      <c r="A451" s="38"/>
      <c r="B451" s="28"/>
      <c r="C451" s="28"/>
      <c r="D451" s="38"/>
      <c r="E451" s="69"/>
      <c r="F451" s="40"/>
      <c r="G451" s="25"/>
      <c r="H451" s="26"/>
      <c r="I451" s="52"/>
      <c r="J451" s="27"/>
      <c r="K451" s="36"/>
      <c r="L451" s="46"/>
      <c r="O451" s="29"/>
    </row>
    <row r="452" spans="1:15" s="24" customFormat="1" x14ac:dyDescent="0.3">
      <c r="A452" s="38"/>
      <c r="B452" s="28"/>
      <c r="C452" s="28"/>
      <c r="D452" s="38"/>
      <c r="E452" s="69"/>
      <c r="F452" s="40"/>
      <c r="G452" s="25"/>
      <c r="H452" s="26"/>
      <c r="I452" s="52"/>
      <c r="J452" s="27"/>
      <c r="K452" s="36"/>
      <c r="L452" s="46"/>
      <c r="O452" s="29"/>
    </row>
    <row r="453" spans="1:15" s="24" customFormat="1" x14ac:dyDescent="0.3">
      <c r="A453" s="38"/>
      <c r="B453" s="28"/>
      <c r="C453" s="28"/>
      <c r="D453" s="38"/>
      <c r="E453" s="69"/>
      <c r="F453" s="40"/>
      <c r="G453" s="25"/>
      <c r="H453" s="26"/>
      <c r="I453" s="52"/>
      <c r="J453" s="27"/>
      <c r="K453" s="36"/>
      <c r="L453" s="46"/>
      <c r="O453" s="29"/>
    </row>
    <row r="454" spans="1:15" s="24" customFormat="1" x14ac:dyDescent="0.3">
      <c r="A454" s="38"/>
      <c r="B454" s="28"/>
      <c r="C454" s="28"/>
      <c r="D454" s="38"/>
      <c r="E454" s="69"/>
      <c r="F454" s="40"/>
      <c r="G454" s="25"/>
      <c r="H454" s="26"/>
      <c r="I454" s="52"/>
      <c r="J454" s="27"/>
      <c r="K454" s="36"/>
      <c r="L454" s="46"/>
      <c r="O454" s="29"/>
    </row>
    <row r="455" spans="1:15" s="24" customFormat="1" x14ac:dyDescent="0.3">
      <c r="A455" s="38"/>
      <c r="B455" s="28"/>
      <c r="C455" s="28"/>
      <c r="D455" s="38"/>
      <c r="E455" s="69"/>
      <c r="F455" s="40"/>
      <c r="G455" s="25"/>
      <c r="H455" s="26"/>
      <c r="I455" s="52"/>
      <c r="J455" s="27"/>
      <c r="K455" s="36"/>
      <c r="L455" s="46"/>
      <c r="O455" s="29"/>
    </row>
    <row r="456" spans="1:15" s="24" customFormat="1" x14ac:dyDescent="0.3">
      <c r="A456" s="38"/>
      <c r="B456" s="28"/>
      <c r="C456" s="28"/>
      <c r="D456" s="38"/>
      <c r="E456" s="69"/>
      <c r="F456" s="40"/>
      <c r="G456" s="25"/>
      <c r="H456" s="26"/>
      <c r="I456" s="52"/>
      <c r="J456" s="27"/>
      <c r="K456" s="36"/>
      <c r="L456" s="46"/>
      <c r="O456" s="29"/>
    </row>
    <row r="457" spans="1:15" s="24" customFormat="1" x14ac:dyDescent="0.3">
      <c r="A457" s="38"/>
      <c r="B457" s="28"/>
      <c r="C457" s="28"/>
      <c r="D457" s="38"/>
      <c r="E457" s="69"/>
      <c r="F457" s="40"/>
      <c r="G457" s="25"/>
      <c r="H457" s="26"/>
      <c r="I457" s="52"/>
      <c r="J457" s="27"/>
      <c r="K457" s="36"/>
      <c r="L457" s="46"/>
      <c r="O457" s="29"/>
    </row>
    <row r="458" spans="1:15" s="24" customFormat="1" x14ac:dyDescent="0.3">
      <c r="A458" s="38"/>
      <c r="B458" s="28"/>
      <c r="C458" s="28"/>
      <c r="D458" s="38"/>
      <c r="E458" s="69"/>
      <c r="F458" s="40"/>
      <c r="G458" s="25"/>
      <c r="H458" s="26"/>
      <c r="I458" s="52"/>
      <c r="J458" s="27"/>
      <c r="K458" s="36"/>
      <c r="L458" s="46"/>
      <c r="O458" s="29"/>
    </row>
    <row r="459" spans="1:15" s="24" customFormat="1" x14ac:dyDescent="0.3">
      <c r="A459" s="38"/>
      <c r="B459" s="28"/>
      <c r="C459" s="28"/>
      <c r="D459" s="38"/>
      <c r="E459" s="69"/>
      <c r="F459" s="40"/>
      <c r="G459" s="25"/>
      <c r="H459" s="26"/>
      <c r="I459" s="52"/>
      <c r="J459" s="27"/>
      <c r="K459" s="36"/>
      <c r="L459" s="46"/>
      <c r="O459" s="29"/>
    </row>
    <row r="460" spans="1:15" s="24" customFormat="1" x14ac:dyDescent="0.3">
      <c r="A460" s="38"/>
      <c r="B460" s="28"/>
      <c r="C460" s="28"/>
      <c r="D460" s="38"/>
      <c r="E460" s="69"/>
      <c r="F460" s="40"/>
      <c r="G460" s="25"/>
      <c r="H460" s="26"/>
      <c r="I460" s="52"/>
      <c r="J460" s="27"/>
      <c r="K460" s="36"/>
      <c r="L460" s="46"/>
      <c r="O460" s="29"/>
    </row>
    <row r="461" spans="1:15" s="24" customFormat="1" x14ac:dyDescent="0.3">
      <c r="A461" s="38"/>
      <c r="B461" s="28"/>
      <c r="C461" s="28"/>
      <c r="D461" s="38"/>
      <c r="E461" s="69"/>
      <c r="F461" s="40"/>
      <c r="G461" s="25"/>
      <c r="H461" s="26"/>
      <c r="I461" s="52"/>
      <c r="J461" s="27"/>
      <c r="K461" s="36"/>
      <c r="L461" s="46"/>
      <c r="O461" s="29"/>
    </row>
    <row r="462" spans="1:15" s="24" customFormat="1" x14ac:dyDescent="0.3">
      <c r="A462" s="38"/>
      <c r="B462" s="28"/>
      <c r="C462" s="28"/>
      <c r="D462" s="38"/>
      <c r="E462" s="69"/>
      <c r="F462" s="40"/>
      <c r="G462" s="25"/>
      <c r="H462" s="26"/>
      <c r="I462" s="52"/>
      <c r="J462" s="27"/>
      <c r="K462" s="36"/>
      <c r="L462" s="46"/>
      <c r="O462" s="29"/>
    </row>
    <row r="463" spans="1:15" s="24" customFormat="1" x14ac:dyDescent="0.3">
      <c r="A463" s="38"/>
      <c r="B463" s="28"/>
      <c r="C463" s="28"/>
      <c r="D463" s="38"/>
      <c r="E463" s="69"/>
      <c r="F463" s="40"/>
      <c r="G463" s="25"/>
      <c r="H463" s="26"/>
      <c r="I463" s="52"/>
      <c r="J463" s="27"/>
      <c r="K463" s="36"/>
      <c r="L463" s="46"/>
      <c r="O463" s="29"/>
    </row>
    <row r="464" spans="1:15" s="24" customFormat="1" x14ac:dyDescent="0.3">
      <c r="A464" s="38"/>
      <c r="B464" s="28"/>
      <c r="C464" s="28"/>
      <c r="D464" s="38"/>
      <c r="E464" s="69"/>
      <c r="F464" s="40"/>
      <c r="G464" s="25"/>
      <c r="H464" s="26"/>
      <c r="I464" s="52"/>
      <c r="J464" s="27"/>
      <c r="K464" s="36"/>
      <c r="L464" s="46"/>
      <c r="O464" s="29"/>
    </row>
    <row r="465" spans="1:15" s="24" customFormat="1" x14ac:dyDescent="0.3">
      <c r="A465" s="38"/>
      <c r="B465" s="28"/>
      <c r="C465" s="28"/>
      <c r="D465" s="38"/>
      <c r="E465" s="69"/>
      <c r="F465" s="40"/>
      <c r="G465" s="25"/>
      <c r="H465" s="26"/>
      <c r="I465" s="52"/>
      <c r="J465" s="27"/>
      <c r="K465" s="36"/>
      <c r="L465" s="46"/>
      <c r="O465" s="29"/>
    </row>
    <row r="466" spans="1:15" s="24" customFormat="1" x14ac:dyDescent="0.3">
      <c r="A466" s="38"/>
      <c r="B466" s="28"/>
      <c r="C466" s="28"/>
      <c r="D466" s="38"/>
      <c r="E466" s="69"/>
      <c r="F466" s="40"/>
      <c r="G466" s="25"/>
      <c r="H466" s="26"/>
      <c r="I466" s="52"/>
      <c r="J466" s="27"/>
      <c r="K466" s="36"/>
      <c r="L466" s="46"/>
      <c r="O466" s="29"/>
    </row>
    <row r="467" spans="1:15" s="24" customFormat="1" x14ac:dyDescent="0.3">
      <c r="A467" s="38"/>
      <c r="B467" s="28"/>
      <c r="C467" s="28"/>
      <c r="D467" s="38"/>
      <c r="E467" s="69"/>
      <c r="F467" s="40"/>
      <c r="G467" s="25"/>
      <c r="H467" s="26"/>
      <c r="I467" s="52"/>
      <c r="J467" s="27"/>
      <c r="K467" s="36"/>
      <c r="L467" s="46"/>
      <c r="O467" s="29"/>
    </row>
    <row r="468" spans="1:15" s="24" customFormat="1" x14ac:dyDescent="0.3">
      <c r="A468" s="38"/>
      <c r="B468" s="28"/>
      <c r="C468" s="28"/>
      <c r="D468" s="38"/>
      <c r="E468" s="69"/>
      <c r="F468" s="40"/>
      <c r="G468" s="25"/>
      <c r="H468" s="26"/>
      <c r="I468" s="52"/>
      <c r="J468" s="27"/>
      <c r="K468" s="36"/>
      <c r="L468" s="46"/>
      <c r="O468" s="29"/>
    </row>
    <row r="469" spans="1:15" s="24" customFormat="1" x14ac:dyDescent="0.3">
      <c r="A469" s="38"/>
      <c r="B469" s="28"/>
      <c r="C469" s="28"/>
      <c r="D469" s="38"/>
      <c r="E469" s="69"/>
      <c r="F469" s="40"/>
      <c r="G469" s="25"/>
      <c r="H469" s="26"/>
      <c r="I469" s="52"/>
      <c r="J469" s="27"/>
      <c r="K469" s="36"/>
      <c r="L469" s="46"/>
      <c r="O469" s="29"/>
    </row>
    <row r="470" spans="1:15" s="24" customFormat="1" x14ac:dyDescent="0.3">
      <c r="A470" s="38"/>
      <c r="B470" s="28"/>
      <c r="C470" s="28"/>
      <c r="D470" s="38"/>
      <c r="E470" s="69"/>
      <c r="F470" s="40"/>
      <c r="G470" s="25"/>
      <c r="H470" s="26"/>
      <c r="I470" s="52"/>
      <c r="J470" s="27"/>
      <c r="K470" s="36"/>
      <c r="L470" s="46"/>
      <c r="O470" s="29"/>
    </row>
    <row r="471" spans="1:15" s="24" customFormat="1" x14ac:dyDescent="0.3">
      <c r="A471" s="38"/>
      <c r="B471" s="28"/>
      <c r="C471" s="28"/>
      <c r="D471" s="38"/>
      <c r="E471" s="69"/>
      <c r="F471" s="40"/>
      <c r="G471" s="25"/>
      <c r="H471" s="26"/>
      <c r="I471" s="52"/>
      <c r="J471" s="27"/>
      <c r="K471" s="36"/>
      <c r="L471" s="46"/>
      <c r="O471" s="29"/>
    </row>
    <row r="472" spans="1:15" s="24" customFormat="1" x14ac:dyDescent="0.3">
      <c r="A472" s="38"/>
      <c r="B472" s="28"/>
      <c r="C472" s="28"/>
      <c r="D472" s="38"/>
      <c r="E472" s="69"/>
      <c r="F472" s="40"/>
      <c r="G472" s="25"/>
      <c r="H472" s="26"/>
      <c r="I472" s="52"/>
      <c r="J472" s="27"/>
      <c r="K472" s="36"/>
      <c r="L472" s="46"/>
      <c r="O472" s="29"/>
    </row>
    <row r="473" spans="1:15" s="24" customFormat="1" x14ac:dyDescent="0.3">
      <c r="A473" s="38"/>
      <c r="B473" s="28"/>
      <c r="C473" s="28"/>
      <c r="D473" s="38"/>
      <c r="E473" s="69"/>
      <c r="F473" s="40"/>
      <c r="G473" s="25"/>
      <c r="H473" s="26"/>
      <c r="I473" s="52"/>
      <c r="J473" s="27"/>
      <c r="K473" s="36"/>
      <c r="L473" s="46"/>
      <c r="O473" s="29"/>
    </row>
    <row r="474" spans="1:15" s="24" customFormat="1" x14ac:dyDescent="0.3">
      <c r="A474" s="38"/>
      <c r="B474" s="28"/>
      <c r="C474" s="28"/>
      <c r="D474" s="38"/>
      <c r="E474" s="69"/>
      <c r="F474" s="40"/>
      <c r="G474" s="25"/>
      <c r="H474" s="26"/>
      <c r="I474" s="52"/>
      <c r="J474" s="27"/>
      <c r="K474" s="36"/>
      <c r="L474" s="46"/>
      <c r="O474" s="29"/>
    </row>
    <row r="475" spans="1:15" s="24" customFormat="1" x14ac:dyDescent="0.3">
      <c r="A475" s="38"/>
      <c r="B475" s="28"/>
      <c r="C475" s="28"/>
      <c r="D475" s="38"/>
      <c r="E475" s="69"/>
      <c r="F475" s="40"/>
      <c r="G475" s="25"/>
      <c r="H475" s="26"/>
      <c r="I475" s="52"/>
      <c r="J475" s="27"/>
      <c r="K475" s="36"/>
      <c r="L475" s="46"/>
      <c r="O475" s="29"/>
    </row>
    <row r="476" spans="1:15" s="24" customFormat="1" x14ac:dyDescent="0.3">
      <c r="A476" s="38"/>
      <c r="B476" s="28"/>
      <c r="C476" s="28"/>
      <c r="D476" s="38"/>
      <c r="E476" s="69"/>
      <c r="F476" s="40"/>
      <c r="G476" s="25"/>
      <c r="H476" s="26"/>
      <c r="I476" s="52"/>
      <c r="J476" s="27"/>
      <c r="K476" s="36"/>
      <c r="L476" s="46"/>
      <c r="O476" s="29"/>
    </row>
    <row r="477" spans="1:15" s="24" customFormat="1" x14ac:dyDescent="0.3">
      <c r="A477" s="38"/>
      <c r="B477" s="28"/>
      <c r="C477" s="28"/>
      <c r="D477" s="38"/>
      <c r="E477" s="69"/>
      <c r="F477" s="40"/>
      <c r="G477" s="25"/>
      <c r="H477" s="26"/>
      <c r="I477" s="52"/>
      <c r="J477" s="27"/>
      <c r="K477" s="36"/>
      <c r="L477" s="46"/>
      <c r="O477" s="29"/>
    </row>
    <row r="478" spans="1:15" s="24" customFormat="1" x14ac:dyDescent="0.3">
      <c r="A478" s="38"/>
      <c r="B478" s="28"/>
      <c r="C478" s="28"/>
      <c r="D478" s="38"/>
      <c r="E478" s="69"/>
      <c r="F478" s="40"/>
      <c r="G478" s="25"/>
      <c r="H478" s="26"/>
      <c r="I478" s="52"/>
      <c r="J478" s="27"/>
      <c r="K478" s="36"/>
      <c r="L478" s="46"/>
      <c r="O478" s="29"/>
    </row>
    <row r="479" spans="1:15" s="24" customFormat="1" x14ac:dyDescent="0.3">
      <c r="A479" s="38"/>
      <c r="B479" s="28"/>
      <c r="C479" s="28"/>
      <c r="D479" s="38"/>
      <c r="E479" s="69"/>
      <c r="F479" s="40"/>
      <c r="G479" s="25"/>
      <c r="H479" s="26"/>
      <c r="I479" s="52"/>
      <c r="J479" s="27"/>
      <c r="K479" s="36"/>
      <c r="L479" s="46"/>
      <c r="O479" s="29"/>
    </row>
    <row r="480" spans="1:15" s="24" customFormat="1" x14ac:dyDescent="0.3">
      <c r="A480" s="38"/>
      <c r="B480" s="28"/>
      <c r="C480" s="28"/>
      <c r="D480" s="38"/>
      <c r="E480" s="69"/>
      <c r="F480" s="40"/>
      <c r="G480" s="25"/>
      <c r="H480" s="26"/>
      <c r="I480" s="52"/>
      <c r="J480" s="27"/>
      <c r="K480" s="36"/>
      <c r="L480" s="46"/>
      <c r="O480" s="29"/>
    </row>
    <row r="481" spans="1:15" s="24" customFormat="1" x14ac:dyDescent="0.3">
      <c r="A481" s="38"/>
      <c r="B481" s="28"/>
      <c r="C481" s="28"/>
      <c r="D481" s="38"/>
      <c r="E481" s="69"/>
      <c r="F481" s="40"/>
      <c r="G481" s="25"/>
      <c r="H481" s="26"/>
      <c r="I481" s="52"/>
      <c r="J481" s="27"/>
      <c r="K481" s="36"/>
      <c r="L481" s="46"/>
      <c r="O481" s="29"/>
    </row>
    <row r="482" spans="1:15" s="24" customFormat="1" x14ac:dyDescent="0.3">
      <c r="A482" s="38"/>
      <c r="B482" s="28"/>
      <c r="C482" s="28"/>
      <c r="D482" s="38"/>
      <c r="E482" s="69"/>
      <c r="F482" s="40"/>
      <c r="G482" s="25"/>
      <c r="H482" s="26"/>
      <c r="I482" s="52"/>
      <c r="J482" s="27"/>
      <c r="K482" s="36"/>
      <c r="L482" s="46"/>
      <c r="O482" s="29"/>
    </row>
    <row r="483" spans="1:15" s="24" customFormat="1" x14ac:dyDescent="0.3">
      <c r="A483" s="38"/>
      <c r="B483" s="28"/>
      <c r="C483" s="28"/>
      <c r="D483" s="38"/>
      <c r="E483" s="69"/>
      <c r="F483" s="40"/>
      <c r="G483" s="25"/>
      <c r="H483" s="26"/>
      <c r="I483" s="52"/>
      <c r="J483" s="27"/>
      <c r="K483" s="36"/>
      <c r="L483" s="46"/>
      <c r="O483" s="29"/>
    </row>
    <row r="484" spans="1:15" s="24" customFormat="1" x14ac:dyDescent="0.3">
      <c r="A484" s="38"/>
      <c r="B484" s="28"/>
      <c r="C484" s="28"/>
      <c r="D484" s="38"/>
      <c r="E484" s="69"/>
      <c r="F484" s="40"/>
      <c r="G484" s="25"/>
      <c r="H484" s="26"/>
      <c r="I484" s="52"/>
      <c r="J484" s="27"/>
      <c r="K484" s="36"/>
      <c r="L484" s="46"/>
      <c r="O484" s="29"/>
    </row>
    <row r="485" spans="1:15" s="24" customFormat="1" x14ac:dyDescent="0.3">
      <c r="A485" s="38"/>
      <c r="B485" s="28"/>
      <c r="C485" s="28"/>
      <c r="D485" s="38"/>
      <c r="E485" s="69"/>
      <c r="F485" s="40"/>
      <c r="G485" s="25"/>
      <c r="H485" s="26"/>
      <c r="I485" s="52"/>
      <c r="J485" s="27"/>
      <c r="K485" s="36"/>
      <c r="L485" s="46"/>
      <c r="O485" s="29"/>
    </row>
    <row r="486" spans="1:15" s="24" customFormat="1" x14ac:dyDescent="0.3">
      <c r="A486" s="38"/>
      <c r="B486" s="28"/>
      <c r="C486" s="28"/>
      <c r="D486" s="38"/>
      <c r="E486" s="69"/>
      <c r="F486" s="40"/>
      <c r="G486" s="25"/>
      <c r="H486" s="26"/>
      <c r="I486" s="52"/>
      <c r="J486" s="27"/>
      <c r="K486" s="36"/>
      <c r="L486" s="46"/>
      <c r="O486" s="29"/>
    </row>
    <row r="487" spans="1:15" s="24" customFormat="1" x14ac:dyDescent="0.3">
      <c r="A487" s="38"/>
      <c r="B487" s="28"/>
      <c r="C487" s="28"/>
      <c r="D487" s="38"/>
      <c r="E487" s="69"/>
      <c r="F487" s="40"/>
      <c r="G487" s="25"/>
      <c r="H487" s="26"/>
      <c r="I487" s="52"/>
      <c r="J487" s="27"/>
      <c r="K487" s="36"/>
      <c r="L487" s="46"/>
      <c r="O487" s="29"/>
    </row>
    <row r="488" spans="1:15" s="24" customFormat="1" x14ac:dyDescent="0.3">
      <c r="A488" s="38"/>
      <c r="B488" s="28"/>
      <c r="C488" s="28"/>
      <c r="D488" s="38"/>
      <c r="E488" s="69"/>
      <c r="F488" s="40"/>
      <c r="G488" s="25"/>
      <c r="H488" s="26"/>
      <c r="I488" s="52"/>
      <c r="J488" s="27"/>
      <c r="K488" s="36"/>
      <c r="L488" s="46"/>
      <c r="O488" s="29"/>
    </row>
    <row r="489" spans="1:15" s="24" customFormat="1" x14ac:dyDescent="0.3">
      <c r="A489" s="38"/>
      <c r="B489" s="28"/>
      <c r="C489" s="28"/>
      <c r="D489" s="38"/>
      <c r="E489" s="69"/>
      <c r="F489" s="40"/>
      <c r="G489" s="25"/>
      <c r="H489" s="26"/>
      <c r="I489" s="52"/>
      <c r="J489" s="27"/>
      <c r="K489" s="36"/>
      <c r="L489" s="46"/>
      <c r="O489" s="29"/>
    </row>
    <row r="490" spans="1:15" s="24" customFormat="1" x14ac:dyDescent="0.3">
      <c r="A490" s="38"/>
      <c r="B490" s="28"/>
      <c r="C490" s="28"/>
      <c r="D490" s="38"/>
      <c r="E490" s="69"/>
      <c r="F490" s="40"/>
      <c r="G490" s="25"/>
      <c r="H490" s="26"/>
      <c r="I490" s="52"/>
      <c r="J490" s="27"/>
      <c r="K490" s="36"/>
      <c r="L490" s="46"/>
      <c r="O490" s="29"/>
    </row>
    <row r="491" spans="1:15" s="24" customFormat="1" x14ac:dyDescent="0.3">
      <c r="A491" s="38"/>
      <c r="B491" s="28"/>
      <c r="C491" s="28"/>
      <c r="D491" s="38"/>
      <c r="E491" s="69"/>
      <c r="F491" s="40"/>
      <c r="G491" s="25"/>
      <c r="H491" s="26"/>
      <c r="I491" s="52"/>
      <c r="J491" s="27"/>
      <c r="K491" s="36"/>
      <c r="L491" s="46"/>
      <c r="O491" s="29"/>
    </row>
    <row r="492" spans="1:15" s="24" customFormat="1" x14ac:dyDescent="0.3">
      <c r="A492" s="38"/>
      <c r="B492" s="28"/>
      <c r="C492" s="28"/>
      <c r="D492" s="38"/>
      <c r="E492" s="69"/>
      <c r="F492" s="40"/>
      <c r="G492" s="25"/>
      <c r="H492" s="26"/>
      <c r="I492" s="52"/>
      <c r="J492" s="27"/>
      <c r="K492" s="36"/>
      <c r="L492" s="46"/>
      <c r="O492" s="29"/>
    </row>
    <row r="493" spans="1:15" s="24" customFormat="1" x14ac:dyDescent="0.3">
      <c r="A493" s="38"/>
      <c r="B493" s="28"/>
      <c r="C493" s="28"/>
      <c r="D493" s="38"/>
      <c r="E493" s="69"/>
      <c r="F493" s="40"/>
      <c r="G493" s="25"/>
      <c r="H493" s="26"/>
      <c r="I493" s="52"/>
      <c r="J493" s="27"/>
      <c r="K493" s="36"/>
      <c r="L493" s="46"/>
      <c r="O493" s="29"/>
    </row>
    <row r="494" spans="1:15" s="24" customFormat="1" x14ac:dyDescent="0.3">
      <c r="A494" s="38"/>
      <c r="B494" s="28"/>
      <c r="C494" s="28"/>
      <c r="D494" s="38"/>
      <c r="E494" s="69"/>
      <c r="F494" s="40"/>
      <c r="G494" s="25"/>
      <c r="H494" s="26"/>
      <c r="I494" s="52"/>
      <c r="J494" s="27"/>
      <c r="K494" s="36"/>
      <c r="L494" s="46"/>
      <c r="O494" s="29"/>
    </row>
    <row r="495" spans="1:15" s="24" customFormat="1" x14ac:dyDescent="0.3">
      <c r="A495" s="38"/>
      <c r="B495" s="28"/>
      <c r="C495" s="28"/>
      <c r="D495" s="38"/>
      <c r="E495" s="69"/>
      <c r="F495" s="40"/>
      <c r="G495" s="25"/>
      <c r="H495" s="26"/>
      <c r="I495" s="52"/>
      <c r="J495" s="27"/>
      <c r="K495" s="36"/>
      <c r="L495" s="46"/>
      <c r="O495" s="29"/>
    </row>
    <row r="496" spans="1:15" s="24" customFormat="1" x14ac:dyDescent="0.3">
      <c r="A496" s="38"/>
      <c r="B496" s="28"/>
      <c r="C496" s="28"/>
      <c r="D496" s="38"/>
      <c r="E496" s="69"/>
      <c r="F496" s="40"/>
      <c r="G496" s="25"/>
      <c r="H496" s="26"/>
      <c r="I496" s="52"/>
      <c r="J496" s="27"/>
      <c r="K496" s="36"/>
      <c r="L496" s="46"/>
      <c r="O496" s="29"/>
    </row>
    <row r="497" spans="1:15" s="24" customFormat="1" x14ac:dyDescent="0.3">
      <c r="A497" s="38"/>
      <c r="B497" s="28"/>
      <c r="C497" s="28"/>
      <c r="D497" s="38"/>
      <c r="E497" s="69"/>
      <c r="F497" s="40"/>
      <c r="G497" s="25"/>
      <c r="H497" s="26"/>
      <c r="I497" s="52"/>
      <c r="J497" s="27"/>
      <c r="K497" s="36"/>
      <c r="L497" s="46"/>
      <c r="O497" s="29"/>
    </row>
    <row r="498" spans="1:15" s="24" customFormat="1" x14ac:dyDescent="0.3">
      <c r="A498" s="38"/>
      <c r="B498" s="28"/>
      <c r="C498" s="28"/>
      <c r="D498" s="38"/>
      <c r="E498" s="69"/>
      <c r="F498" s="40"/>
      <c r="G498" s="25"/>
      <c r="H498" s="26"/>
      <c r="I498" s="52"/>
      <c r="J498" s="27"/>
      <c r="K498" s="36"/>
      <c r="L498" s="46"/>
      <c r="O498" s="29"/>
    </row>
    <row r="499" spans="1:15" s="24" customFormat="1" x14ac:dyDescent="0.3">
      <c r="A499" s="38"/>
      <c r="B499" s="28"/>
      <c r="C499" s="28"/>
      <c r="D499" s="38"/>
      <c r="E499" s="69"/>
      <c r="F499" s="40"/>
      <c r="G499" s="25"/>
      <c r="H499" s="26"/>
      <c r="I499" s="52"/>
      <c r="J499" s="27"/>
      <c r="K499" s="36"/>
      <c r="L499" s="46"/>
      <c r="O499" s="29"/>
    </row>
    <row r="500" spans="1:15" s="24" customFormat="1" x14ac:dyDescent="0.3">
      <c r="A500" s="38"/>
      <c r="B500" s="28"/>
      <c r="C500" s="28"/>
      <c r="D500" s="38"/>
      <c r="E500" s="69"/>
      <c r="F500" s="40"/>
      <c r="G500" s="25"/>
      <c r="H500" s="26"/>
      <c r="I500" s="52"/>
      <c r="J500" s="27"/>
      <c r="K500" s="36"/>
      <c r="L500" s="46"/>
      <c r="O500" s="29"/>
    </row>
    <row r="501" spans="1:15" s="24" customFormat="1" x14ac:dyDescent="0.3">
      <c r="A501" s="38"/>
      <c r="B501" s="28"/>
      <c r="C501" s="28"/>
      <c r="D501" s="38"/>
      <c r="E501" s="69"/>
      <c r="F501" s="40"/>
      <c r="G501" s="25"/>
      <c r="H501" s="26"/>
      <c r="I501" s="52"/>
      <c r="J501" s="27"/>
      <c r="K501" s="36"/>
      <c r="L501" s="46"/>
      <c r="O501" s="29"/>
    </row>
    <row r="502" spans="1:15" s="24" customFormat="1" x14ac:dyDescent="0.3">
      <c r="A502" s="38"/>
      <c r="B502" s="28"/>
      <c r="C502" s="28"/>
      <c r="D502" s="38"/>
      <c r="E502" s="69"/>
      <c r="F502" s="40"/>
      <c r="G502" s="25"/>
      <c r="H502" s="26"/>
      <c r="I502" s="52"/>
      <c r="J502" s="27"/>
      <c r="K502" s="36"/>
      <c r="L502" s="46"/>
      <c r="O502" s="29"/>
    </row>
    <row r="503" spans="1:15" s="24" customFormat="1" x14ac:dyDescent="0.3">
      <c r="A503" s="38"/>
      <c r="B503" s="28"/>
      <c r="C503" s="28"/>
      <c r="D503" s="38"/>
      <c r="E503" s="69"/>
      <c r="F503" s="40"/>
      <c r="G503" s="25"/>
      <c r="H503" s="26"/>
      <c r="I503" s="52"/>
      <c r="J503" s="27"/>
      <c r="K503" s="36"/>
      <c r="L503" s="46"/>
      <c r="O503" s="29"/>
    </row>
    <row r="504" spans="1:15" s="24" customFormat="1" x14ac:dyDescent="0.3">
      <c r="A504" s="38"/>
      <c r="B504" s="28"/>
      <c r="C504" s="28"/>
      <c r="D504" s="38"/>
      <c r="E504" s="69"/>
      <c r="F504" s="40"/>
      <c r="G504" s="25"/>
      <c r="H504" s="26"/>
      <c r="I504" s="52"/>
      <c r="J504" s="27"/>
      <c r="K504" s="36"/>
      <c r="L504" s="46"/>
      <c r="O504" s="29"/>
    </row>
    <row r="505" spans="1:15" s="24" customFormat="1" x14ac:dyDescent="0.3">
      <c r="A505" s="38"/>
      <c r="B505" s="28"/>
      <c r="C505" s="28"/>
      <c r="D505" s="38"/>
      <c r="E505" s="69"/>
      <c r="F505" s="40"/>
      <c r="G505" s="25"/>
      <c r="H505" s="26"/>
      <c r="I505" s="52"/>
      <c r="J505" s="27"/>
      <c r="K505" s="36"/>
      <c r="L505" s="46"/>
      <c r="O505" s="29"/>
    </row>
    <row r="506" spans="1:15" s="24" customFormat="1" x14ac:dyDescent="0.3">
      <c r="A506" s="38"/>
      <c r="B506" s="28"/>
      <c r="C506" s="28"/>
      <c r="D506" s="38"/>
      <c r="E506" s="69"/>
      <c r="F506" s="40"/>
      <c r="G506" s="25"/>
      <c r="H506" s="26"/>
      <c r="I506" s="52"/>
      <c r="J506" s="27"/>
      <c r="K506" s="36"/>
      <c r="L506" s="46"/>
      <c r="O506" s="29"/>
    </row>
    <row r="507" spans="1:15" s="24" customFormat="1" x14ac:dyDescent="0.3">
      <c r="A507" s="38"/>
      <c r="B507" s="28"/>
      <c r="C507" s="28"/>
      <c r="D507" s="38"/>
      <c r="E507" s="69"/>
      <c r="F507" s="40"/>
      <c r="G507" s="25"/>
      <c r="H507" s="26"/>
      <c r="I507" s="52"/>
      <c r="J507" s="27"/>
      <c r="K507" s="36"/>
      <c r="L507" s="46"/>
      <c r="O507" s="29"/>
    </row>
    <row r="508" spans="1:15" s="24" customFormat="1" x14ac:dyDescent="0.3">
      <c r="A508" s="38"/>
      <c r="B508" s="28"/>
      <c r="C508" s="28"/>
      <c r="D508" s="38"/>
      <c r="E508" s="69"/>
      <c r="F508" s="40"/>
      <c r="G508" s="25"/>
      <c r="H508" s="26"/>
      <c r="I508" s="52"/>
      <c r="J508" s="27"/>
      <c r="K508" s="36"/>
      <c r="L508" s="46"/>
      <c r="O508" s="29"/>
    </row>
    <row r="509" spans="1:15" s="24" customFormat="1" x14ac:dyDescent="0.3">
      <c r="A509" s="38"/>
      <c r="B509" s="28"/>
      <c r="C509" s="28"/>
      <c r="D509" s="38"/>
      <c r="E509" s="69"/>
      <c r="F509" s="40"/>
      <c r="G509" s="25"/>
      <c r="H509" s="26"/>
      <c r="I509" s="52"/>
      <c r="J509" s="27"/>
      <c r="K509" s="36"/>
      <c r="L509" s="46"/>
      <c r="O509" s="29"/>
    </row>
    <row r="510" spans="1:15" s="24" customFormat="1" x14ac:dyDescent="0.3">
      <c r="A510" s="38"/>
      <c r="B510" s="28"/>
      <c r="C510" s="28"/>
      <c r="D510" s="38"/>
      <c r="E510" s="69"/>
      <c r="F510" s="40"/>
      <c r="G510" s="25"/>
      <c r="H510" s="26"/>
      <c r="I510" s="52"/>
      <c r="J510" s="27"/>
      <c r="K510" s="36"/>
      <c r="L510" s="46"/>
      <c r="O510" s="29"/>
    </row>
    <row r="511" spans="1:15" s="24" customFormat="1" x14ac:dyDescent="0.3">
      <c r="A511" s="38"/>
      <c r="B511" s="28"/>
      <c r="C511" s="28"/>
      <c r="D511" s="38"/>
      <c r="E511" s="69"/>
      <c r="F511" s="40"/>
      <c r="G511" s="25"/>
      <c r="H511" s="26"/>
      <c r="I511" s="52"/>
      <c r="J511" s="27"/>
      <c r="K511" s="36"/>
      <c r="L511" s="46"/>
      <c r="O511" s="29"/>
    </row>
    <row r="512" spans="1:15" s="24" customFormat="1" x14ac:dyDescent="0.3">
      <c r="A512" s="38"/>
      <c r="B512" s="28"/>
      <c r="C512" s="28"/>
      <c r="D512" s="38"/>
      <c r="E512" s="69"/>
      <c r="F512" s="40"/>
      <c r="G512" s="25"/>
      <c r="H512" s="26"/>
      <c r="I512" s="52"/>
      <c r="J512" s="27"/>
      <c r="K512" s="36"/>
      <c r="L512" s="46"/>
      <c r="O512" s="29"/>
    </row>
    <row r="513" spans="1:15" s="24" customFormat="1" x14ac:dyDescent="0.3">
      <c r="A513" s="38"/>
      <c r="B513" s="28"/>
      <c r="C513" s="28"/>
      <c r="D513" s="38"/>
      <c r="E513" s="69"/>
      <c r="F513" s="40"/>
      <c r="G513" s="25"/>
      <c r="H513" s="26"/>
      <c r="I513" s="52"/>
      <c r="J513" s="27"/>
      <c r="K513" s="36"/>
      <c r="L513" s="46"/>
      <c r="O513" s="29"/>
    </row>
    <row r="514" spans="1:15" s="24" customFormat="1" x14ac:dyDescent="0.3">
      <c r="A514" s="38"/>
      <c r="B514" s="28"/>
      <c r="C514" s="28"/>
      <c r="D514" s="38"/>
      <c r="E514" s="69"/>
      <c r="F514" s="40"/>
      <c r="G514" s="25"/>
      <c r="H514" s="26"/>
      <c r="I514" s="52"/>
      <c r="J514" s="27"/>
      <c r="K514" s="36"/>
      <c r="L514" s="46"/>
      <c r="O514" s="29"/>
    </row>
    <row r="515" spans="1:15" s="24" customFormat="1" x14ac:dyDescent="0.3">
      <c r="A515" s="38"/>
      <c r="B515" s="28"/>
      <c r="C515" s="28"/>
      <c r="D515" s="38"/>
      <c r="E515" s="69"/>
      <c r="F515" s="40"/>
      <c r="G515" s="25"/>
      <c r="H515" s="26"/>
      <c r="I515" s="52"/>
      <c r="J515" s="27"/>
      <c r="K515" s="36"/>
      <c r="L515" s="46"/>
      <c r="O515" s="29"/>
    </row>
    <row r="516" spans="1:15" s="24" customFormat="1" x14ac:dyDescent="0.3">
      <c r="A516" s="38"/>
      <c r="B516" s="28"/>
      <c r="C516" s="28"/>
      <c r="D516" s="38"/>
      <c r="E516" s="69"/>
      <c r="F516" s="40"/>
      <c r="G516" s="25"/>
      <c r="H516" s="26"/>
      <c r="I516" s="52"/>
      <c r="J516" s="27"/>
      <c r="K516" s="36"/>
      <c r="L516" s="46"/>
      <c r="O516" s="29"/>
    </row>
    <row r="517" spans="1:15" s="24" customFormat="1" x14ac:dyDescent="0.3">
      <c r="A517" s="38"/>
      <c r="B517" s="28"/>
      <c r="C517" s="28"/>
      <c r="D517" s="38"/>
      <c r="E517" s="69"/>
      <c r="F517" s="40"/>
      <c r="G517" s="25"/>
      <c r="H517" s="26"/>
      <c r="I517" s="52"/>
      <c r="J517" s="27"/>
      <c r="K517" s="36"/>
      <c r="L517" s="46"/>
      <c r="O517" s="29"/>
    </row>
    <row r="518" spans="1:15" s="24" customFormat="1" x14ac:dyDescent="0.3">
      <c r="A518" s="38"/>
      <c r="B518" s="28"/>
      <c r="C518" s="28"/>
      <c r="D518" s="38"/>
      <c r="E518" s="69"/>
      <c r="F518" s="40"/>
      <c r="G518" s="25"/>
      <c r="H518" s="26"/>
      <c r="I518" s="52"/>
      <c r="J518" s="27"/>
      <c r="K518" s="36"/>
      <c r="L518" s="46"/>
      <c r="O518" s="29"/>
    </row>
    <row r="519" spans="1:15" s="24" customFormat="1" x14ac:dyDescent="0.3">
      <c r="A519" s="38"/>
      <c r="B519" s="28"/>
      <c r="C519" s="28"/>
      <c r="D519" s="38"/>
      <c r="E519" s="69"/>
      <c r="F519" s="40"/>
      <c r="G519" s="25"/>
      <c r="H519" s="26"/>
      <c r="I519" s="52"/>
      <c r="J519" s="27"/>
      <c r="K519" s="36"/>
      <c r="L519" s="46"/>
      <c r="O519" s="29"/>
    </row>
    <row r="520" spans="1:15" s="24" customFormat="1" x14ac:dyDescent="0.3">
      <c r="A520" s="38"/>
      <c r="B520" s="28"/>
      <c r="C520" s="28"/>
      <c r="D520" s="38"/>
      <c r="E520" s="69"/>
      <c r="F520" s="40"/>
      <c r="G520" s="25"/>
      <c r="H520" s="26"/>
      <c r="I520" s="52"/>
      <c r="J520" s="27"/>
      <c r="K520" s="36"/>
      <c r="L520" s="46"/>
      <c r="O520" s="29"/>
    </row>
    <row r="521" spans="1:15" s="24" customFormat="1" x14ac:dyDescent="0.3">
      <c r="A521" s="38"/>
      <c r="B521" s="28"/>
      <c r="C521" s="28"/>
      <c r="D521" s="38"/>
      <c r="E521" s="69"/>
      <c r="F521" s="40"/>
      <c r="G521" s="25"/>
      <c r="H521" s="26"/>
      <c r="I521" s="52"/>
      <c r="J521" s="27"/>
      <c r="K521" s="36"/>
      <c r="L521" s="46"/>
      <c r="O521" s="29"/>
    </row>
    <row r="522" spans="1:15" s="24" customFormat="1" x14ac:dyDescent="0.3">
      <c r="A522" s="38"/>
      <c r="B522" s="28"/>
      <c r="C522" s="28"/>
      <c r="D522" s="38"/>
      <c r="E522" s="69"/>
      <c r="F522" s="40"/>
      <c r="G522" s="25"/>
      <c r="H522" s="26"/>
      <c r="I522" s="52"/>
      <c r="J522" s="27"/>
      <c r="K522" s="36"/>
      <c r="L522" s="46"/>
      <c r="O522" s="29"/>
    </row>
    <row r="523" spans="1:15" s="24" customFormat="1" x14ac:dyDescent="0.3">
      <c r="A523" s="38"/>
      <c r="B523" s="28"/>
      <c r="C523" s="28"/>
      <c r="D523" s="38"/>
      <c r="E523" s="69"/>
      <c r="F523" s="40"/>
      <c r="G523" s="25"/>
      <c r="H523" s="26"/>
      <c r="I523" s="52"/>
      <c r="J523" s="27"/>
      <c r="K523" s="36"/>
      <c r="L523" s="46"/>
      <c r="O523" s="29"/>
    </row>
    <row r="524" spans="1:15" s="24" customFormat="1" x14ac:dyDescent="0.3">
      <c r="A524" s="38"/>
      <c r="B524" s="28"/>
      <c r="C524" s="28"/>
      <c r="D524" s="38"/>
      <c r="E524" s="69"/>
      <c r="F524" s="40"/>
      <c r="G524" s="25"/>
      <c r="H524" s="26"/>
      <c r="I524" s="52"/>
      <c r="J524" s="27"/>
      <c r="K524" s="36"/>
      <c r="L524" s="46"/>
      <c r="O524" s="29"/>
    </row>
    <row r="525" spans="1:15" s="24" customFormat="1" x14ac:dyDescent="0.3">
      <c r="A525" s="38"/>
      <c r="B525" s="28"/>
      <c r="C525" s="28"/>
      <c r="D525" s="38"/>
      <c r="E525" s="69"/>
      <c r="F525" s="40"/>
      <c r="G525" s="25"/>
      <c r="H525" s="26"/>
      <c r="I525" s="52"/>
      <c r="J525" s="27"/>
      <c r="K525" s="36"/>
      <c r="L525" s="46"/>
      <c r="O525" s="29"/>
    </row>
    <row r="526" spans="1:15" s="24" customFormat="1" x14ac:dyDescent="0.3">
      <c r="A526" s="38"/>
      <c r="B526" s="28"/>
      <c r="C526" s="28"/>
      <c r="D526" s="38"/>
      <c r="E526" s="69"/>
      <c r="F526" s="40"/>
      <c r="G526" s="25"/>
      <c r="H526" s="26"/>
      <c r="I526" s="52"/>
      <c r="J526" s="27"/>
      <c r="K526" s="36"/>
      <c r="L526" s="46"/>
      <c r="O526" s="29"/>
    </row>
    <row r="527" spans="1:15" s="24" customFormat="1" x14ac:dyDescent="0.3">
      <c r="A527" s="38"/>
      <c r="B527" s="28"/>
      <c r="C527" s="28"/>
      <c r="D527" s="38"/>
      <c r="E527" s="69"/>
      <c r="F527" s="40"/>
      <c r="G527" s="25"/>
      <c r="H527" s="26"/>
      <c r="I527" s="52"/>
      <c r="J527" s="27"/>
      <c r="K527" s="36"/>
      <c r="L527" s="46"/>
      <c r="O527" s="29"/>
    </row>
    <row r="528" spans="1:15" s="24" customFormat="1" x14ac:dyDescent="0.3">
      <c r="A528" s="38"/>
      <c r="B528" s="28"/>
      <c r="C528" s="28"/>
      <c r="D528" s="38"/>
      <c r="E528" s="69"/>
      <c r="F528" s="40"/>
      <c r="G528" s="25"/>
      <c r="H528" s="26"/>
      <c r="I528" s="52"/>
      <c r="J528" s="27"/>
      <c r="K528" s="36"/>
      <c r="L528" s="46"/>
      <c r="O528" s="29"/>
    </row>
    <row r="529" spans="1:15" s="24" customFormat="1" x14ac:dyDescent="0.3">
      <c r="A529" s="38"/>
      <c r="B529" s="28"/>
      <c r="C529" s="28"/>
      <c r="D529" s="38"/>
      <c r="E529" s="69"/>
      <c r="F529" s="40"/>
      <c r="G529" s="25"/>
      <c r="H529" s="26"/>
      <c r="I529" s="52"/>
      <c r="J529" s="27"/>
      <c r="K529" s="36"/>
      <c r="L529" s="46"/>
      <c r="O529" s="29"/>
    </row>
    <row r="530" spans="1:15" s="24" customFormat="1" x14ac:dyDescent="0.3">
      <c r="A530" s="38"/>
      <c r="B530" s="28"/>
      <c r="C530" s="28"/>
      <c r="D530" s="38"/>
      <c r="E530" s="69"/>
      <c r="F530" s="40"/>
      <c r="G530" s="25"/>
      <c r="H530" s="26"/>
      <c r="I530" s="52"/>
      <c r="J530" s="27"/>
      <c r="K530" s="36"/>
      <c r="L530" s="46"/>
      <c r="O530" s="29"/>
    </row>
    <row r="531" spans="1:15" s="24" customFormat="1" x14ac:dyDescent="0.3">
      <c r="A531" s="38"/>
      <c r="B531" s="28"/>
      <c r="C531" s="28"/>
      <c r="D531" s="38"/>
      <c r="E531" s="69"/>
      <c r="F531" s="40"/>
      <c r="G531" s="25"/>
      <c r="H531" s="26"/>
      <c r="I531" s="52"/>
      <c r="J531" s="27"/>
      <c r="K531" s="36"/>
      <c r="L531" s="46"/>
      <c r="O531" s="29"/>
    </row>
    <row r="532" spans="1:15" s="24" customFormat="1" x14ac:dyDescent="0.3">
      <c r="A532" s="38"/>
      <c r="B532" s="28"/>
      <c r="C532" s="28"/>
      <c r="D532" s="38"/>
      <c r="E532" s="69"/>
      <c r="F532" s="40"/>
      <c r="G532" s="25"/>
      <c r="H532" s="26"/>
      <c r="I532" s="52"/>
      <c r="J532" s="27"/>
      <c r="K532" s="36"/>
      <c r="L532" s="46"/>
      <c r="O532" s="29"/>
    </row>
    <row r="533" spans="1:15" s="24" customFormat="1" x14ac:dyDescent="0.3">
      <c r="A533" s="38"/>
      <c r="B533" s="28"/>
      <c r="C533" s="28"/>
      <c r="D533" s="38"/>
      <c r="E533" s="69"/>
      <c r="F533" s="40"/>
      <c r="G533" s="25"/>
      <c r="H533" s="26"/>
      <c r="I533" s="52"/>
      <c r="J533" s="27"/>
      <c r="K533" s="36"/>
      <c r="L533" s="46"/>
      <c r="O533" s="29"/>
    </row>
    <row r="534" spans="1:15" s="24" customFormat="1" x14ac:dyDescent="0.3">
      <c r="A534" s="38"/>
      <c r="B534" s="28"/>
      <c r="C534" s="28"/>
      <c r="D534" s="38"/>
      <c r="E534" s="69"/>
      <c r="F534" s="40"/>
      <c r="G534" s="25"/>
      <c r="H534" s="26"/>
      <c r="I534" s="52"/>
      <c r="J534" s="27"/>
      <c r="K534" s="36"/>
      <c r="L534" s="46"/>
      <c r="O534" s="29"/>
    </row>
    <row r="535" spans="1:15" s="24" customFormat="1" x14ac:dyDescent="0.3">
      <c r="A535" s="38"/>
      <c r="B535" s="28"/>
      <c r="C535" s="28"/>
      <c r="D535" s="38"/>
      <c r="E535" s="69"/>
      <c r="F535" s="40"/>
      <c r="G535" s="25"/>
      <c r="H535" s="26"/>
      <c r="I535" s="52"/>
      <c r="J535" s="27"/>
      <c r="K535" s="36"/>
      <c r="L535" s="46"/>
      <c r="O535" s="29"/>
    </row>
    <row r="536" spans="1:15" s="24" customFormat="1" x14ac:dyDescent="0.3">
      <c r="A536" s="38"/>
      <c r="B536" s="28"/>
      <c r="C536" s="28"/>
      <c r="D536" s="38"/>
      <c r="E536" s="69"/>
      <c r="F536" s="40"/>
      <c r="G536" s="25"/>
      <c r="H536" s="26"/>
      <c r="I536" s="52"/>
      <c r="J536" s="27"/>
      <c r="K536" s="36"/>
      <c r="L536" s="46"/>
      <c r="O536" s="29"/>
    </row>
    <row r="537" spans="1:15" s="24" customFormat="1" x14ac:dyDescent="0.3">
      <c r="A537" s="38"/>
      <c r="B537" s="28"/>
      <c r="C537" s="28"/>
      <c r="D537" s="38"/>
      <c r="E537" s="69"/>
      <c r="F537" s="40"/>
      <c r="G537" s="25"/>
      <c r="H537" s="26"/>
      <c r="I537" s="52"/>
      <c r="J537" s="27"/>
      <c r="K537" s="36"/>
      <c r="L537" s="46"/>
      <c r="O537" s="29"/>
    </row>
    <row r="538" spans="1:15" s="24" customFormat="1" x14ac:dyDescent="0.3">
      <c r="A538" s="38"/>
      <c r="B538" s="28"/>
      <c r="C538" s="28"/>
      <c r="D538" s="38"/>
      <c r="E538" s="69"/>
      <c r="F538" s="40"/>
      <c r="G538" s="25"/>
      <c r="H538" s="26"/>
      <c r="I538" s="52"/>
      <c r="J538" s="27"/>
      <c r="K538" s="36"/>
      <c r="L538" s="46"/>
      <c r="O538" s="29"/>
    </row>
    <row r="539" spans="1:15" s="24" customFormat="1" x14ac:dyDescent="0.3">
      <c r="A539" s="38"/>
      <c r="B539" s="28"/>
      <c r="C539" s="28"/>
      <c r="D539" s="38"/>
      <c r="E539" s="69"/>
      <c r="F539" s="40"/>
      <c r="G539" s="25"/>
      <c r="H539" s="26"/>
      <c r="I539" s="52"/>
      <c r="J539" s="27"/>
      <c r="K539" s="36"/>
      <c r="L539" s="46"/>
      <c r="O539" s="29"/>
    </row>
    <row r="540" spans="1:15" s="24" customFormat="1" x14ac:dyDescent="0.3">
      <c r="A540" s="38"/>
      <c r="B540" s="28"/>
      <c r="C540" s="28"/>
      <c r="D540" s="38"/>
      <c r="E540" s="69"/>
      <c r="F540" s="40"/>
      <c r="G540" s="25"/>
      <c r="H540" s="26"/>
      <c r="I540" s="52"/>
      <c r="J540" s="27"/>
      <c r="K540" s="36"/>
      <c r="L540" s="46"/>
      <c r="O540" s="29"/>
    </row>
    <row r="541" spans="1:15" s="24" customFormat="1" x14ac:dyDescent="0.3">
      <c r="A541" s="38"/>
      <c r="B541" s="28"/>
      <c r="C541" s="28"/>
      <c r="D541" s="38"/>
      <c r="E541" s="69"/>
      <c r="F541" s="40"/>
      <c r="G541" s="25"/>
      <c r="H541" s="26"/>
      <c r="I541" s="52"/>
      <c r="J541" s="27"/>
      <c r="K541" s="36"/>
      <c r="L541" s="46"/>
      <c r="O541" s="29"/>
    </row>
    <row r="542" spans="1:15" s="24" customFormat="1" x14ac:dyDescent="0.3">
      <c r="A542" s="38"/>
      <c r="B542" s="28"/>
      <c r="C542" s="28"/>
      <c r="D542" s="38"/>
      <c r="E542" s="69"/>
      <c r="F542" s="40"/>
      <c r="G542" s="25"/>
      <c r="H542" s="26"/>
      <c r="I542" s="52"/>
      <c r="J542" s="27"/>
      <c r="K542" s="36"/>
      <c r="L542" s="46"/>
      <c r="O542" s="29"/>
    </row>
    <row r="543" spans="1:15" s="24" customFormat="1" x14ac:dyDescent="0.3">
      <c r="A543" s="38"/>
      <c r="B543" s="28"/>
      <c r="C543" s="28"/>
      <c r="D543" s="38"/>
      <c r="E543" s="69"/>
      <c r="F543" s="40"/>
      <c r="G543" s="25"/>
      <c r="H543" s="26"/>
      <c r="I543" s="52"/>
      <c r="J543" s="27"/>
      <c r="K543" s="36"/>
      <c r="L543" s="46"/>
      <c r="O543" s="29"/>
    </row>
    <row r="544" spans="1:15" s="24" customFormat="1" x14ac:dyDescent="0.3">
      <c r="A544" s="38"/>
      <c r="B544" s="28"/>
      <c r="C544" s="28"/>
      <c r="D544" s="38"/>
      <c r="E544" s="69"/>
      <c r="F544" s="40"/>
      <c r="G544" s="25"/>
      <c r="H544" s="26"/>
      <c r="I544" s="52"/>
      <c r="J544" s="27"/>
      <c r="K544" s="36"/>
      <c r="L544" s="46"/>
      <c r="O544" s="29"/>
    </row>
    <row r="545" spans="1:15" s="24" customFormat="1" x14ac:dyDescent="0.3">
      <c r="A545" s="38"/>
      <c r="B545" s="28"/>
      <c r="C545" s="28"/>
      <c r="D545" s="38"/>
      <c r="E545" s="69"/>
      <c r="F545" s="40"/>
      <c r="G545" s="25"/>
      <c r="H545" s="26"/>
      <c r="I545" s="52"/>
      <c r="J545" s="27"/>
      <c r="K545" s="36"/>
      <c r="L545" s="46"/>
      <c r="O545" s="29"/>
    </row>
    <row r="546" spans="1:15" s="24" customFormat="1" x14ac:dyDescent="0.3">
      <c r="A546" s="38"/>
      <c r="B546" s="28"/>
      <c r="C546" s="28"/>
      <c r="D546" s="38"/>
      <c r="E546" s="69"/>
      <c r="F546" s="40"/>
      <c r="G546" s="25"/>
      <c r="H546" s="26"/>
      <c r="I546" s="52"/>
      <c r="J546" s="27"/>
      <c r="K546" s="36"/>
      <c r="L546" s="46"/>
      <c r="O546" s="29"/>
    </row>
    <row r="547" spans="1:15" s="24" customFormat="1" x14ac:dyDescent="0.3">
      <c r="A547" s="38"/>
      <c r="B547" s="28"/>
      <c r="C547" s="28"/>
      <c r="D547" s="38"/>
      <c r="E547" s="69"/>
      <c r="F547" s="40"/>
      <c r="G547" s="25"/>
      <c r="H547" s="26"/>
      <c r="I547" s="52"/>
      <c r="J547" s="27"/>
      <c r="K547" s="36"/>
      <c r="L547" s="46"/>
      <c r="O547" s="29"/>
    </row>
    <row r="548" spans="1:15" s="24" customFormat="1" x14ac:dyDescent="0.3">
      <c r="A548" s="38"/>
      <c r="B548" s="28"/>
      <c r="C548" s="28"/>
      <c r="D548" s="38"/>
      <c r="E548" s="69"/>
      <c r="F548" s="40"/>
      <c r="G548" s="25"/>
      <c r="H548" s="26"/>
      <c r="I548" s="52"/>
      <c r="J548" s="27"/>
      <c r="K548" s="36"/>
      <c r="L548" s="46"/>
      <c r="O548" s="29"/>
    </row>
    <row r="549" spans="1:15" s="24" customFormat="1" x14ac:dyDescent="0.3">
      <c r="A549" s="38"/>
      <c r="B549" s="28"/>
      <c r="C549" s="28"/>
      <c r="D549" s="38"/>
      <c r="E549" s="69"/>
      <c r="F549" s="40"/>
      <c r="G549" s="25"/>
      <c r="H549" s="26"/>
      <c r="I549" s="52"/>
      <c r="J549" s="27"/>
      <c r="K549" s="36"/>
      <c r="L549" s="46"/>
      <c r="O549" s="29"/>
    </row>
    <row r="550" spans="1:15" s="24" customFormat="1" x14ac:dyDescent="0.3">
      <c r="A550" s="38"/>
      <c r="B550" s="28"/>
      <c r="C550" s="28"/>
      <c r="D550" s="38"/>
      <c r="E550" s="69"/>
      <c r="F550" s="40"/>
      <c r="G550" s="25"/>
      <c r="H550" s="26"/>
      <c r="I550" s="52"/>
      <c r="J550" s="27"/>
      <c r="K550" s="36"/>
      <c r="L550" s="46"/>
      <c r="O550" s="29"/>
    </row>
    <row r="551" spans="1:15" s="24" customFormat="1" x14ac:dyDescent="0.3">
      <c r="A551" s="38"/>
      <c r="B551" s="28"/>
      <c r="C551" s="28"/>
      <c r="D551" s="38"/>
      <c r="E551" s="69"/>
      <c r="F551" s="40"/>
      <c r="G551" s="25"/>
      <c r="H551" s="26"/>
      <c r="I551" s="52"/>
      <c r="J551" s="27"/>
      <c r="K551" s="36"/>
      <c r="L551" s="46"/>
      <c r="O551" s="29"/>
    </row>
    <row r="552" spans="1:15" s="24" customFormat="1" x14ac:dyDescent="0.3">
      <c r="A552" s="38"/>
      <c r="B552" s="28"/>
      <c r="C552" s="28"/>
      <c r="D552" s="38"/>
      <c r="E552" s="69"/>
      <c r="F552" s="40"/>
      <c r="G552" s="25"/>
      <c r="H552" s="26"/>
      <c r="I552" s="52"/>
      <c r="J552" s="27"/>
      <c r="K552" s="36"/>
      <c r="L552" s="46"/>
      <c r="O552" s="29"/>
    </row>
    <row r="553" spans="1:15" s="24" customFormat="1" x14ac:dyDescent="0.3">
      <c r="A553" s="38"/>
      <c r="B553" s="28"/>
      <c r="C553" s="28"/>
      <c r="D553" s="38"/>
      <c r="E553" s="69"/>
      <c r="F553" s="40"/>
      <c r="G553" s="25"/>
      <c r="H553" s="26"/>
      <c r="I553" s="52"/>
      <c r="J553" s="27"/>
      <c r="K553" s="36"/>
      <c r="L553" s="46"/>
      <c r="O553" s="29"/>
    </row>
    <row r="554" spans="1:15" s="24" customFormat="1" x14ac:dyDescent="0.3">
      <c r="A554" s="38"/>
      <c r="B554" s="28"/>
      <c r="C554" s="28"/>
      <c r="D554" s="38"/>
      <c r="E554" s="69"/>
      <c r="F554" s="40"/>
      <c r="G554" s="25"/>
      <c r="H554" s="26"/>
      <c r="I554" s="52"/>
      <c r="J554" s="27"/>
      <c r="K554" s="36"/>
      <c r="L554" s="46"/>
      <c r="O554" s="29"/>
    </row>
    <row r="555" spans="1:15" s="24" customFormat="1" x14ac:dyDescent="0.3">
      <c r="A555" s="38"/>
      <c r="B555" s="28"/>
      <c r="C555" s="28"/>
      <c r="D555" s="38"/>
      <c r="E555" s="69"/>
      <c r="F555" s="40"/>
      <c r="G555" s="25"/>
      <c r="H555" s="26"/>
      <c r="I555" s="52"/>
      <c r="J555" s="27"/>
      <c r="K555" s="36"/>
      <c r="L555" s="46"/>
      <c r="O555" s="29"/>
    </row>
    <row r="556" spans="1:15" s="24" customFormat="1" x14ac:dyDescent="0.3">
      <c r="A556" s="38"/>
      <c r="B556" s="28"/>
      <c r="C556" s="28"/>
      <c r="D556" s="38"/>
      <c r="E556" s="69"/>
      <c r="F556" s="40"/>
      <c r="G556" s="25"/>
      <c r="H556" s="26"/>
      <c r="I556" s="52"/>
      <c r="J556" s="27"/>
      <c r="K556" s="36"/>
      <c r="L556" s="46"/>
      <c r="O556" s="29"/>
    </row>
    <row r="557" spans="1:15" s="24" customFormat="1" x14ac:dyDescent="0.3">
      <c r="A557" s="38"/>
      <c r="B557" s="28"/>
      <c r="C557" s="28"/>
      <c r="D557" s="38"/>
      <c r="E557" s="69"/>
      <c r="F557" s="40"/>
      <c r="G557" s="25"/>
      <c r="H557" s="26"/>
      <c r="I557" s="52"/>
      <c r="J557" s="27"/>
      <c r="K557" s="36"/>
      <c r="L557" s="46"/>
      <c r="O557" s="29"/>
    </row>
    <row r="558" spans="1:15" s="24" customFormat="1" x14ac:dyDescent="0.3">
      <c r="A558" s="38"/>
      <c r="B558" s="28"/>
      <c r="C558" s="28"/>
      <c r="D558" s="38"/>
      <c r="E558" s="69"/>
      <c r="F558" s="40"/>
      <c r="G558" s="25"/>
      <c r="H558" s="26"/>
      <c r="I558" s="52"/>
      <c r="J558" s="27"/>
      <c r="K558" s="36"/>
      <c r="L558" s="46"/>
      <c r="O558" s="29"/>
    </row>
    <row r="559" spans="1:15" s="24" customFormat="1" x14ac:dyDescent="0.3">
      <c r="A559" s="38"/>
      <c r="B559" s="28"/>
      <c r="C559" s="28"/>
      <c r="D559" s="38"/>
      <c r="E559" s="69"/>
      <c r="F559" s="40"/>
      <c r="G559" s="25"/>
      <c r="H559" s="26"/>
      <c r="I559" s="52"/>
      <c r="J559" s="27"/>
      <c r="K559" s="36"/>
      <c r="L559" s="46"/>
      <c r="O559" s="29"/>
    </row>
    <row r="560" spans="1:15" s="24" customFormat="1" x14ac:dyDescent="0.3">
      <c r="A560" s="38"/>
      <c r="B560" s="28"/>
      <c r="C560" s="28"/>
      <c r="D560" s="38"/>
      <c r="E560" s="69"/>
      <c r="F560" s="40"/>
      <c r="G560" s="25"/>
      <c r="H560" s="26"/>
      <c r="I560" s="52"/>
      <c r="J560" s="27"/>
      <c r="K560" s="36"/>
      <c r="L560" s="46"/>
      <c r="O560" s="29"/>
    </row>
    <row r="561" spans="1:15" s="24" customFormat="1" x14ac:dyDescent="0.3">
      <c r="A561" s="38"/>
      <c r="B561" s="28"/>
      <c r="C561" s="28"/>
      <c r="D561" s="38"/>
      <c r="E561" s="69"/>
      <c r="F561" s="40"/>
      <c r="G561" s="25"/>
      <c r="H561" s="26"/>
      <c r="I561" s="52"/>
      <c r="J561" s="27"/>
      <c r="K561" s="36"/>
      <c r="L561" s="46"/>
      <c r="O561" s="29"/>
    </row>
    <row r="562" spans="1:15" s="24" customFormat="1" x14ac:dyDescent="0.3">
      <c r="A562" s="38"/>
      <c r="B562" s="28"/>
      <c r="C562" s="28"/>
      <c r="D562" s="38"/>
      <c r="E562" s="69"/>
      <c r="F562" s="40"/>
      <c r="G562" s="25"/>
      <c r="H562" s="26"/>
      <c r="I562" s="52"/>
      <c r="J562" s="27"/>
      <c r="K562" s="36"/>
      <c r="L562" s="46"/>
      <c r="O562" s="29"/>
    </row>
    <row r="563" spans="1:15" s="24" customFormat="1" x14ac:dyDescent="0.3">
      <c r="A563" s="38"/>
      <c r="B563" s="28"/>
      <c r="C563" s="28"/>
      <c r="D563" s="38"/>
      <c r="E563" s="69"/>
      <c r="F563" s="40"/>
      <c r="G563" s="25"/>
      <c r="H563" s="26"/>
      <c r="I563" s="52"/>
      <c r="J563" s="27"/>
      <c r="K563" s="36"/>
      <c r="L563" s="46"/>
      <c r="O563" s="29"/>
    </row>
    <row r="564" spans="1:15" s="24" customFormat="1" x14ac:dyDescent="0.3">
      <c r="A564" s="38"/>
      <c r="B564" s="28"/>
      <c r="C564" s="28"/>
      <c r="D564" s="38"/>
      <c r="E564" s="69"/>
      <c r="F564" s="40"/>
      <c r="G564" s="25"/>
      <c r="H564" s="26"/>
      <c r="I564" s="52"/>
      <c r="J564" s="27"/>
      <c r="K564" s="36"/>
      <c r="L564" s="46"/>
      <c r="O564" s="29"/>
    </row>
    <row r="565" spans="1:15" s="24" customFormat="1" x14ac:dyDescent="0.3">
      <c r="A565" s="38"/>
      <c r="B565" s="28"/>
      <c r="C565" s="28"/>
      <c r="D565" s="38"/>
      <c r="E565" s="69"/>
      <c r="F565" s="40"/>
      <c r="G565" s="25"/>
      <c r="H565" s="26"/>
      <c r="I565" s="52"/>
      <c r="J565" s="27"/>
      <c r="K565" s="36"/>
      <c r="L565" s="46"/>
      <c r="O565" s="29"/>
    </row>
    <row r="566" spans="1:15" s="24" customFormat="1" x14ac:dyDescent="0.3">
      <c r="A566" s="38"/>
      <c r="B566" s="28"/>
      <c r="C566" s="28"/>
      <c r="D566" s="38"/>
      <c r="E566" s="69"/>
      <c r="F566" s="40"/>
      <c r="G566" s="25"/>
      <c r="H566" s="26"/>
      <c r="I566" s="52"/>
      <c r="J566" s="27"/>
      <c r="K566" s="36"/>
      <c r="L566" s="46"/>
      <c r="O566" s="29"/>
    </row>
    <row r="567" spans="1:15" s="24" customFormat="1" x14ac:dyDescent="0.3">
      <c r="A567" s="38"/>
      <c r="B567" s="28"/>
      <c r="C567" s="28"/>
      <c r="D567" s="38"/>
      <c r="E567" s="69"/>
      <c r="F567" s="40"/>
      <c r="G567" s="25"/>
      <c r="H567" s="26"/>
      <c r="I567" s="52"/>
      <c r="J567" s="27"/>
      <c r="K567" s="36"/>
      <c r="L567" s="46"/>
      <c r="O567" s="29"/>
    </row>
    <row r="568" spans="1:15" s="24" customFormat="1" x14ac:dyDescent="0.3">
      <c r="A568" s="38"/>
      <c r="B568" s="28"/>
      <c r="C568" s="28"/>
      <c r="D568" s="38"/>
      <c r="E568" s="69"/>
      <c r="F568" s="40"/>
      <c r="G568" s="25"/>
      <c r="H568" s="26"/>
      <c r="I568" s="52"/>
      <c r="J568" s="27"/>
      <c r="K568" s="36"/>
      <c r="L568" s="46"/>
      <c r="O568" s="29"/>
    </row>
    <row r="569" spans="1:15" s="24" customFormat="1" x14ac:dyDescent="0.3">
      <c r="A569" s="38"/>
      <c r="B569" s="28"/>
      <c r="C569" s="28"/>
      <c r="D569" s="38"/>
      <c r="E569" s="69"/>
      <c r="F569" s="40"/>
      <c r="G569" s="25"/>
      <c r="H569" s="26"/>
      <c r="I569" s="52"/>
      <c r="J569" s="27"/>
      <c r="K569" s="36"/>
      <c r="L569" s="46"/>
      <c r="O569" s="29"/>
    </row>
    <row r="570" spans="1:15" s="24" customFormat="1" x14ac:dyDescent="0.3">
      <c r="A570" s="38"/>
      <c r="B570" s="28"/>
      <c r="C570" s="28"/>
      <c r="D570" s="38"/>
      <c r="E570" s="69"/>
      <c r="F570" s="40"/>
      <c r="G570" s="25"/>
      <c r="H570" s="26"/>
      <c r="I570" s="52"/>
      <c r="J570" s="27"/>
      <c r="K570" s="36"/>
      <c r="L570" s="46"/>
      <c r="O570" s="29"/>
    </row>
    <row r="571" spans="1:15" s="24" customFormat="1" x14ac:dyDescent="0.3">
      <c r="A571" s="38"/>
      <c r="B571" s="28"/>
      <c r="C571" s="28"/>
      <c r="D571" s="38"/>
      <c r="E571" s="69"/>
      <c r="F571" s="40"/>
      <c r="G571" s="25"/>
      <c r="H571" s="26"/>
      <c r="I571" s="52"/>
      <c r="J571" s="27"/>
      <c r="K571" s="36"/>
      <c r="L571" s="46"/>
      <c r="O571" s="29"/>
    </row>
    <row r="572" spans="1:15" s="24" customFormat="1" x14ac:dyDescent="0.3">
      <c r="A572" s="38"/>
      <c r="B572" s="28"/>
      <c r="C572" s="28"/>
      <c r="D572" s="38"/>
      <c r="E572" s="69"/>
      <c r="F572" s="40"/>
      <c r="G572" s="25"/>
      <c r="H572" s="26"/>
      <c r="I572" s="52"/>
      <c r="J572" s="27"/>
      <c r="K572" s="36"/>
      <c r="L572" s="46"/>
      <c r="O572" s="29"/>
    </row>
    <row r="573" spans="1:15" s="24" customFormat="1" x14ac:dyDescent="0.3">
      <c r="A573" s="38"/>
      <c r="B573" s="28"/>
      <c r="C573" s="28"/>
      <c r="D573" s="38"/>
      <c r="E573" s="69"/>
      <c r="F573" s="40"/>
      <c r="G573" s="25"/>
      <c r="H573" s="26"/>
      <c r="I573" s="52"/>
      <c r="J573" s="27"/>
      <c r="K573" s="36"/>
      <c r="L573" s="46"/>
      <c r="O573" s="29"/>
    </row>
    <row r="574" spans="1:15" s="24" customFormat="1" x14ac:dyDescent="0.3">
      <c r="A574" s="38"/>
      <c r="B574" s="28"/>
      <c r="C574" s="28"/>
      <c r="D574" s="38"/>
      <c r="E574" s="69"/>
      <c r="F574" s="40"/>
      <c r="G574" s="25"/>
      <c r="H574" s="26"/>
      <c r="I574" s="52"/>
      <c r="J574" s="27"/>
      <c r="K574" s="36"/>
      <c r="L574" s="46"/>
      <c r="O574" s="29"/>
    </row>
    <row r="575" spans="1:15" s="24" customFormat="1" x14ac:dyDescent="0.3">
      <c r="A575" s="38"/>
      <c r="B575" s="28"/>
      <c r="C575" s="28"/>
      <c r="D575" s="38"/>
      <c r="E575" s="69"/>
      <c r="F575" s="40"/>
      <c r="G575" s="25"/>
      <c r="H575" s="26"/>
      <c r="I575" s="52"/>
      <c r="J575" s="27"/>
      <c r="K575" s="36"/>
      <c r="L575" s="46"/>
      <c r="O575" s="29"/>
    </row>
    <row r="576" spans="1:15" s="24" customFormat="1" x14ac:dyDescent="0.3">
      <c r="A576" s="38"/>
      <c r="B576" s="28"/>
      <c r="C576" s="28"/>
      <c r="D576" s="38"/>
      <c r="E576" s="69"/>
      <c r="F576" s="40"/>
      <c r="G576" s="25"/>
      <c r="H576" s="26"/>
      <c r="I576" s="52"/>
      <c r="J576" s="27"/>
      <c r="K576" s="36"/>
      <c r="L576" s="46"/>
      <c r="O576" s="29"/>
    </row>
    <row r="577" spans="1:15" s="24" customFormat="1" x14ac:dyDescent="0.3">
      <c r="A577" s="38"/>
      <c r="B577" s="28"/>
      <c r="C577" s="28"/>
      <c r="D577" s="38"/>
      <c r="E577" s="69"/>
      <c r="F577" s="40"/>
      <c r="G577" s="25"/>
      <c r="H577" s="26"/>
      <c r="I577" s="52"/>
      <c r="J577" s="27"/>
      <c r="K577" s="36"/>
      <c r="L577" s="46"/>
      <c r="O577" s="29"/>
    </row>
    <row r="578" spans="1:15" s="24" customFormat="1" x14ac:dyDescent="0.3">
      <c r="A578" s="38"/>
      <c r="B578" s="28"/>
      <c r="C578" s="28"/>
      <c r="D578" s="38"/>
      <c r="E578" s="69"/>
      <c r="F578" s="40"/>
      <c r="G578" s="25"/>
      <c r="H578" s="26"/>
      <c r="I578" s="52"/>
      <c r="J578" s="27"/>
      <c r="K578" s="36"/>
      <c r="L578" s="46"/>
      <c r="O578" s="29"/>
    </row>
    <row r="579" spans="1:15" s="24" customFormat="1" x14ac:dyDescent="0.3">
      <c r="A579" s="38"/>
      <c r="B579" s="28"/>
      <c r="C579" s="28"/>
      <c r="D579" s="38"/>
      <c r="E579" s="69"/>
      <c r="F579" s="40"/>
      <c r="G579" s="25"/>
      <c r="H579" s="26"/>
      <c r="I579" s="52"/>
      <c r="J579" s="27"/>
      <c r="K579" s="36"/>
      <c r="L579" s="46"/>
      <c r="O579" s="29"/>
    </row>
    <row r="580" spans="1:15" s="24" customFormat="1" x14ac:dyDescent="0.3">
      <c r="A580" s="38"/>
      <c r="B580" s="28"/>
      <c r="C580" s="28"/>
      <c r="D580" s="38"/>
      <c r="E580" s="69"/>
      <c r="F580" s="40"/>
      <c r="G580" s="25"/>
      <c r="H580" s="26"/>
      <c r="I580" s="52"/>
      <c r="J580" s="27"/>
      <c r="K580" s="36"/>
      <c r="L580" s="46"/>
      <c r="O580" s="29"/>
    </row>
    <row r="581" spans="1:15" s="24" customFormat="1" x14ac:dyDescent="0.3">
      <c r="A581" s="38"/>
      <c r="B581" s="28"/>
      <c r="C581" s="28"/>
      <c r="D581" s="38"/>
      <c r="E581" s="69"/>
      <c r="F581" s="40"/>
      <c r="G581" s="25"/>
      <c r="H581" s="26"/>
      <c r="I581" s="52"/>
      <c r="J581" s="27"/>
      <c r="K581" s="36"/>
      <c r="L581" s="46"/>
      <c r="O581" s="29"/>
    </row>
    <row r="582" spans="1:15" s="24" customFormat="1" x14ac:dyDescent="0.3">
      <c r="A582" s="38"/>
      <c r="B582" s="28"/>
      <c r="C582" s="28"/>
      <c r="D582" s="38"/>
      <c r="E582" s="69"/>
      <c r="F582" s="40"/>
      <c r="G582" s="25"/>
      <c r="H582" s="26"/>
      <c r="I582" s="52"/>
      <c r="J582" s="27"/>
      <c r="K582" s="36"/>
      <c r="L582" s="46"/>
      <c r="O582" s="29"/>
    </row>
    <row r="583" spans="1:15" s="24" customFormat="1" x14ac:dyDescent="0.3">
      <c r="A583" s="38"/>
      <c r="B583" s="28"/>
      <c r="C583" s="28"/>
      <c r="D583" s="38"/>
      <c r="E583" s="69"/>
      <c r="F583" s="40"/>
      <c r="G583" s="25"/>
      <c r="H583" s="26"/>
      <c r="I583" s="52"/>
      <c r="J583" s="27"/>
      <c r="K583" s="36"/>
      <c r="L583" s="46"/>
      <c r="O583" s="29"/>
    </row>
    <row r="584" spans="1:15" s="24" customFormat="1" x14ac:dyDescent="0.3">
      <c r="A584" s="38"/>
      <c r="B584" s="28"/>
      <c r="C584" s="28"/>
      <c r="D584" s="38"/>
      <c r="E584" s="69"/>
      <c r="F584" s="40"/>
      <c r="G584" s="25"/>
      <c r="H584" s="26"/>
      <c r="I584" s="52"/>
      <c r="J584" s="27"/>
      <c r="K584" s="36"/>
      <c r="L584" s="46"/>
      <c r="O584" s="29"/>
    </row>
    <row r="585" spans="1:15" s="24" customFormat="1" x14ac:dyDescent="0.3">
      <c r="A585" s="38"/>
      <c r="B585" s="28"/>
      <c r="C585" s="28"/>
      <c r="D585" s="38"/>
      <c r="E585" s="69"/>
      <c r="F585" s="40"/>
      <c r="G585" s="25"/>
      <c r="H585" s="26"/>
      <c r="I585" s="52"/>
      <c r="J585" s="27"/>
      <c r="K585" s="36"/>
      <c r="L585" s="46"/>
      <c r="O585" s="29"/>
    </row>
    <row r="586" spans="1:15" s="24" customFormat="1" x14ac:dyDescent="0.3">
      <c r="A586" s="38"/>
      <c r="B586" s="28"/>
      <c r="C586" s="28"/>
      <c r="D586" s="38"/>
      <c r="E586" s="69"/>
      <c r="F586" s="40"/>
      <c r="G586" s="25"/>
      <c r="H586" s="26"/>
      <c r="I586" s="52"/>
      <c r="J586" s="27"/>
      <c r="K586" s="36"/>
      <c r="L586" s="46"/>
      <c r="O586" s="29"/>
    </row>
    <row r="587" spans="1:15" s="24" customFormat="1" x14ac:dyDescent="0.3">
      <c r="A587" s="38"/>
      <c r="B587" s="28"/>
      <c r="C587" s="28"/>
      <c r="D587" s="38"/>
      <c r="E587" s="69"/>
      <c r="F587" s="40"/>
      <c r="G587" s="25"/>
      <c r="H587" s="26"/>
      <c r="I587" s="52"/>
      <c r="J587" s="27"/>
      <c r="K587" s="36"/>
      <c r="L587" s="46"/>
      <c r="O587" s="29"/>
    </row>
    <row r="588" spans="1:15" s="24" customFormat="1" x14ac:dyDescent="0.3">
      <c r="A588" s="38"/>
      <c r="B588" s="28"/>
      <c r="C588" s="28"/>
      <c r="D588" s="38"/>
      <c r="E588" s="69"/>
      <c r="F588" s="40"/>
      <c r="G588" s="25"/>
      <c r="H588" s="26"/>
      <c r="I588" s="52"/>
      <c r="J588" s="27"/>
      <c r="K588" s="36"/>
      <c r="L588" s="46"/>
      <c r="O588" s="29"/>
    </row>
    <row r="589" spans="1:15" s="24" customFormat="1" x14ac:dyDescent="0.3">
      <c r="A589" s="38"/>
      <c r="B589" s="28"/>
      <c r="C589" s="28"/>
      <c r="D589" s="38"/>
      <c r="E589" s="69"/>
      <c r="F589" s="40"/>
      <c r="G589" s="25"/>
      <c r="H589" s="26"/>
      <c r="I589" s="52"/>
      <c r="J589" s="27"/>
      <c r="K589" s="36"/>
      <c r="L589" s="46"/>
      <c r="O589" s="29"/>
    </row>
    <row r="590" spans="1:15" s="24" customFormat="1" x14ac:dyDescent="0.3">
      <c r="A590" s="38"/>
      <c r="B590" s="28"/>
      <c r="C590" s="28"/>
      <c r="D590" s="38"/>
      <c r="E590" s="69"/>
      <c r="F590" s="40"/>
      <c r="G590" s="25"/>
      <c r="H590" s="26"/>
      <c r="I590" s="52"/>
      <c r="J590" s="27"/>
      <c r="K590" s="36"/>
      <c r="L590" s="46"/>
      <c r="O590" s="29"/>
    </row>
    <row r="591" spans="1:15" s="24" customFormat="1" x14ac:dyDescent="0.3">
      <c r="A591" s="38"/>
      <c r="B591" s="28"/>
      <c r="C591" s="28"/>
      <c r="D591" s="38"/>
      <c r="E591" s="69"/>
      <c r="F591" s="40"/>
      <c r="G591" s="25"/>
      <c r="H591" s="26"/>
      <c r="I591" s="52"/>
      <c r="J591" s="27"/>
      <c r="K591" s="36"/>
      <c r="L591" s="46"/>
      <c r="O591" s="29"/>
    </row>
    <row r="592" spans="1:15" s="24" customFormat="1" x14ac:dyDescent="0.3">
      <c r="A592" s="38"/>
      <c r="B592" s="28"/>
      <c r="C592" s="28"/>
      <c r="D592" s="38"/>
      <c r="E592" s="69"/>
      <c r="F592" s="40"/>
      <c r="G592" s="25"/>
      <c r="H592" s="26"/>
      <c r="I592" s="52"/>
      <c r="J592" s="27"/>
      <c r="K592" s="36"/>
      <c r="L592" s="46"/>
      <c r="O592" s="29"/>
    </row>
    <row r="593" spans="1:15" s="24" customFormat="1" x14ac:dyDescent="0.3">
      <c r="A593" s="38"/>
      <c r="B593" s="28"/>
      <c r="C593" s="28"/>
      <c r="D593" s="38"/>
      <c r="E593" s="69"/>
      <c r="F593" s="40"/>
      <c r="G593" s="25"/>
      <c r="H593" s="26"/>
      <c r="I593" s="52"/>
      <c r="J593" s="27"/>
      <c r="K593" s="36"/>
      <c r="L593" s="46"/>
      <c r="O593" s="29"/>
    </row>
    <row r="594" spans="1:15" s="24" customFormat="1" x14ac:dyDescent="0.3">
      <c r="A594" s="38"/>
      <c r="B594" s="28"/>
      <c r="C594" s="28"/>
      <c r="D594" s="38"/>
      <c r="E594" s="69"/>
      <c r="F594" s="40"/>
      <c r="G594" s="25"/>
      <c r="H594" s="26"/>
      <c r="I594" s="52"/>
      <c r="J594" s="27"/>
      <c r="K594" s="36"/>
      <c r="L594" s="46"/>
      <c r="O594" s="29"/>
    </row>
    <row r="595" spans="1:15" s="24" customFormat="1" x14ac:dyDescent="0.3">
      <c r="A595" s="38"/>
      <c r="B595" s="28"/>
      <c r="C595" s="28"/>
      <c r="D595" s="38"/>
      <c r="E595" s="69"/>
      <c r="F595" s="40"/>
      <c r="G595" s="25"/>
      <c r="H595" s="26"/>
      <c r="I595" s="52"/>
      <c r="J595" s="27"/>
      <c r="K595" s="36"/>
      <c r="L595" s="46"/>
      <c r="O595" s="29"/>
    </row>
    <row r="596" spans="1:15" s="24" customFormat="1" x14ac:dyDescent="0.3">
      <c r="A596" s="38"/>
      <c r="B596" s="28"/>
      <c r="C596" s="28"/>
      <c r="D596" s="38"/>
      <c r="E596" s="69"/>
      <c r="F596" s="40"/>
      <c r="G596" s="25"/>
      <c r="H596" s="26"/>
      <c r="I596" s="52"/>
      <c r="J596" s="27"/>
      <c r="K596" s="36"/>
      <c r="L596" s="46"/>
      <c r="O596" s="29"/>
    </row>
    <row r="597" spans="1:15" s="24" customFormat="1" x14ac:dyDescent="0.3">
      <c r="A597" s="38"/>
      <c r="B597" s="28"/>
      <c r="C597" s="28"/>
      <c r="D597" s="38"/>
      <c r="E597" s="69"/>
      <c r="F597" s="40"/>
      <c r="G597" s="25"/>
      <c r="H597" s="26"/>
      <c r="I597" s="52"/>
      <c r="J597" s="27"/>
      <c r="K597" s="36"/>
      <c r="L597" s="46"/>
      <c r="O597" s="29"/>
    </row>
    <row r="598" spans="1:15" s="24" customFormat="1" x14ac:dyDescent="0.3">
      <c r="A598" s="38"/>
      <c r="B598" s="28"/>
      <c r="C598" s="28"/>
      <c r="D598" s="38"/>
      <c r="E598" s="69"/>
      <c r="F598" s="40"/>
      <c r="G598" s="25"/>
      <c r="H598" s="26"/>
      <c r="I598" s="52"/>
      <c r="J598" s="27"/>
      <c r="K598" s="36"/>
      <c r="L598" s="46"/>
      <c r="O598" s="29"/>
    </row>
    <row r="599" spans="1:15" s="24" customFormat="1" x14ac:dyDescent="0.3">
      <c r="A599" s="38"/>
      <c r="B599" s="28"/>
      <c r="C599" s="28"/>
      <c r="D599" s="38"/>
      <c r="E599" s="69"/>
      <c r="F599" s="40"/>
      <c r="G599" s="25"/>
      <c r="H599" s="26"/>
      <c r="I599" s="52"/>
      <c r="J599" s="27"/>
      <c r="K599" s="36"/>
      <c r="L599" s="46"/>
      <c r="O599" s="29"/>
    </row>
    <row r="600" spans="1:15" s="24" customFormat="1" x14ac:dyDescent="0.3">
      <c r="A600" s="38"/>
      <c r="B600" s="28"/>
      <c r="C600" s="28"/>
      <c r="D600" s="38"/>
      <c r="E600" s="69"/>
      <c r="F600" s="40"/>
      <c r="G600" s="25"/>
      <c r="H600" s="26"/>
      <c r="I600" s="52"/>
      <c r="J600" s="27"/>
      <c r="K600" s="36"/>
      <c r="L600" s="46"/>
      <c r="O600" s="29"/>
    </row>
    <row r="601" spans="1:15" s="24" customFormat="1" x14ac:dyDescent="0.3">
      <c r="A601" s="38"/>
      <c r="B601" s="28"/>
      <c r="C601" s="28"/>
      <c r="D601" s="38"/>
      <c r="E601" s="69"/>
      <c r="F601" s="40"/>
      <c r="G601" s="25"/>
      <c r="H601" s="26"/>
      <c r="I601" s="52"/>
      <c r="J601" s="27"/>
      <c r="K601" s="36"/>
      <c r="L601" s="46"/>
      <c r="O601" s="29"/>
    </row>
    <row r="602" spans="1:15" s="24" customFormat="1" x14ac:dyDescent="0.3">
      <c r="A602" s="38"/>
      <c r="B602" s="28"/>
      <c r="C602" s="28"/>
      <c r="D602" s="38"/>
      <c r="E602" s="69"/>
      <c r="F602" s="40"/>
      <c r="G602" s="25"/>
      <c r="H602" s="26"/>
      <c r="I602" s="52"/>
      <c r="J602" s="27"/>
      <c r="K602" s="36"/>
      <c r="L602" s="46"/>
      <c r="O602" s="29"/>
    </row>
    <row r="603" spans="1:15" s="24" customFormat="1" x14ac:dyDescent="0.3">
      <c r="A603" s="38"/>
      <c r="B603" s="28"/>
      <c r="C603" s="28"/>
      <c r="D603" s="38"/>
      <c r="E603" s="69"/>
      <c r="F603" s="40"/>
      <c r="G603" s="25"/>
      <c r="H603" s="26"/>
      <c r="I603" s="52"/>
      <c r="J603" s="27"/>
      <c r="K603" s="36"/>
      <c r="L603" s="46"/>
      <c r="O603" s="29"/>
    </row>
    <row r="604" spans="1:15" s="24" customFormat="1" x14ac:dyDescent="0.3">
      <c r="A604" s="38"/>
      <c r="B604" s="28"/>
      <c r="C604" s="28"/>
      <c r="D604" s="38"/>
      <c r="E604" s="69"/>
      <c r="F604" s="40"/>
      <c r="G604" s="25"/>
      <c r="H604" s="26"/>
      <c r="I604" s="52"/>
      <c r="J604" s="27"/>
      <c r="K604" s="36"/>
      <c r="L604" s="46"/>
      <c r="O604" s="29"/>
    </row>
    <row r="605" spans="1:15" s="24" customFormat="1" x14ac:dyDescent="0.3">
      <c r="A605" s="38"/>
      <c r="B605" s="28"/>
      <c r="C605" s="28"/>
      <c r="D605" s="38"/>
      <c r="E605" s="69"/>
      <c r="F605" s="40"/>
      <c r="G605" s="25"/>
      <c r="H605" s="26"/>
      <c r="I605" s="52"/>
      <c r="J605" s="27"/>
      <c r="K605" s="36"/>
      <c r="L605" s="46"/>
      <c r="O605" s="29"/>
    </row>
    <row r="606" spans="1:15" s="24" customFormat="1" x14ac:dyDescent="0.3">
      <c r="A606" s="38"/>
      <c r="B606" s="28"/>
      <c r="C606" s="28"/>
      <c r="D606" s="38"/>
      <c r="E606" s="69"/>
      <c r="F606" s="40"/>
      <c r="G606" s="25"/>
      <c r="H606" s="26"/>
      <c r="I606" s="52"/>
      <c r="J606" s="27"/>
      <c r="K606" s="36"/>
      <c r="L606" s="46"/>
      <c r="O606" s="29"/>
    </row>
    <row r="607" spans="1:15" s="24" customFormat="1" x14ac:dyDescent="0.3">
      <c r="A607" s="38"/>
      <c r="B607" s="28"/>
      <c r="C607" s="28"/>
      <c r="D607" s="38"/>
      <c r="E607" s="69"/>
      <c r="F607" s="40"/>
      <c r="G607" s="25"/>
      <c r="H607" s="26"/>
      <c r="I607" s="52"/>
      <c r="J607" s="27"/>
      <c r="K607" s="36"/>
      <c r="L607" s="46"/>
      <c r="O607" s="29"/>
    </row>
    <row r="608" spans="1:15" s="24" customFormat="1" x14ac:dyDescent="0.3">
      <c r="A608" s="38"/>
      <c r="B608" s="28"/>
      <c r="C608" s="28"/>
      <c r="D608" s="38"/>
      <c r="E608" s="69"/>
      <c r="F608" s="40"/>
      <c r="G608" s="25"/>
      <c r="H608" s="26"/>
      <c r="I608" s="52"/>
      <c r="J608" s="27"/>
      <c r="K608" s="36"/>
      <c r="L608" s="46"/>
      <c r="O608" s="29"/>
    </row>
    <row r="609" spans="1:15" s="24" customFormat="1" x14ac:dyDescent="0.3">
      <c r="A609" s="38"/>
      <c r="B609" s="28"/>
      <c r="C609" s="28"/>
      <c r="D609" s="38"/>
      <c r="E609" s="69"/>
      <c r="F609" s="40"/>
      <c r="G609" s="25"/>
      <c r="H609" s="26"/>
      <c r="I609" s="52"/>
      <c r="J609" s="27"/>
      <c r="K609" s="36"/>
      <c r="L609" s="46"/>
      <c r="O609" s="29"/>
    </row>
    <row r="610" spans="1:15" s="24" customFormat="1" x14ac:dyDescent="0.3">
      <c r="A610" s="38"/>
      <c r="B610" s="28"/>
      <c r="C610" s="28"/>
      <c r="D610" s="38"/>
      <c r="E610" s="69"/>
      <c r="F610" s="40"/>
      <c r="G610" s="25"/>
      <c r="H610" s="26"/>
      <c r="I610" s="52"/>
      <c r="J610" s="27"/>
      <c r="K610" s="36"/>
      <c r="L610" s="46"/>
      <c r="O610" s="29"/>
    </row>
    <row r="611" spans="1:15" s="24" customFormat="1" x14ac:dyDescent="0.3">
      <c r="A611" s="38"/>
      <c r="B611" s="28"/>
      <c r="C611" s="28"/>
      <c r="D611" s="38"/>
      <c r="E611" s="69"/>
      <c r="F611" s="40"/>
      <c r="G611" s="25"/>
      <c r="H611" s="26"/>
      <c r="I611" s="52"/>
      <c r="J611" s="27"/>
      <c r="K611" s="36"/>
      <c r="L611" s="46"/>
      <c r="O611" s="29"/>
    </row>
    <row r="612" spans="1:15" s="24" customFormat="1" x14ac:dyDescent="0.3">
      <c r="A612" s="38"/>
      <c r="B612" s="28"/>
      <c r="C612" s="28"/>
      <c r="D612" s="38"/>
      <c r="E612" s="69"/>
      <c r="F612" s="40"/>
      <c r="G612" s="25"/>
      <c r="H612" s="26"/>
      <c r="I612" s="52"/>
      <c r="J612" s="27"/>
      <c r="K612" s="36"/>
      <c r="L612" s="46"/>
      <c r="O612" s="29"/>
    </row>
    <row r="613" spans="1:15" s="24" customFormat="1" x14ac:dyDescent="0.3">
      <c r="A613" s="38"/>
      <c r="B613" s="28"/>
      <c r="C613" s="28"/>
      <c r="D613" s="38"/>
      <c r="E613" s="69"/>
      <c r="F613" s="40"/>
      <c r="G613" s="25"/>
      <c r="H613" s="26"/>
      <c r="I613" s="52"/>
      <c r="J613" s="27"/>
      <c r="K613" s="36"/>
      <c r="L613" s="46"/>
      <c r="O613" s="29"/>
    </row>
    <row r="614" spans="1:15" s="24" customFormat="1" x14ac:dyDescent="0.3">
      <c r="A614" s="38"/>
      <c r="B614" s="28"/>
      <c r="C614" s="28"/>
      <c r="D614" s="38"/>
      <c r="E614" s="69"/>
      <c r="F614" s="40"/>
      <c r="G614" s="25"/>
      <c r="H614" s="26"/>
      <c r="I614" s="52"/>
      <c r="J614" s="27"/>
      <c r="K614" s="36"/>
      <c r="L614" s="46"/>
      <c r="O614" s="29"/>
    </row>
    <row r="615" spans="1:15" s="24" customFormat="1" x14ac:dyDescent="0.3">
      <c r="A615" s="38"/>
      <c r="B615" s="28"/>
      <c r="C615" s="28"/>
      <c r="D615" s="38"/>
      <c r="E615" s="69"/>
      <c r="F615" s="40"/>
      <c r="G615" s="25"/>
      <c r="H615" s="26"/>
      <c r="I615" s="52"/>
      <c r="J615" s="27"/>
      <c r="K615" s="36"/>
      <c r="L615" s="46"/>
      <c r="O615" s="29"/>
    </row>
    <row r="616" spans="1:15" s="24" customFormat="1" x14ac:dyDescent="0.3">
      <c r="A616" s="38"/>
      <c r="B616" s="28"/>
      <c r="C616" s="28"/>
      <c r="D616" s="38"/>
      <c r="E616" s="69"/>
      <c r="F616" s="40"/>
      <c r="G616" s="25"/>
      <c r="H616" s="26"/>
      <c r="I616" s="52"/>
      <c r="J616" s="27"/>
      <c r="K616" s="36"/>
      <c r="L616" s="46"/>
      <c r="O616" s="29"/>
    </row>
    <row r="617" spans="1:15" s="24" customFormat="1" x14ac:dyDescent="0.3">
      <c r="A617" s="38"/>
      <c r="B617" s="28"/>
      <c r="C617" s="28"/>
      <c r="D617" s="38"/>
      <c r="E617" s="69"/>
      <c r="F617" s="40"/>
      <c r="G617" s="25"/>
      <c r="H617" s="26"/>
      <c r="I617" s="52"/>
      <c r="J617" s="27"/>
      <c r="K617" s="36"/>
      <c r="L617" s="46"/>
      <c r="O617" s="29"/>
    </row>
    <row r="618" spans="1:15" s="24" customFormat="1" x14ac:dyDescent="0.3">
      <c r="A618" s="38"/>
      <c r="B618" s="28"/>
      <c r="C618" s="28"/>
      <c r="D618" s="38"/>
      <c r="E618" s="69"/>
      <c r="F618" s="40"/>
      <c r="G618" s="25"/>
      <c r="H618" s="26"/>
      <c r="I618" s="52"/>
      <c r="J618" s="27"/>
      <c r="K618" s="36"/>
      <c r="L618" s="46"/>
      <c r="O618" s="29"/>
    </row>
    <row r="619" spans="1:15" s="24" customFormat="1" x14ac:dyDescent="0.3">
      <c r="A619" s="38"/>
      <c r="B619" s="28"/>
      <c r="C619" s="28"/>
      <c r="D619" s="38"/>
      <c r="E619" s="69"/>
      <c r="F619" s="40"/>
      <c r="G619" s="25"/>
      <c r="H619" s="26"/>
      <c r="I619" s="52"/>
      <c r="J619" s="27"/>
      <c r="K619" s="36"/>
      <c r="L619" s="46"/>
      <c r="O619" s="29"/>
    </row>
    <row r="620" spans="1:15" s="24" customFormat="1" x14ac:dyDescent="0.3">
      <c r="A620" s="38"/>
      <c r="B620" s="28"/>
      <c r="C620" s="28"/>
      <c r="D620" s="38"/>
      <c r="E620" s="69"/>
      <c r="F620" s="40"/>
      <c r="G620" s="25"/>
      <c r="H620" s="26"/>
      <c r="I620" s="52"/>
      <c r="J620" s="27"/>
      <c r="K620" s="36"/>
      <c r="L620" s="46"/>
      <c r="O620" s="29"/>
    </row>
    <row r="621" spans="1:15" s="24" customFormat="1" x14ac:dyDescent="0.3">
      <c r="A621" s="38"/>
      <c r="B621" s="28"/>
      <c r="C621" s="28"/>
      <c r="D621" s="38"/>
      <c r="E621" s="69"/>
      <c r="F621" s="40"/>
      <c r="G621" s="25"/>
      <c r="H621" s="26"/>
      <c r="I621" s="52"/>
      <c r="J621" s="27"/>
      <c r="K621" s="36"/>
      <c r="L621" s="46"/>
      <c r="O621" s="29"/>
    </row>
    <row r="622" spans="1:15" s="24" customFormat="1" x14ac:dyDescent="0.3">
      <c r="A622" s="38"/>
      <c r="B622" s="28"/>
      <c r="C622" s="28"/>
      <c r="D622" s="38"/>
      <c r="E622" s="69"/>
      <c r="F622" s="40"/>
      <c r="G622" s="25"/>
      <c r="H622" s="26"/>
      <c r="I622" s="52"/>
      <c r="J622" s="27"/>
      <c r="K622" s="36"/>
      <c r="L622" s="46"/>
      <c r="O622" s="29"/>
    </row>
    <row r="623" spans="1:15" s="24" customFormat="1" x14ac:dyDescent="0.3">
      <c r="A623" s="38"/>
      <c r="B623" s="28"/>
      <c r="C623" s="28"/>
      <c r="D623" s="38"/>
      <c r="E623" s="69"/>
      <c r="F623" s="40"/>
      <c r="G623" s="25"/>
      <c r="H623" s="26"/>
      <c r="I623" s="52"/>
      <c r="J623" s="27"/>
      <c r="K623" s="36"/>
      <c r="L623" s="46"/>
      <c r="O623" s="29"/>
    </row>
    <row r="624" spans="1:15" s="24" customFormat="1" x14ac:dyDescent="0.3">
      <c r="A624" s="38"/>
      <c r="B624" s="28"/>
      <c r="C624" s="28"/>
      <c r="D624" s="38"/>
      <c r="E624" s="69"/>
      <c r="F624" s="40"/>
      <c r="G624" s="25"/>
      <c r="H624" s="26"/>
      <c r="I624" s="52"/>
      <c r="J624" s="27"/>
      <c r="K624" s="36"/>
      <c r="L624" s="46"/>
      <c r="O624" s="29"/>
    </row>
    <row r="625" spans="1:15" s="24" customFormat="1" x14ac:dyDescent="0.3">
      <c r="A625" s="38"/>
      <c r="B625" s="28"/>
      <c r="C625" s="28"/>
      <c r="D625" s="38"/>
      <c r="E625" s="69"/>
      <c r="F625" s="40"/>
      <c r="G625" s="25"/>
      <c r="H625" s="26"/>
      <c r="I625" s="52"/>
      <c r="J625" s="27"/>
      <c r="K625" s="36"/>
      <c r="L625" s="46"/>
      <c r="O625" s="29"/>
    </row>
    <row r="626" spans="1:15" s="24" customFormat="1" x14ac:dyDescent="0.3">
      <c r="A626" s="38"/>
      <c r="B626" s="28"/>
      <c r="C626" s="28"/>
      <c r="D626" s="38"/>
      <c r="E626" s="69"/>
      <c r="F626" s="40"/>
      <c r="G626" s="25"/>
      <c r="H626" s="26"/>
      <c r="I626" s="52"/>
      <c r="J626" s="27"/>
      <c r="K626" s="36"/>
      <c r="L626" s="46"/>
      <c r="O626" s="29"/>
    </row>
    <row r="627" spans="1:15" s="24" customFormat="1" x14ac:dyDescent="0.3">
      <c r="A627" s="38"/>
      <c r="B627" s="28"/>
      <c r="C627" s="28"/>
      <c r="D627" s="38"/>
      <c r="E627" s="69"/>
      <c r="F627" s="40"/>
      <c r="G627" s="25"/>
      <c r="H627" s="26"/>
      <c r="I627" s="52"/>
      <c r="J627" s="27"/>
      <c r="K627" s="36"/>
      <c r="L627" s="46"/>
      <c r="O627" s="29"/>
    </row>
    <row r="628" spans="1:15" s="24" customFormat="1" x14ac:dyDescent="0.3">
      <c r="A628" s="38"/>
      <c r="B628" s="28"/>
      <c r="C628" s="28"/>
      <c r="D628" s="38"/>
      <c r="E628" s="69"/>
      <c r="F628" s="40"/>
      <c r="G628" s="25"/>
      <c r="H628" s="26"/>
      <c r="I628" s="52"/>
      <c r="J628" s="27"/>
      <c r="K628" s="36"/>
      <c r="L628" s="46"/>
      <c r="O628" s="29"/>
    </row>
    <row r="629" spans="1:15" s="24" customFormat="1" x14ac:dyDescent="0.3">
      <c r="A629" s="38"/>
      <c r="B629" s="28"/>
      <c r="C629" s="28"/>
      <c r="D629" s="38"/>
      <c r="E629" s="69"/>
      <c r="F629" s="40"/>
      <c r="G629" s="25"/>
      <c r="H629" s="26"/>
      <c r="I629" s="52"/>
      <c r="J629" s="27"/>
      <c r="K629" s="36"/>
      <c r="L629" s="46"/>
      <c r="O629" s="29"/>
    </row>
    <row r="630" spans="1:15" s="24" customFormat="1" x14ac:dyDescent="0.3">
      <c r="A630" s="38"/>
      <c r="B630" s="28"/>
      <c r="C630" s="28"/>
      <c r="D630" s="38"/>
      <c r="E630" s="69"/>
      <c r="F630" s="40"/>
      <c r="G630" s="25"/>
      <c r="H630" s="26"/>
      <c r="I630" s="52"/>
      <c r="J630" s="27"/>
      <c r="K630" s="36"/>
      <c r="L630" s="46"/>
      <c r="O630" s="29"/>
    </row>
    <row r="631" spans="1:15" s="24" customFormat="1" x14ac:dyDescent="0.3">
      <c r="A631" s="38"/>
      <c r="B631" s="28"/>
      <c r="C631" s="28"/>
      <c r="D631" s="38"/>
      <c r="E631" s="69"/>
      <c r="F631" s="40"/>
      <c r="G631" s="25"/>
      <c r="H631" s="26"/>
      <c r="I631" s="52"/>
      <c r="J631" s="27"/>
      <c r="K631" s="36"/>
      <c r="L631" s="46"/>
      <c r="O631" s="29"/>
    </row>
    <row r="632" spans="1:15" s="24" customFormat="1" x14ac:dyDescent="0.3">
      <c r="A632" s="38"/>
      <c r="B632" s="28"/>
      <c r="C632" s="28"/>
      <c r="D632" s="38"/>
      <c r="E632" s="69"/>
      <c r="F632" s="40"/>
      <c r="G632" s="25"/>
      <c r="H632" s="26"/>
      <c r="I632" s="52"/>
      <c r="J632" s="27"/>
      <c r="K632" s="36"/>
      <c r="L632" s="46"/>
      <c r="O632" s="29"/>
    </row>
    <row r="633" spans="1:15" s="24" customFormat="1" x14ac:dyDescent="0.3">
      <c r="A633" s="38"/>
      <c r="B633" s="28"/>
      <c r="C633" s="28"/>
      <c r="D633" s="38"/>
      <c r="E633" s="69"/>
      <c r="F633" s="40"/>
      <c r="G633" s="25"/>
      <c r="H633" s="26"/>
      <c r="I633" s="52"/>
      <c r="J633" s="27"/>
      <c r="K633" s="36"/>
      <c r="L633" s="46"/>
      <c r="O633" s="29"/>
    </row>
    <row r="634" spans="1:15" s="24" customFormat="1" x14ac:dyDescent="0.3">
      <c r="A634" s="38"/>
      <c r="B634" s="28"/>
      <c r="C634" s="28"/>
      <c r="D634" s="38"/>
      <c r="E634" s="69"/>
      <c r="F634" s="40"/>
      <c r="G634" s="25"/>
      <c r="H634" s="26"/>
      <c r="I634" s="52"/>
      <c r="J634" s="27"/>
      <c r="K634" s="36"/>
      <c r="L634" s="46"/>
      <c r="O634" s="29"/>
    </row>
    <row r="635" spans="1:15" s="24" customFormat="1" x14ac:dyDescent="0.3">
      <c r="A635" s="38"/>
      <c r="B635" s="28"/>
      <c r="C635" s="28"/>
      <c r="D635" s="38"/>
      <c r="E635" s="69"/>
      <c r="F635" s="40"/>
      <c r="G635" s="25"/>
      <c r="H635" s="26"/>
      <c r="I635" s="52"/>
      <c r="J635" s="27"/>
      <c r="K635" s="36"/>
      <c r="L635" s="46"/>
      <c r="O635" s="29"/>
    </row>
    <row r="636" spans="1:15" s="24" customFormat="1" x14ac:dyDescent="0.3">
      <c r="A636" s="38"/>
      <c r="B636" s="28"/>
      <c r="C636" s="28"/>
      <c r="D636" s="38"/>
      <c r="E636" s="69"/>
      <c r="F636" s="40"/>
      <c r="G636" s="25"/>
      <c r="H636" s="26"/>
      <c r="I636" s="52"/>
      <c r="J636" s="27"/>
      <c r="K636" s="36"/>
      <c r="L636" s="46"/>
      <c r="O636" s="29"/>
    </row>
    <row r="637" spans="1:15" s="24" customFormat="1" x14ac:dyDescent="0.3">
      <c r="A637" s="38"/>
      <c r="B637" s="28"/>
      <c r="C637" s="28"/>
      <c r="D637" s="38"/>
      <c r="E637" s="69"/>
      <c r="F637" s="40"/>
      <c r="G637" s="25"/>
      <c r="H637" s="26"/>
      <c r="I637" s="52"/>
      <c r="J637" s="27"/>
      <c r="K637" s="36"/>
      <c r="L637" s="46"/>
      <c r="O637" s="29"/>
    </row>
    <row r="638" spans="1:15" s="24" customFormat="1" x14ac:dyDescent="0.3">
      <c r="A638" s="38"/>
      <c r="B638" s="28"/>
      <c r="C638" s="28"/>
      <c r="D638" s="38"/>
      <c r="E638" s="69"/>
      <c r="F638" s="40"/>
      <c r="G638" s="25"/>
      <c r="H638" s="26"/>
      <c r="I638" s="52"/>
      <c r="J638" s="27"/>
      <c r="K638" s="36"/>
      <c r="L638" s="46"/>
      <c r="O638" s="29"/>
    </row>
    <row r="639" spans="1:15" s="24" customFormat="1" x14ac:dyDescent="0.3">
      <c r="A639" s="38"/>
      <c r="B639" s="28"/>
      <c r="C639" s="28"/>
      <c r="D639" s="38"/>
      <c r="E639" s="69"/>
      <c r="F639" s="40"/>
      <c r="G639" s="25"/>
      <c r="H639" s="26"/>
      <c r="I639" s="52"/>
      <c r="J639" s="27"/>
      <c r="K639" s="36"/>
      <c r="L639" s="46"/>
      <c r="O639" s="29"/>
    </row>
    <row r="640" spans="1:15" s="24" customFormat="1" x14ac:dyDescent="0.3">
      <c r="A640" s="38"/>
      <c r="B640" s="28"/>
      <c r="C640" s="28"/>
      <c r="D640" s="38"/>
      <c r="E640" s="69"/>
      <c r="F640" s="40"/>
      <c r="G640" s="25"/>
      <c r="H640" s="26"/>
      <c r="I640" s="52"/>
      <c r="J640" s="27"/>
      <c r="K640" s="36"/>
      <c r="L640" s="46"/>
      <c r="O640" s="29"/>
    </row>
    <row r="641" spans="1:15" s="24" customFormat="1" x14ac:dyDescent="0.3">
      <c r="A641" s="38"/>
      <c r="B641" s="28"/>
      <c r="C641" s="28"/>
      <c r="D641" s="38"/>
      <c r="E641" s="69"/>
      <c r="F641" s="40"/>
      <c r="G641" s="25"/>
      <c r="H641" s="26"/>
      <c r="I641" s="52"/>
      <c r="J641" s="27"/>
      <c r="K641" s="36"/>
      <c r="L641" s="46"/>
      <c r="O641" s="29"/>
    </row>
    <row r="642" spans="1:15" s="24" customFormat="1" x14ac:dyDescent="0.3">
      <c r="A642" s="38"/>
      <c r="B642" s="28"/>
      <c r="C642" s="28"/>
      <c r="D642" s="38"/>
      <c r="E642" s="69"/>
      <c r="F642" s="40"/>
      <c r="G642" s="25"/>
      <c r="H642" s="26"/>
      <c r="I642" s="52"/>
      <c r="J642" s="27"/>
      <c r="K642" s="36"/>
      <c r="L642" s="46"/>
      <c r="O642" s="29"/>
    </row>
    <row r="643" spans="1:15" s="24" customFormat="1" x14ac:dyDescent="0.3">
      <c r="A643" s="38"/>
      <c r="B643" s="28"/>
      <c r="C643" s="28"/>
      <c r="D643" s="38"/>
      <c r="E643" s="69"/>
      <c r="F643" s="40"/>
      <c r="G643" s="25"/>
      <c r="H643" s="26"/>
      <c r="I643" s="52"/>
      <c r="J643" s="27"/>
      <c r="K643" s="36"/>
      <c r="L643" s="46"/>
      <c r="O643" s="29"/>
    </row>
    <row r="644" spans="1:15" s="24" customFormat="1" x14ac:dyDescent="0.3">
      <c r="A644" s="38"/>
      <c r="B644" s="28"/>
      <c r="C644" s="28"/>
      <c r="D644" s="38"/>
      <c r="E644" s="69"/>
      <c r="F644" s="40"/>
      <c r="G644" s="25"/>
      <c r="H644" s="26"/>
      <c r="I644" s="52"/>
      <c r="J644" s="27"/>
      <c r="K644" s="36"/>
      <c r="L644" s="46"/>
      <c r="O644" s="29"/>
    </row>
    <row r="645" spans="1:15" s="24" customFormat="1" x14ac:dyDescent="0.3">
      <c r="A645" s="38"/>
      <c r="B645" s="28"/>
      <c r="C645" s="28"/>
      <c r="D645" s="38"/>
      <c r="E645" s="69"/>
      <c r="F645" s="40"/>
      <c r="G645" s="25"/>
      <c r="H645" s="26"/>
      <c r="I645" s="52"/>
      <c r="J645" s="27"/>
      <c r="K645" s="36"/>
      <c r="L645" s="46"/>
      <c r="O645" s="29"/>
    </row>
    <row r="646" spans="1:15" s="24" customFormat="1" x14ac:dyDescent="0.3">
      <c r="A646" s="38"/>
      <c r="B646" s="28"/>
      <c r="C646" s="28"/>
      <c r="D646" s="38"/>
      <c r="E646" s="69"/>
      <c r="F646" s="40"/>
      <c r="G646" s="25"/>
      <c r="H646" s="26"/>
      <c r="I646" s="52"/>
      <c r="J646" s="27"/>
      <c r="K646" s="36"/>
      <c r="L646" s="46"/>
      <c r="O646" s="29"/>
    </row>
    <row r="647" spans="1:15" s="24" customFormat="1" x14ac:dyDescent="0.3">
      <c r="A647" s="38"/>
      <c r="B647" s="28"/>
      <c r="C647" s="28"/>
      <c r="D647" s="38"/>
      <c r="E647" s="69"/>
      <c r="F647" s="40"/>
      <c r="G647" s="25"/>
      <c r="H647" s="26"/>
      <c r="I647" s="52"/>
      <c r="J647" s="27"/>
      <c r="K647" s="36"/>
      <c r="L647" s="46"/>
      <c r="O647" s="29"/>
    </row>
    <row r="648" spans="1:15" s="24" customFormat="1" x14ac:dyDescent="0.3">
      <c r="A648" s="38"/>
      <c r="B648" s="28"/>
      <c r="C648" s="28"/>
      <c r="D648" s="38"/>
      <c r="E648" s="69"/>
      <c r="F648" s="40"/>
      <c r="G648" s="25"/>
      <c r="H648" s="26"/>
      <c r="I648" s="52"/>
      <c r="J648" s="27"/>
      <c r="K648" s="36"/>
      <c r="L648" s="46"/>
      <c r="O648" s="29"/>
    </row>
    <row r="649" spans="1:15" s="24" customFormat="1" x14ac:dyDescent="0.3">
      <c r="A649" s="38"/>
      <c r="B649" s="28"/>
      <c r="C649" s="28"/>
      <c r="D649" s="38"/>
      <c r="E649" s="69"/>
      <c r="F649" s="40"/>
      <c r="G649" s="25"/>
      <c r="H649" s="26"/>
      <c r="I649" s="52"/>
      <c r="J649" s="27"/>
      <c r="K649" s="36"/>
      <c r="L649" s="46"/>
      <c r="O649" s="29"/>
    </row>
    <row r="650" spans="1:15" s="24" customFormat="1" x14ac:dyDescent="0.3">
      <c r="A650" s="38"/>
      <c r="B650" s="28"/>
      <c r="C650" s="28"/>
      <c r="D650" s="38"/>
      <c r="E650" s="69"/>
      <c r="F650" s="40"/>
      <c r="G650" s="25"/>
      <c r="H650" s="26"/>
      <c r="I650" s="52"/>
      <c r="J650" s="27"/>
      <c r="K650" s="36"/>
      <c r="L650" s="46"/>
      <c r="O650" s="29"/>
    </row>
    <row r="651" spans="1:15" s="24" customFormat="1" x14ac:dyDescent="0.3">
      <c r="A651" s="38"/>
      <c r="B651" s="28"/>
      <c r="C651" s="28"/>
      <c r="D651" s="38"/>
      <c r="E651" s="69"/>
      <c r="F651" s="40"/>
      <c r="G651" s="25"/>
      <c r="H651" s="26"/>
      <c r="I651" s="52"/>
      <c r="J651" s="27"/>
      <c r="K651" s="36"/>
      <c r="L651" s="46"/>
      <c r="O651" s="29"/>
    </row>
    <row r="652" spans="1:15" s="24" customFormat="1" x14ac:dyDescent="0.3">
      <c r="A652" s="38"/>
      <c r="B652" s="28"/>
      <c r="C652" s="28"/>
      <c r="D652" s="38"/>
      <c r="E652" s="69"/>
      <c r="F652" s="40"/>
      <c r="G652" s="25"/>
      <c r="H652" s="26"/>
      <c r="I652" s="52"/>
      <c r="J652" s="27"/>
      <c r="K652" s="36"/>
      <c r="L652" s="46"/>
      <c r="O652" s="29"/>
    </row>
    <row r="653" spans="1:15" s="24" customFormat="1" x14ac:dyDescent="0.3">
      <c r="A653" s="38"/>
      <c r="B653" s="28"/>
      <c r="C653" s="28"/>
      <c r="D653" s="38"/>
      <c r="E653" s="69"/>
      <c r="F653" s="40"/>
      <c r="G653" s="25"/>
      <c r="H653" s="26"/>
      <c r="I653" s="52"/>
      <c r="J653" s="27"/>
      <c r="K653" s="36"/>
      <c r="L653" s="46"/>
      <c r="O653" s="29"/>
    </row>
    <row r="654" spans="1:15" s="24" customFormat="1" x14ac:dyDescent="0.3">
      <c r="A654" s="38"/>
      <c r="B654" s="28"/>
      <c r="C654" s="28"/>
      <c r="D654" s="38"/>
      <c r="E654" s="69"/>
      <c r="F654" s="40"/>
      <c r="G654" s="25"/>
      <c r="H654" s="26"/>
      <c r="I654" s="52"/>
      <c r="J654" s="27"/>
      <c r="K654" s="36"/>
      <c r="L654" s="46"/>
      <c r="O654" s="29"/>
    </row>
    <row r="655" spans="1:15" s="24" customFormat="1" x14ac:dyDescent="0.3">
      <c r="A655" s="38"/>
      <c r="B655" s="28"/>
      <c r="C655" s="28"/>
      <c r="D655" s="38"/>
      <c r="E655" s="69"/>
      <c r="F655" s="40"/>
      <c r="G655" s="25"/>
      <c r="H655" s="26"/>
      <c r="I655" s="52"/>
      <c r="J655" s="27"/>
      <c r="K655" s="36"/>
      <c r="L655" s="46"/>
      <c r="O655" s="29"/>
    </row>
    <row r="656" spans="1:15" s="24" customFormat="1" x14ac:dyDescent="0.3">
      <c r="A656" s="38"/>
      <c r="B656" s="28"/>
      <c r="C656" s="28"/>
      <c r="D656" s="38"/>
      <c r="E656" s="69"/>
      <c r="F656" s="40"/>
      <c r="G656" s="25"/>
      <c r="H656" s="26"/>
      <c r="I656" s="52"/>
      <c r="J656" s="27"/>
      <c r="K656" s="36"/>
      <c r="L656" s="46"/>
      <c r="O656" s="29"/>
    </row>
    <row r="657" spans="1:15" s="24" customFormat="1" x14ac:dyDescent="0.3">
      <c r="A657" s="38"/>
      <c r="B657" s="28"/>
      <c r="C657" s="28"/>
      <c r="D657" s="38"/>
      <c r="E657" s="69"/>
      <c r="F657" s="40"/>
      <c r="G657" s="25"/>
      <c r="H657" s="26"/>
      <c r="I657" s="52"/>
      <c r="J657" s="27"/>
      <c r="K657" s="36"/>
      <c r="L657" s="46"/>
      <c r="O657" s="29"/>
    </row>
    <row r="658" spans="1:15" s="24" customFormat="1" x14ac:dyDescent="0.3">
      <c r="A658" s="38"/>
      <c r="B658" s="28"/>
      <c r="C658" s="28"/>
      <c r="D658" s="38"/>
      <c r="E658" s="69"/>
      <c r="F658" s="40"/>
      <c r="G658" s="25"/>
      <c r="H658" s="26"/>
      <c r="I658" s="52"/>
      <c r="J658" s="27"/>
      <c r="K658" s="36"/>
      <c r="L658" s="46"/>
      <c r="O658" s="29"/>
    </row>
    <row r="659" spans="1:15" s="24" customFormat="1" x14ac:dyDescent="0.3">
      <c r="A659" s="38"/>
      <c r="B659" s="28"/>
      <c r="C659" s="28"/>
      <c r="D659" s="38"/>
      <c r="E659" s="69"/>
      <c r="F659" s="40"/>
      <c r="G659" s="25"/>
      <c r="H659" s="26"/>
      <c r="I659" s="52"/>
      <c r="J659" s="27"/>
      <c r="K659" s="36"/>
      <c r="L659" s="46"/>
      <c r="O659" s="29"/>
    </row>
    <row r="660" spans="1:15" s="24" customFormat="1" x14ac:dyDescent="0.3">
      <c r="A660" s="38"/>
      <c r="B660" s="28"/>
      <c r="C660" s="28"/>
      <c r="D660" s="38"/>
      <c r="E660" s="69"/>
      <c r="F660" s="40"/>
      <c r="G660" s="25"/>
      <c r="H660" s="26"/>
      <c r="I660" s="52"/>
      <c r="J660" s="27"/>
      <c r="K660" s="36"/>
      <c r="L660" s="46"/>
      <c r="O660" s="29"/>
    </row>
    <row r="661" spans="1:15" s="24" customFormat="1" x14ac:dyDescent="0.3">
      <c r="A661" s="38"/>
      <c r="B661" s="28"/>
      <c r="C661" s="28"/>
      <c r="D661" s="38"/>
      <c r="E661" s="69"/>
      <c r="F661" s="40"/>
      <c r="G661" s="25"/>
      <c r="H661" s="26"/>
      <c r="I661" s="52"/>
      <c r="J661" s="27"/>
      <c r="K661" s="36"/>
      <c r="L661" s="46"/>
      <c r="O661" s="29"/>
    </row>
    <row r="662" spans="1:15" s="24" customFormat="1" x14ac:dyDescent="0.3">
      <c r="A662" s="38"/>
      <c r="B662" s="28"/>
      <c r="C662" s="28"/>
      <c r="D662" s="38"/>
      <c r="E662" s="69"/>
      <c r="F662" s="40"/>
      <c r="G662" s="25"/>
      <c r="H662" s="26"/>
      <c r="I662" s="52"/>
      <c r="J662" s="27"/>
      <c r="K662" s="36"/>
      <c r="L662" s="46"/>
      <c r="O662" s="29"/>
    </row>
    <row r="663" spans="1:15" s="24" customFormat="1" x14ac:dyDescent="0.3">
      <c r="A663" s="38"/>
      <c r="B663" s="28"/>
      <c r="C663" s="28"/>
      <c r="D663" s="38"/>
      <c r="E663" s="69"/>
      <c r="F663" s="40"/>
      <c r="G663" s="25"/>
      <c r="H663" s="26"/>
      <c r="I663" s="52"/>
      <c r="J663" s="27"/>
      <c r="K663" s="36"/>
      <c r="L663" s="46"/>
      <c r="O663" s="29"/>
    </row>
    <row r="664" spans="1:15" s="24" customFormat="1" x14ac:dyDescent="0.3">
      <c r="A664" s="38"/>
      <c r="B664" s="28"/>
      <c r="C664" s="28"/>
      <c r="D664" s="38"/>
      <c r="E664" s="69"/>
      <c r="F664" s="40"/>
      <c r="G664" s="25"/>
      <c r="H664" s="26"/>
      <c r="I664" s="52"/>
      <c r="J664" s="27"/>
      <c r="K664" s="36"/>
      <c r="L664" s="46"/>
      <c r="O664" s="29"/>
    </row>
    <row r="665" spans="1:15" s="24" customFormat="1" x14ac:dyDescent="0.3">
      <c r="A665" s="38"/>
      <c r="B665" s="28"/>
      <c r="C665" s="28"/>
      <c r="D665" s="38"/>
      <c r="E665" s="69"/>
      <c r="F665" s="40"/>
      <c r="G665" s="25"/>
      <c r="H665" s="26"/>
      <c r="I665" s="52"/>
      <c r="J665" s="27"/>
      <c r="K665" s="36"/>
      <c r="L665" s="46"/>
      <c r="O665" s="29"/>
    </row>
    <row r="666" spans="1:15" s="24" customFormat="1" x14ac:dyDescent="0.3">
      <c r="A666" s="38"/>
      <c r="B666" s="28"/>
      <c r="C666" s="28"/>
      <c r="D666" s="38"/>
      <c r="E666" s="69"/>
      <c r="F666" s="40"/>
      <c r="G666" s="25"/>
      <c r="H666" s="26"/>
      <c r="I666" s="52"/>
      <c r="J666" s="27"/>
      <c r="K666" s="36"/>
      <c r="L666" s="46"/>
      <c r="O666" s="29"/>
    </row>
    <row r="667" spans="1:15" s="24" customFormat="1" x14ac:dyDescent="0.3">
      <c r="A667" s="38"/>
      <c r="B667" s="28"/>
      <c r="C667" s="28"/>
      <c r="D667" s="38"/>
      <c r="E667" s="69"/>
      <c r="F667" s="40"/>
      <c r="G667" s="25"/>
      <c r="H667" s="26"/>
      <c r="I667" s="52"/>
      <c r="J667" s="27"/>
      <c r="K667" s="36"/>
      <c r="L667" s="46"/>
      <c r="O667" s="29"/>
    </row>
    <row r="668" spans="1:15" s="24" customFormat="1" x14ac:dyDescent="0.3">
      <c r="A668" s="38"/>
      <c r="B668" s="28"/>
      <c r="C668" s="28"/>
      <c r="D668" s="38"/>
      <c r="E668" s="69"/>
      <c r="F668" s="40"/>
      <c r="G668" s="25"/>
      <c r="H668" s="26"/>
      <c r="I668" s="52"/>
      <c r="J668" s="27"/>
      <c r="K668" s="36"/>
      <c r="L668" s="46"/>
      <c r="O668" s="29"/>
    </row>
    <row r="669" spans="1:15" s="24" customFormat="1" x14ac:dyDescent="0.3">
      <c r="A669" s="38"/>
      <c r="B669" s="28"/>
      <c r="C669" s="28"/>
      <c r="D669" s="38"/>
      <c r="E669" s="69"/>
      <c r="F669" s="40"/>
      <c r="G669" s="25"/>
      <c r="H669" s="26"/>
      <c r="I669" s="52"/>
      <c r="J669" s="27"/>
      <c r="K669" s="36"/>
      <c r="L669" s="46"/>
      <c r="O669" s="29"/>
    </row>
    <row r="670" spans="1:15" s="24" customFormat="1" x14ac:dyDescent="0.3">
      <c r="A670" s="38"/>
      <c r="B670" s="28"/>
      <c r="C670" s="28"/>
      <c r="D670" s="38"/>
      <c r="E670" s="69"/>
      <c r="F670" s="40"/>
      <c r="G670" s="25"/>
      <c r="H670" s="26"/>
      <c r="I670" s="52"/>
      <c r="J670" s="27"/>
      <c r="K670" s="36"/>
      <c r="L670" s="46"/>
      <c r="O670" s="29"/>
    </row>
    <row r="671" spans="1:15" s="24" customFormat="1" x14ac:dyDescent="0.3">
      <c r="A671" s="38"/>
      <c r="B671" s="28"/>
      <c r="C671" s="28"/>
      <c r="D671" s="38"/>
      <c r="E671" s="69"/>
      <c r="F671" s="40"/>
      <c r="G671" s="25"/>
      <c r="H671" s="26"/>
      <c r="I671" s="52"/>
      <c r="J671" s="27"/>
      <c r="K671" s="36"/>
      <c r="L671" s="46"/>
      <c r="O671" s="29"/>
    </row>
    <row r="672" spans="1:15" s="24" customFormat="1" x14ac:dyDescent="0.3">
      <c r="A672" s="38"/>
      <c r="B672" s="28"/>
      <c r="C672" s="28"/>
      <c r="D672" s="38"/>
      <c r="E672" s="69"/>
      <c r="F672" s="40"/>
      <c r="G672" s="25"/>
      <c r="H672" s="26"/>
      <c r="I672" s="52"/>
      <c r="J672" s="27"/>
      <c r="K672" s="36"/>
      <c r="L672" s="46"/>
      <c r="O672" s="29"/>
    </row>
    <row r="673" spans="1:15" s="24" customFormat="1" x14ac:dyDescent="0.3">
      <c r="A673" s="38"/>
      <c r="B673" s="28"/>
      <c r="C673" s="28"/>
      <c r="D673" s="38"/>
      <c r="E673" s="69"/>
      <c r="F673" s="40"/>
      <c r="G673" s="25"/>
      <c r="H673" s="26"/>
      <c r="I673" s="52"/>
      <c r="J673" s="27"/>
      <c r="K673" s="36"/>
      <c r="L673" s="46"/>
      <c r="O673" s="29"/>
    </row>
    <row r="674" spans="1:15" s="24" customFormat="1" x14ac:dyDescent="0.3">
      <c r="A674" s="38"/>
      <c r="B674" s="28"/>
      <c r="C674" s="28"/>
      <c r="D674" s="38"/>
      <c r="E674" s="69"/>
      <c r="F674" s="40"/>
      <c r="G674" s="25"/>
      <c r="H674" s="26"/>
      <c r="I674" s="52"/>
      <c r="J674" s="27"/>
      <c r="K674" s="36"/>
      <c r="L674" s="46"/>
      <c r="O674" s="29"/>
    </row>
    <row r="675" spans="1:15" s="24" customFormat="1" x14ac:dyDescent="0.3">
      <c r="A675" s="38"/>
      <c r="B675" s="28"/>
      <c r="C675" s="28"/>
      <c r="D675" s="38"/>
      <c r="E675" s="69"/>
      <c r="F675" s="40"/>
      <c r="G675" s="25"/>
      <c r="H675" s="26"/>
      <c r="I675" s="52"/>
      <c r="J675" s="27"/>
      <c r="K675" s="36"/>
      <c r="L675" s="46"/>
      <c r="O675" s="29"/>
    </row>
    <row r="676" spans="1:15" s="24" customFormat="1" x14ac:dyDescent="0.3">
      <c r="A676" s="38"/>
      <c r="B676" s="28"/>
      <c r="C676" s="28"/>
      <c r="D676" s="38"/>
      <c r="E676" s="69"/>
      <c r="F676" s="40"/>
      <c r="G676" s="25"/>
      <c r="H676" s="26"/>
      <c r="I676" s="52"/>
      <c r="J676" s="27"/>
      <c r="K676" s="36"/>
      <c r="L676" s="46"/>
      <c r="O676" s="29"/>
    </row>
    <row r="677" spans="1:15" s="24" customFormat="1" x14ac:dyDescent="0.3">
      <c r="A677" s="38"/>
      <c r="B677" s="28"/>
      <c r="C677" s="28"/>
      <c r="D677" s="38"/>
      <c r="E677" s="69"/>
      <c r="F677" s="40"/>
      <c r="G677" s="25"/>
      <c r="H677" s="26"/>
      <c r="I677" s="52"/>
      <c r="J677" s="27"/>
      <c r="K677" s="36"/>
      <c r="L677" s="46"/>
      <c r="O677" s="29"/>
    </row>
    <row r="678" spans="1:15" s="24" customFormat="1" x14ac:dyDescent="0.3">
      <c r="A678" s="38"/>
      <c r="B678" s="28"/>
      <c r="C678" s="28"/>
      <c r="D678" s="38"/>
      <c r="E678" s="69"/>
      <c r="F678" s="40"/>
      <c r="G678" s="25"/>
      <c r="H678" s="26"/>
      <c r="I678" s="52"/>
      <c r="J678" s="27"/>
      <c r="K678" s="36"/>
      <c r="L678" s="46"/>
      <c r="O678" s="29"/>
    </row>
    <row r="679" spans="1:15" s="24" customFormat="1" x14ac:dyDescent="0.3">
      <c r="A679" s="38"/>
      <c r="B679" s="28"/>
      <c r="C679" s="28"/>
      <c r="D679" s="38"/>
      <c r="E679" s="69"/>
      <c r="F679" s="40"/>
      <c r="G679" s="25"/>
      <c r="H679" s="26"/>
      <c r="I679" s="52"/>
      <c r="J679" s="27"/>
      <c r="K679" s="36"/>
      <c r="L679" s="46"/>
      <c r="O679" s="29"/>
    </row>
    <row r="680" spans="1:15" s="24" customFormat="1" x14ac:dyDescent="0.3">
      <c r="A680" s="38"/>
      <c r="B680" s="28"/>
      <c r="C680" s="28"/>
      <c r="D680" s="38"/>
      <c r="E680" s="69"/>
      <c r="F680" s="40"/>
      <c r="G680" s="25"/>
      <c r="H680" s="26"/>
      <c r="I680" s="52"/>
      <c r="J680" s="27"/>
      <c r="K680" s="36"/>
      <c r="L680" s="46"/>
      <c r="O680" s="29"/>
    </row>
    <row r="681" spans="1:15" s="24" customFormat="1" x14ac:dyDescent="0.3">
      <c r="A681" s="38"/>
      <c r="B681" s="28"/>
      <c r="C681" s="28"/>
      <c r="D681" s="38"/>
      <c r="E681" s="69"/>
      <c r="F681" s="40"/>
      <c r="G681" s="25"/>
      <c r="H681" s="26"/>
      <c r="I681" s="52"/>
      <c r="J681" s="27"/>
      <c r="K681" s="36"/>
      <c r="L681" s="46"/>
      <c r="O681" s="29"/>
    </row>
    <row r="682" spans="1:15" s="24" customFormat="1" x14ac:dyDescent="0.3">
      <c r="A682" s="38"/>
      <c r="B682" s="28"/>
      <c r="C682" s="28"/>
      <c r="D682" s="38"/>
      <c r="E682" s="69"/>
      <c r="F682" s="40"/>
      <c r="G682" s="25"/>
      <c r="H682" s="26"/>
      <c r="I682" s="52"/>
      <c r="J682" s="27"/>
      <c r="K682" s="36"/>
      <c r="L682" s="46"/>
      <c r="O682" s="29"/>
    </row>
    <row r="683" spans="1:15" s="24" customFormat="1" x14ac:dyDescent="0.3">
      <c r="A683" s="38"/>
      <c r="B683" s="28"/>
      <c r="C683" s="28"/>
      <c r="D683" s="38"/>
      <c r="E683" s="69"/>
      <c r="F683" s="40"/>
      <c r="G683" s="25"/>
      <c r="H683" s="26"/>
      <c r="I683" s="52"/>
      <c r="J683" s="27"/>
      <c r="K683" s="36"/>
      <c r="L683" s="46"/>
      <c r="O683" s="29"/>
    </row>
    <row r="684" spans="1:15" s="24" customFormat="1" x14ac:dyDescent="0.3">
      <c r="A684" s="38"/>
      <c r="B684" s="28"/>
      <c r="C684" s="28"/>
      <c r="D684" s="38"/>
      <c r="E684" s="69"/>
      <c r="F684" s="40"/>
      <c r="G684" s="25"/>
      <c r="H684" s="26"/>
      <c r="I684" s="52"/>
      <c r="J684" s="27"/>
      <c r="K684" s="36"/>
      <c r="L684" s="46"/>
      <c r="O684" s="29"/>
    </row>
    <row r="685" spans="1:15" s="24" customFormat="1" x14ac:dyDescent="0.3">
      <c r="A685" s="38"/>
      <c r="B685" s="28"/>
      <c r="C685" s="28"/>
      <c r="D685" s="38"/>
      <c r="E685" s="69"/>
      <c r="F685" s="40"/>
      <c r="G685" s="25"/>
      <c r="H685" s="26"/>
      <c r="I685" s="52"/>
      <c r="J685" s="27"/>
      <c r="K685" s="36"/>
      <c r="L685" s="46"/>
      <c r="O685" s="29"/>
    </row>
    <row r="686" spans="1:15" s="24" customFormat="1" x14ac:dyDescent="0.3">
      <c r="A686" s="38"/>
      <c r="B686" s="28"/>
      <c r="C686" s="28"/>
      <c r="D686" s="38"/>
      <c r="E686" s="69"/>
      <c r="F686" s="40"/>
      <c r="G686" s="25"/>
      <c r="H686" s="26"/>
      <c r="I686" s="52"/>
      <c r="J686" s="27"/>
      <c r="K686" s="36"/>
      <c r="L686" s="46"/>
      <c r="O686" s="29"/>
    </row>
    <row r="687" spans="1:15" s="24" customFormat="1" x14ac:dyDescent="0.3">
      <c r="A687" s="38"/>
      <c r="B687" s="28"/>
      <c r="C687" s="28"/>
      <c r="D687" s="38"/>
      <c r="E687" s="69"/>
      <c r="F687" s="40"/>
      <c r="G687" s="25"/>
      <c r="H687" s="26"/>
      <c r="I687" s="52"/>
      <c r="J687" s="27"/>
      <c r="K687" s="36"/>
      <c r="L687" s="46"/>
      <c r="O687" s="29"/>
    </row>
    <row r="688" spans="1:15" s="24" customFormat="1" x14ac:dyDescent="0.3">
      <c r="A688" s="38"/>
      <c r="B688" s="28"/>
      <c r="C688" s="28"/>
      <c r="D688" s="38"/>
      <c r="E688" s="69"/>
      <c r="F688" s="40"/>
      <c r="G688" s="25"/>
      <c r="H688" s="26"/>
      <c r="I688" s="52"/>
      <c r="J688" s="27"/>
      <c r="K688" s="36"/>
      <c r="L688" s="46"/>
      <c r="O688" s="29"/>
    </row>
    <row r="689" spans="1:15" s="24" customFormat="1" x14ac:dyDescent="0.3">
      <c r="A689" s="38"/>
      <c r="B689" s="28"/>
      <c r="C689" s="28"/>
      <c r="D689" s="38"/>
      <c r="E689" s="69"/>
      <c r="F689" s="40"/>
      <c r="G689" s="25"/>
      <c r="H689" s="26"/>
      <c r="I689" s="52"/>
      <c r="J689" s="27"/>
      <c r="K689" s="36"/>
      <c r="L689" s="46"/>
      <c r="O689" s="29"/>
    </row>
    <row r="690" spans="1:15" s="24" customFormat="1" x14ac:dyDescent="0.3">
      <c r="A690" s="38"/>
      <c r="B690" s="28"/>
      <c r="C690" s="28"/>
      <c r="D690" s="38"/>
      <c r="E690" s="69"/>
      <c r="F690" s="40"/>
      <c r="G690" s="25"/>
      <c r="H690" s="26"/>
      <c r="I690" s="52"/>
      <c r="J690" s="27"/>
      <c r="K690" s="36"/>
      <c r="L690" s="46"/>
      <c r="O690" s="29"/>
    </row>
    <row r="691" spans="1:15" s="24" customFormat="1" x14ac:dyDescent="0.3">
      <c r="A691" s="38"/>
      <c r="B691" s="28"/>
      <c r="C691" s="28"/>
      <c r="D691" s="38"/>
      <c r="E691" s="69"/>
      <c r="F691" s="40"/>
      <c r="G691" s="25"/>
      <c r="H691" s="26"/>
      <c r="I691" s="52"/>
      <c r="J691" s="27"/>
      <c r="K691" s="36"/>
      <c r="L691" s="46"/>
      <c r="O691" s="29"/>
    </row>
    <row r="692" spans="1:15" s="24" customFormat="1" x14ac:dyDescent="0.3">
      <c r="A692" s="38"/>
      <c r="B692" s="28"/>
      <c r="C692" s="28"/>
      <c r="D692" s="38"/>
      <c r="E692" s="69"/>
      <c r="F692" s="40"/>
      <c r="G692" s="25"/>
      <c r="H692" s="26"/>
      <c r="I692" s="52"/>
      <c r="J692" s="27"/>
      <c r="K692" s="36"/>
      <c r="L692" s="46"/>
      <c r="O692" s="29"/>
    </row>
    <row r="693" spans="1:15" s="24" customFormat="1" x14ac:dyDescent="0.3">
      <c r="A693" s="38"/>
      <c r="B693" s="28"/>
      <c r="C693" s="28"/>
      <c r="D693" s="38"/>
      <c r="E693" s="69"/>
      <c r="F693" s="40"/>
      <c r="G693" s="25"/>
      <c r="H693" s="26"/>
      <c r="I693" s="52"/>
      <c r="J693" s="27"/>
      <c r="K693" s="36"/>
      <c r="L693" s="46"/>
      <c r="O693" s="29"/>
    </row>
    <row r="694" spans="1:15" s="24" customFormat="1" x14ac:dyDescent="0.3">
      <c r="A694" s="38"/>
      <c r="B694" s="28"/>
      <c r="C694" s="28"/>
      <c r="D694" s="38"/>
      <c r="E694" s="69"/>
      <c r="F694" s="40"/>
      <c r="G694" s="25"/>
      <c r="H694" s="26"/>
      <c r="I694" s="52"/>
      <c r="J694" s="27"/>
      <c r="K694" s="36"/>
      <c r="L694" s="46"/>
      <c r="O694" s="29"/>
    </row>
    <row r="695" spans="1:15" s="24" customFormat="1" x14ac:dyDescent="0.3">
      <c r="A695" s="38"/>
      <c r="B695" s="28"/>
      <c r="C695" s="28"/>
      <c r="D695" s="38"/>
      <c r="E695" s="69"/>
      <c r="F695" s="40"/>
      <c r="G695" s="25"/>
      <c r="H695" s="26"/>
      <c r="I695" s="52"/>
      <c r="J695" s="27"/>
      <c r="K695" s="36"/>
      <c r="L695" s="46"/>
      <c r="O695" s="29"/>
    </row>
    <row r="696" spans="1:15" s="24" customFormat="1" x14ac:dyDescent="0.3">
      <c r="A696" s="38"/>
      <c r="B696" s="28"/>
      <c r="C696" s="28"/>
      <c r="D696" s="38"/>
      <c r="E696" s="69"/>
      <c r="F696" s="40"/>
      <c r="G696" s="25"/>
      <c r="H696" s="26"/>
      <c r="I696" s="52"/>
      <c r="J696" s="27"/>
      <c r="K696" s="36"/>
      <c r="L696" s="46"/>
      <c r="O696" s="29"/>
    </row>
    <row r="697" spans="1:15" s="24" customFormat="1" x14ac:dyDescent="0.3">
      <c r="A697" s="38"/>
      <c r="B697" s="28"/>
      <c r="C697" s="28"/>
      <c r="D697" s="38"/>
      <c r="E697" s="69"/>
      <c r="F697" s="40"/>
      <c r="G697" s="25"/>
      <c r="H697" s="26"/>
      <c r="I697" s="52"/>
      <c r="J697" s="27"/>
      <c r="K697" s="36"/>
      <c r="L697" s="46"/>
      <c r="O697" s="29"/>
    </row>
    <row r="698" spans="1:15" s="24" customFormat="1" x14ac:dyDescent="0.3">
      <c r="A698" s="38"/>
      <c r="B698" s="28"/>
      <c r="C698" s="28"/>
      <c r="D698" s="38"/>
      <c r="E698" s="69"/>
      <c r="F698" s="40"/>
      <c r="G698" s="25"/>
      <c r="H698" s="26"/>
      <c r="I698" s="52"/>
      <c r="J698" s="27"/>
      <c r="K698" s="36"/>
      <c r="L698" s="46"/>
      <c r="O698" s="29"/>
    </row>
    <row r="699" spans="1:15" s="24" customFormat="1" x14ac:dyDescent="0.3">
      <c r="A699" s="38"/>
      <c r="B699" s="28"/>
      <c r="C699" s="28"/>
      <c r="D699" s="38"/>
      <c r="E699" s="69"/>
      <c r="F699" s="40"/>
      <c r="G699" s="25"/>
      <c r="H699" s="26"/>
      <c r="I699" s="52"/>
      <c r="J699" s="27"/>
      <c r="K699" s="36"/>
      <c r="L699" s="46"/>
      <c r="O699" s="29"/>
    </row>
    <row r="700" spans="1:15" s="24" customFormat="1" x14ac:dyDescent="0.3">
      <c r="A700" s="38"/>
      <c r="B700" s="28"/>
      <c r="C700" s="28"/>
      <c r="D700" s="38"/>
      <c r="E700" s="69"/>
      <c r="F700" s="40"/>
      <c r="G700" s="25"/>
      <c r="H700" s="26"/>
      <c r="I700" s="52"/>
      <c r="J700" s="27"/>
      <c r="K700" s="36"/>
      <c r="L700" s="46"/>
      <c r="O700" s="29"/>
    </row>
    <row r="701" spans="1:15" s="24" customFormat="1" x14ac:dyDescent="0.3">
      <c r="A701" s="38"/>
      <c r="B701" s="28"/>
      <c r="C701" s="28"/>
      <c r="D701" s="38"/>
      <c r="E701" s="69"/>
      <c r="F701" s="40"/>
      <c r="G701" s="25"/>
      <c r="H701" s="26"/>
      <c r="I701" s="52"/>
      <c r="J701" s="27"/>
      <c r="K701" s="36"/>
      <c r="L701" s="46"/>
      <c r="O701" s="29"/>
    </row>
    <row r="702" spans="1:15" s="24" customFormat="1" x14ac:dyDescent="0.3">
      <c r="A702" s="38"/>
      <c r="B702" s="28"/>
      <c r="C702" s="28"/>
      <c r="D702" s="38"/>
      <c r="E702" s="69"/>
      <c r="F702" s="40"/>
      <c r="G702" s="25"/>
      <c r="H702" s="26"/>
      <c r="I702" s="52"/>
      <c r="J702" s="27"/>
      <c r="K702" s="36"/>
      <c r="L702" s="46"/>
      <c r="O702" s="29"/>
    </row>
    <row r="703" spans="1:15" s="24" customFormat="1" x14ac:dyDescent="0.3">
      <c r="A703" s="38"/>
      <c r="B703" s="28"/>
      <c r="C703" s="28"/>
      <c r="D703" s="38"/>
      <c r="E703" s="69"/>
      <c r="F703" s="40"/>
      <c r="G703" s="25"/>
      <c r="H703" s="26"/>
      <c r="I703" s="52"/>
      <c r="J703" s="27"/>
      <c r="K703" s="36"/>
      <c r="L703" s="46"/>
      <c r="O703" s="29"/>
    </row>
    <row r="704" spans="1:15" s="24" customFormat="1" x14ac:dyDescent="0.3">
      <c r="A704" s="38"/>
      <c r="B704" s="28"/>
      <c r="C704" s="28"/>
      <c r="D704" s="38"/>
      <c r="E704" s="69"/>
      <c r="F704" s="40"/>
      <c r="G704" s="25"/>
      <c r="H704" s="26"/>
      <c r="I704" s="52"/>
      <c r="J704" s="27"/>
      <c r="K704" s="36"/>
      <c r="L704" s="46"/>
      <c r="O704" s="29"/>
    </row>
    <row r="705" spans="1:15" s="24" customFormat="1" x14ac:dyDescent="0.3">
      <c r="A705" s="38"/>
      <c r="B705" s="28"/>
      <c r="C705" s="28"/>
      <c r="D705" s="38"/>
      <c r="E705" s="69"/>
      <c r="F705" s="40"/>
      <c r="G705" s="25"/>
      <c r="H705" s="26"/>
      <c r="I705" s="52"/>
      <c r="J705" s="27"/>
      <c r="K705" s="36"/>
      <c r="L705" s="46"/>
      <c r="O705" s="29"/>
    </row>
    <row r="706" spans="1:15" s="24" customFormat="1" x14ac:dyDescent="0.3">
      <c r="A706" s="38"/>
      <c r="B706" s="28"/>
      <c r="C706" s="28"/>
      <c r="D706" s="38"/>
      <c r="E706" s="69"/>
      <c r="F706" s="40"/>
      <c r="G706" s="25"/>
      <c r="H706" s="26"/>
      <c r="I706" s="52"/>
      <c r="J706" s="27"/>
      <c r="K706" s="36"/>
      <c r="L706" s="46"/>
      <c r="O706" s="29"/>
    </row>
    <row r="707" spans="1:15" s="24" customFormat="1" x14ac:dyDescent="0.3">
      <c r="A707" s="38"/>
      <c r="B707" s="28"/>
      <c r="C707" s="28"/>
      <c r="D707" s="38"/>
      <c r="E707" s="69"/>
      <c r="F707" s="40"/>
      <c r="G707" s="25"/>
      <c r="H707" s="26"/>
      <c r="I707" s="52"/>
      <c r="J707" s="27"/>
      <c r="K707" s="36"/>
      <c r="L707" s="46"/>
      <c r="O707" s="29"/>
    </row>
    <row r="708" spans="1:15" s="24" customFormat="1" x14ac:dyDescent="0.3">
      <c r="A708" s="38"/>
      <c r="B708" s="28"/>
      <c r="C708" s="28"/>
      <c r="D708" s="38"/>
      <c r="E708" s="69"/>
      <c r="F708" s="40"/>
      <c r="G708" s="25"/>
      <c r="H708" s="26"/>
      <c r="I708" s="52"/>
      <c r="J708" s="27"/>
      <c r="K708" s="36"/>
      <c r="L708" s="46"/>
      <c r="O708" s="29"/>
    </row>
    <row r="709" spans="1:15" s="24" customFormat="1" x14ac:dyDescent="0.3">
      <c r="A709" s="38"/>
      <c r="B709" s="28"/>
      <c r="C709" s="28"/>
      <c r="D709" s="38"/>
      <c r="E709" s="69"/>
      <c r="F709" s="40"/>
      <c r="G709" s="25"/>
      <c r="H709" s="26"/>
      <c r="I709" s="52"/>
      <c r="J709" s="27"/>
      <c r="K709" s="36"/>
      <c r="L709" s="46"/>
      <c r="O709" s="29"/>
    </row>
    <row r="710" spans="1:15" s="24" customFormat="1" x14ac:dyDescent="0.3">
      <c r="A710" s="38"/>
      <c r="B710" s="28"/>
      <c r="C710" s="28"/>
      <c r="D710" s="38"/>
      <c r="E710" s="69"/>
      <c r="F710" s="40"/>
      <c r="G710" s="25"/>
      <c r="H710" s="26"/>
      <c r="I710" s="52"/>
      <c r="J710" s="27"/>
      <c r="K710" s="36"/>
      <c r="L710" s="46"/>
      <c r="O710" s="29"/>
    </row>
    <row r="711" spans="1:15" s="24" customFormat="1" x14ac:dyDescent="0.3">
      <c r="A711" s="38"/>
      <c r="B711" s="28"/>
      <c r="C711" s="28"/>
      <c r="D711" s="38"/>
      <c r="E711" s="69"/>
      <c r="F711" s="40"/>
      <c r="G711" s="25"/>
      <c r="H711" s="26"/>
      <c r="I711" s="52"/>
      <c r="J711" s="27"/>
      <c r="K711" s="36"/>
      <c r="L711" s="46"/>
      <c r="O711" s="29"/>
    </row>
    <row r="712" spans="1:15" s="24" customFormat="1" x14ac:dyDescent="0.3">
      <c r="A712" s="38"/>
      <c r="B712" s="28"/>
      <c r="C712" s="28"/>
      <c r="D712" s="38"/>
      <c r="E712" s="69"/>
      <c r="F712" s="40"/>
      <c r="G712" s="25"/>
      <c r="H712" s="26"/>
      <c r="I712" s="52"/>
      <c r="J712" s="27"/>
      <c r="K712" s="36"/>
      <c r="L712" s="46"/>
      <c r="O712" s="29"/>
    </row>
    <row r="713" spans="1:15" s="24" customFormat="1" x14ac:dyDescent="0.3">
      <c r="A713" s="38"/>
      <c r="B713" s="28"/>
      <c r="C713" s="28"/>
      <c r="D713" s="38"/>
      <c r="E713" s="69"/>
      <c r="F713" s="40"/>
      <c r="G713" s="25"/>
      <c r="H713" s="26"/>
      <c r="I713" s="52"/>
      <c r="J713" s="27"/>
      <c r="K713" s="36"/>
      <c r="L713" s="46"/>
      <c r="O713" s="29"/>
    </row>
    <row r="714" spans="1:15" s="24" customFormat="1" x14ac:dyDescent="0.3">
      <c r="A714" s="38"/>
      <c r="B714" s="28"/>
      <c r="C714" s="28"/>
      <c r="D714" s="38"/>
      <c r="E714" s="69"/>
      <c r="F714" s="40"/>
      <c r="G714" s="25"/>
      <c r="H714" s="26"/>
      <c r="I714" s="52"/>
      <c r="J714" s="27"/>
      <c r="K714" s="36"/>
      <c r="L714" s="46"/>
      <c r="O714" s="29"/>
    </row>
    <row r="715" spans="1:15" s="24" customFormat="1" x14ac:dyDescent="0.3">
      <c r="A715" s="38"/>
      <c r="B715" s="28"/>
      <c r="C715" s="28"/>
      <c r="D715" s="38"/>
      <c r="E715" s="69"/>
      <c r="F715" s="40"/>
      <c r="G715" s="25"/>
      <c r="H715" s="26"/>
      <c r="I715" s="52"/>
      <c r="J715" s="27"/>
      <c r="K715" s="36"/>
      <c r="L715" s="46"/>
      <c r="O715" s="29"/>
    </row>
    <row r="716" spans="1:15" s="24" customFormat="1" x14ac:dyDescent="0.3">
      <c r="A716" s="38"/>
      <c r="B716" s="28"/>
      <c r="C716" s="28"/>
      <c r="D716" s="38"/>
      <c r="E716" s="69"/>
      <c r="F716" s="40"/>
      <c r="G716" s="25"/>
      <c r="H716" s="26"/>
      <c r="I716" s="52"/>
      <c r="J716" s="27"/>
      <c r="K716" s="36"/>
      <c r="L716" s="46"/>
      <c r="O716" s="29"/>
    </row>
    <row r="717" spans="1:15" s="24" customFormat="1" x14ac:dyDescent="0.3">
      <c r="A717" s="38"/>
      <c r="B717" s="28"/>
      <c r="C717" s="28"/>
      <c r="D717" s="38"/>
      <c r="E717" s="69"/>
      <c r="F717" s="40"/>
      <c r="G717" s="25"/>
      <c r="H717" s="26"/>
      <c r="I717" s="52"/>
      <c r="J717" s="27"/>
      <c r="K717" s="36"/>
      <c r="L717" s="46"/>
      <c r="O717" s="29"/>
    </row>
    <row r="718" spans="1:15" s="24" customFormat="1" x14ac:dyDescent="0.3">
      <c r="A718" s="38"/>
      <c r="B718" s="28"/>
      <c r="C718" s="28"/>
      <c r="D718" s="38"/>
      <c r="E718" s="69"/>
      <c r="F718" s="40"/>
      <c r="G718" s="25"/>
      <c r="H718" s="26"/>
      <c r="I718" s="52"/>
      <c r="J718" s="27"/>
      <c r="K718" s="36"/>
      <c r="L718" s="46"/>
      <c r="O718" s="29"/>
    </row>
    <row r="719" spans="1:15" s="24" customFormat="1" x14ac:dyDescent="0.3">
      <c r="A719" s="38"/>
      <c r="B719" s="28"/>
      <c r="C719" s="28"/>
      <c r="D719" s="38"/>
      <c r="E719" s="69"/>
      <c r="F719" s="40"/>
      <c r="G719" s="25"/>
      <c r="H719" s="26"/>
      <c r="I719" s="52"/>
      <c r="J719" s="27"/>
      <c r="K719" s="36"/>
      <c r="L719" s="46"/>
      <c r="O719" s="29"/>
    </row>
    <row r="720" spans="1:15" s="24" customFormat="1" x14ac:dyDescent="0.3">
      <c r="A720" s="38"/>
      <c r="B720" s="28"/>
      <c r="C720" s="28"/>
      <c r="D720" s="38"/>
      <c r="E720" s="69"/>
      <c r="F720" s="40"/>
      <c r="G720" s="25"/>
      <c r="H720" s="26"/>
      <c r="I720" s="52"/>
      <c r="J720" s="27"/>
      <c r="K720" s="36"/>
      <c r="L720" s="46"/>
      <c r="O720" s="29"/>
    </row>
    <row r="721" spans="1:15" s="24" customFormat="1" x14ac:dyDescent="0.3">
      <c r="A721" s="38"/>
      <c r="B721" s="28"/>
      <c r="C721" s="28"/>
      <c r="D721" s="38"/>
      <c r="E721" s="69"/>
      <c r="F721" s="40"/>
      <c r="G721" s="25"/>
      <c r="H721" s="26"/>
      <c r="I721" s="52"/>
      <c r="J721" s="27"/>
      <c r="K721" s="36"/>
      <c r="L721" s="46"/>
      <c r="O721" s="29"/>
    </row>
    <row r="722" spans="1:15" s="24" customFormat="1" x14ac:dyDescent="0.3">
      <c r="A722" s="38"/>
      <c r="B722" s="28"/>
      <c r="C722" s="28"/>
      <c r="D722" s="38"/>
      <c r="E722" s="69"/>
      <c r="F722" s="40"/>
      <c r="G722" s="25"/>
      <c r="H722" s="26"/>
      <c r="I722" s="52"/>
      <c r="J722" s="27"/>
      <c r="K722" s="36"/>
      <c r="L722" s="46"/>
      <c r="O722" s="29"/>
    </row>
    <row r="723" spans="1:15" s="24" customFormat="1" x14ac:dyDescent="0.3">
      <c r="A723" s="38"/>
      <c r="B723" s="28"/>
      <c r="C723" s="28"/>
      <c r="D723" s="38"/>
      <c r="E723" s="69"/>
      <c r="F723" s="40"/>
      <c r="G723" s="25"/>
      <c r="H723" s="26"/>
      <c r="I723" s="52"/>
      <c r="J723" s="27"/>
      <c r="K723" s="36"/>
      <c r="L723" s="46"/>
      <c r="O723" s="29"/>
    </row>
    <row r="724" spans="1:15" s="24" customFormat="1" x14ac:dyDescent="0.3">
      <c r="A724" s="38"/>
      <c r="B724" s="28"/>
      <c r="C724" s="28"/>
      <c r="D724" s="38"/>
      <c r="E724" s="69"/>
      <c r="F724" s="40"/>
      <c r="G724" s="25"/>
      <c r="H724" s="26"/>
      <c r="I724" s="52"/>
      <c r="J724" s="27"/>
      <c r="K724" s="36"/>
      <c r="L724" s="46"/>
      <c r="O724" s="29"/>
    </row>
    <row r="725" spans="1:15" s="24" customFormat="1" x14ac:dyDescent="0.3">
      <c r="A725" s="38"/>
      <c r="B725" s="28"/>
      <c r="C725" s="28"/>
      <c r="D725" s="38"/>
      <c r="E725" s="69"/>
      <c r="F725" s="40"/>
      <c r="G725" s="25"/>
      <c r="H725" s="26"/>
      <c r="I725" s="52"/>
      <c r="J725" s="27"/>
      <c r="K725" s="36"/>
      <c r="L725" s="46"/>
      <c r="O725" s="29"/>
    </row>
    <row r="726" spans="1:15" s="24" customFormat="1" x14ac:dyDescent="0.3">
      <c r="A726" s="38"/>
      <c r="B726" s="28"/>
      <c r="C726" s="28"/>
      <c r="D726" s="38"/>
      <c r="E726" s="69"/>
      <c r="F726" s="40"/>
      <c r="G726" s="25"/>
      <c r="H726" s="26"/>
      <c r="I726" s="52"/>
      <c r="J726" s="27"/>
      <c r="K726" s="36"/>
      <c r="L726" s="46"/>
      <c r="O726" s="29"/>
    </row>
    <row r="727" spans="1:15" s="24" customFormat="1" x14ac:dyDescent="0.3">
      <c r="A727" s="38"/>
      <c r="B727" s="28"/>
      <c r="C727" s="28"/>
      <c r="D727" s="38"/>
      <c r="E727" s="69"/>
      <c r="F727" s="40"/>
      <c r="G727" s="25"/>
      <c r="H727" s="26"/>
      <c r="I727" s="52"/>
      <c r="J727" s="27"/>
      <c r="K727" s="36"/>
      <c r="L727" s="46"/>
      <c r="O727" s="29"/>
    </row>
    <row r="728" spans="1:15" s="24" customFormat="1" x14ac:dyDescent="0.3">
      <c r="A728" s="38"/>
      <c r="B728" s="28"/>
      <c r="C728" s="28"/>
      <c r="D728" s="38"/>
      <c r="E728" s="69"/>
      <c r="F728" s="40"/>
      <c r="G728" s="25"/>
      <c r="H728" s="26"/>
      <c r="I728" s="52"/>
      <c r="J728" s="27"/>
      <c r="K728" s="36"/>
      <c r="L728" s="46"/>
      <c r="O728" s="29"/>
    </row>
    <row r="729" spans="1:15" s="24" customFormat="1" x14ac:dyDescent="0.3">
      <c r="A729" s="38"/>
      <c r="B729" s="28"/>
      <c r="C729" s="28"/>
      <c r="D729" s="38"/>
      <c r="E729" s="69"/>
      <c r="F729" s="40"/>
      <c r="G729" s="25"/>
      <c r="H729" s="26"/>
      <c r="I729" s="52"/>
      <c r="J729" s="27"/>
      <c r="K729" s="36"/>
      <c r="L729" s="46"/>
      <c r="O729" s="29"/>
    </row>
    <row r="730" spans="1:15" s="24" customFormat="1" x14ac:dyDescent="0.3">
      <c r="A730" s="38"/>
      <c r="B730" s="28"/>
      <c r="C730" s="28"/>
      <c r="D730" s="38"/>
      <c r="E730" s="69"/>
      <c r="F730" s="40"/>
      <c r="G730" s="25"/>
      <c r="H730" s="26"/>
      <c r="I730" s="52"/>
      <c r="J730" s="27"/>
      <c r="K730" s="36"/>
      <c r="L730" s="46"/>
      <c r="O730" s="29"/>
    </row>
    <row r="731" spans="1:15" s="24" customFormat="1" x14ac:dyDescent="0.3">
      <c r="A731" s="38"/>
      <c r="B731" s="28"/>
      <c r="C731" s="28"/>
      <c r="D731" s="38"/>
      <c r="E731" s="69"/>
      <c r="F731" s="40"/>
      <c r="G731" s="25"/>
      <c r="H731" s="26"/>
      <c r="I731" s="52"/>
      <c r="J731" s="27"/>
      <c r="K731" s="36"/>
      <c r="L731" s="46"/>
      <c r="O731" s="29"/>
    </row>
    <row r="732" spans="1:15" s="24" customFormat="1" x14ac:dyDescent="0.3">
      <c r="A732" s="38"/>
      <c r="B732" s="28"/>
      <c r="C732" s="28"/>
      <c r="D732" s="38"/>
      <c r="E732" s="69"/>
      <c r="F732" s="40"/>
      <c r="G732" s="25"/>
      <c r="H732" s="26"/>
      <c r="I732" s="52"/>
      <c r="J732" s="27"/>
      <c r="K732" s="36"/>
      <c r="L732" s="46"/>
      <c r="O732" s="29"/>
    </row>
    <row r="733" spans="1:15" s="24" customFormat="1" x14ac:dyDescent="0.3">
      <c r="A733" s="38"/>
      <c r="B733" s="28"/>
      <c r="C733" s="28"/>
      <c r="D733" s="38"/>
      <c r="E733" s="69"/>
      <c r="F733" s="40"/>
      <c r="G733" s="25"/>
      <c r="H733" s="26"/>
      <c r="I733" s="52"/>
      <c r="J733" s="27"/>
      <c r="K733" s="36"/>
      <c r="L733" s="46"/>
      <c r="O733" s="29"/>
    </row>
    <row r="734" spans="1:15" s="24" customFormat="1" x14ac:dyDescent="0.3">
      <c r="A734" s="38"/>
      <c r="B734" s="28"/>
      <c r="C734" s="28"/>
      <c r="D734" s="38"/>
      <c r="E734" s="69"/>
      <c r="F734" s="40"/>
      <c r="G734" s="25"/>
      <c r="H734" s="26"/>
      <c r="I734" s="52"/>
      <c r="J734" s="27"/>
      <c r="K734" s="36"/>
      <c r="L734" s="46"/>
      <c r="O734" s="29"/>
    </row>
    <row r="735" spans="1:15" s="24" customFormat="1" x14ac:dyDescent="0.3">
      <c r="A735" s="38"/>
      <c r="B735" s="28"/>
      <c r="C735" s="28"/>
      <c r="D735" s="38"/>
      <c r="E735" s="69"/>
      <c r="F735" s="40"/>
      <c r="G735" s="25"/>
      <c r="H735" s="26"/>
      <c r="I735" s="52"/>
      <c r="J735" s="27"/>
      <c r="K735" s="36"/>
      <c r="L735" s="46"/>
      <c r="O735" s="29"/>
    </row>
    <row r="736" spans="1:15" s="24" customFormat="1" x14ac:dyDescent="0.3">
      <c r="A736" s="38"/>
      <c r="B736" s="28"/>
      <c r="C736" s="28"/>
      <c r="D736" s="38"/>
      <c r="E736" s="69"/>
      <c r="F736" s="40"/>
      <c r="G736" s="25"/>
      <c r="H736" s="26"/>
      <c r="I736" s="52"/>
      <c r="J736" s="27"/>
      <c r="K736" s="36"/>
      <c r="L736" s="46"/>
      <c r="O736" s="29"/>
    </row>
    <row r="737" spans="1:15" s="24" customFormat="1" x14ac:dyDescent="0.3">
      <c r="A737" s="38"/>
      <c r="B737" s="28"/>
      <c r="C737" s="28"/>
      <c r="D737" s="38"/>
      <c r="E737" s="69"/>
      <c r="F737" s="40"/>
      <c r="G737" s="25"/>
      <c r="H737" s="26"/>
      <c r="I737" s="52"/>
      <c r="J737" s="27"/>
      <c r="K737" s="36"/>
      <c r="L737" s="46"/>
      <c r="O737" s="29"/>
    </row>
    <row r="738" spans="1:15" s="24" customFormat="1" x14ac:dyDescent="0.3">
      <c r="A738" s="38"/>
      <c r="B738" s="28"/>
      <c r="C738" s="28"/>
      <c r="D738" s="38"/>
      <c r="E738" s="69"/>
      <c r="F738" s="40"/>
      <c r="G738" s="25"/>
      <c r="H738" s="26"/>
      <c r="I738" s="52"/>
      <c r="J738" s="27"/>
      <c r="K738" s="36"/>
      <c r="L738" s="46"/>
      <c r="O738" s="29"/>
    </row>
    <row r="739" spans="1:15" s="24" customFormat="1" x14ac:dyDescent="0.3">
      <c r="A739" s="38"/>
      <c r="B739" s="28"/>
      <c r="C739" s="28"/>
      <c r="D739" s="38"/>
      <c r="E739" s="69"/>
      <c r="F739" s="40"/>
      <c r="G739" s="25"/>
      <c r="H739" s="26"/>
      <c r="I739" s="52"/>
      <c r="J739" s="27"/>
      <c r="K739" s="36"/>
      <c r="L739" s="46"/>
      <c r="O739" s="29"/>
    </row>
    <row r="740" spans="1:15" s="24" customFormat="1" x14ac:dyDescent="0.3">
      <c r="A740" s="38"/>
      <c r="B740" s="28"/>
      <c r="C740" s="28"/>
      <c r="D740" s="38"/>
      <c r="E740" s="69"/>
      <c r="F740" s="40"/>
      <c r="G740" s="25"/>
      <c r="H740" s="26"/>
      <c r="I740" s="52"/>
      <c r="J740" s="27"/>
      <c r="K740" s="36"/>
      <c r="L740" s="46"/>
      <c r="O740" s="29"/>
    </row>
    <row r="741" spans="1:15" s="24" customFormat="1" x14ac:dyDescent="0.3">
      <c r="A741" s="38"/>
      <c r="B741" s="28"/>
      <c r="C741" s="28"/>
      <c r="D741" s="38"/>
      <c r="E741" s="69"/>
      <c r="F741" s="40"/>
      <c r="G741" s="25"/>
      <c r="H741" s="26"/>
      <c r="I741" s="52"/>
      <c r="J741" s="27"/>
      <c r="K741" s="36"/>
      <c r="L741" s="46"/>
      <c r="O741" s="29"/>
    </row>
    <row r="742" spans="1:15" s="24" customFormat="1" x14ac:dyDescent="0.3">
      <c r="A742" s="38"/>
      <c r="B742" s="28"/>
      <c r="C742" s="28"/>
      <c r="D742" s="38"/>
      <c r="E742" s="69"/>
      <c r="F742" s="40"/>
      <c r="G742" s="25"/>
      <c r="H742" s="26"/>
      <c r="I742" s="52"/>
      <c r="J742" s="27"/>
      <c r="K742" s="36"/>
      <c r="L742" s="46"/>
      <c r="O742" s="29"/>
    </row>
    <row r="743" spans="1:15" s="24" customFormat="1" x14ac:dyDescent="0.3">
      <c r="A743" s="38"/>
      <c r="B743" s="28"/>
      <c r="C743" s="28"/>
      <c r="D743" s="38"/>
      <c r="E743" s="69"/>
      <c r="F743" s="40"/>
      <c r="G743" s="25"/>
      <c r="H743" s="26"/>
      <c r="I743" s="52"/>
      <c r="J743" s="27"/>
      <c r="K743" s="36"/>
      <c r="L743" s="46"/>
      <c r="O743" s="29"/>
    </row>
    <row r="744" spans="1:15" s="24" customFormat="1" x14ac:dyDescent="0.3">
      <c r="A744" s="38"/>
      <c r="B744" s="28"/>
      <c r="C744" s="28"/>
      <c r="D744" s="38"/>
      <c r="E744" s="69"/>
      <c r="F744" s="40"/>
      <c r="G744" s="25"/>
      <c r="H744" s="26"/>
      <c r="I744" s="52"/>
      <c r="J744" s="27"/>
      <c r="K744" s="36"/>
      <c r="L744" s="46"/>
      <c r="O744" s="29"/>
    </row>
    <row r="745" spans="1:15" s="24" customFormat="1" x14ac:dyDescent="0.3">
      <c r="A745" s="38"/>
      <c r="B745" s="28"/>
      <c r="C745" s="28"/>
      <c r="D745" s="38"/>
      <c r="E745" s="69"/>
      <c r="F745" s="40"/>
      <c r="G745" s="25"/>
      <c r="H745" s="26"/>
      <c r="I745" s="52"/>
      <c r="J745" s="27"/>
      <c r="K745" s="36"/>
      <c r="L745" s="46"/>
      <c r="O745" s="29"/>
    </row>
    <row r="746" spans="1:15" s="24" customFormat="1" x14ac:dyDescent="0.3">
      <c r="A746" s="38"/>
      <c r="B746" s="28"/>
      <c r="C746" s="28"/>
      <c r="D746" s="38"/>
      <c r="E746" s="69"/>
      <c r="F746" s="40"/>
      <c r="G746" s="25"/>
      <c r="H746" s="26"/>
      <c r="I746" s="52"/>
      <c r="J746" s="27"/>
      <c r="K746" s="36"/>
      <c r="L746" s="46"/>
      <c r="O746" s="29"/>
    </row>
    <row r="747" spans="1:15" s="24" customFormat="1" x14ac:dyDescent="0.3">
      <c r="A747" s="38"/>
      <c r="B747" s="28"/>
      <c r="C747" s="28"/>
      <c r="D747" s="38"/>
      <c r="E747" s="69"/>
      <c r="F747" s="40"/>
      <c r="G747" s="25"/>
      <c r="H747" s="26"/>
      <c r="I747" s="52"/>
      <c r="J747" s="27"/>
      <c r="K747" s="36"/>
      <c r="L747" s="46"/>
      <c r="O747" s="29"/>
    </row>
    <row r="748" spans="1:15" s="24" customFormat="1" x14ac:dyDescent="0.3">
      <c r="A748" s="38"/>
      <c r="B748" s="28"/>
      <c r="C748" s="28"/>
      <c r="D748" s="38"/>
      <c r="E748" s="69"/>
      <c r="F748" s="40"/>
      <c r="G748" s="25"/>
      <c r="H748" s="26"/>
      <c r="I748" s="52"/>
      <c r="J748" s="27"/>
      <c r="K748" s="36"/>
      <c r="L748" s="46"/>
      <c r="O748" s="29"/>
    </row>
    <row r="749" spans="1:15" s="24" customFormat="1" x14ac:dyDescent="0.3">
      <c r="A749" s="38"/>
      <c r="B749" s="28"/>
      <c r="C749" s="28"/>
      <c r="D749" s="38"/>
      <c r="E749" s="69"/>
      <c r="F749" s="40"/>
      <c r="G749" s="25"/>
      <c r="H749" s="26"/>
      <c r="I749" s="52"/>
      <c r="J749" s="27"/>
      <c r="K749" s="36"/>
      <c r="L749" s="46"/>
      <c r="O749" s="29"/>
    </row>
    <row r="750" spans="1:15" s="24" customFormat="1" x14ac:dyDescent="0.3">
      <c r="A750" s="38"/>
      <c r="B750" s="28"/>
      <c r="C750" s="28"/>
      <c r="D750" s="38"/>
      <c r="E750" s="69"/>
      <c r="F750" s="40"/>
      <c r="G750" s="25"/>
      <c r="H750" s="26"/>
      <c r="I750" s="52"/>
      <c r="J750" s="27"/>
      <c r="K750" s="36"/>
      <c r="L750" s="46"/>
      <c r="O750" s="29"/>
    </row>
    <row r="751" spans="1:15" s="24" customFormat="1" x14ac:dyDescent="0.3">
      <c r="A751" s="38"/>
      <c r="B751" s="28"/>
      <c r="C751" s="28"/>
      <c r="D751" s="38"/>
      <c r="E751" s="69"/>
      <c r="F751" s="40"/>
      <c r="G751" s="25"/>
      <c r="H751" s="26"/>
      <c r="I751" s="52"/>
      <c r="J751" s="27"/>
      <c r="K751" s="36"/>
      <c r="L751" s="46"/>
      <c r="O751" s="29"/>
    </row>
    <row r="752" spans="1:15" s="24" customFormat="1" x14ac:dyDescent="0.3">
      <c r="A752" s="38"/>
      <c r="B752" s="28"/>
      <c r="C752" s="28"/>
      <c r="D752" s="38"/>
      <c r="E752" s="69"/>
      <c r="F752" s="40"/>
      <c r="G752" s="25"/>
      <c r="H752" s="26"/>
      <c r="I752" s="52"/>
      <c r="J752" s="27"/>
      <c r="K752" s="36"/>
      <c r="L752" s="46"/>
      <c r="O752" s="29"/>
    </row>
    <row r="753" spans="1:15" s="24" customFormat="1" x14ac:dyDescent="0.3">
      <c r="A753" s="38"/>
      <c r="B753" s="28"/>
      <c r="C753" s="28"/>
      <c r="D753" s="38"/>
      <c r="E753" s="69"/>
      <c r="F753" s="40"/>
      <c r="G753" s="25"/>
      <c r="H753" s="26"/>
      <c r="I753" s="52"/>
      <c r="J753" s="27"/>
      <c r="K753" s="36"/>
      <c r="L753" s="46"/>
      <c r="O753" s="29"/>
    </row>
    <row r="754" spans="1:15" s="24" customFormat="1" x14ac:dyDescent="0.3">
      <c r="A754" s="38"/>
      <c r="B754" s="28"/>
      <c r="C754" s="28"/>
      <c r="D754" s="38"/>
      <c r="E754" s="69"/>
      <c r="F754" s="40"/>
      <c r="G754" s="25"/>
      <c r="H754" s="26"/>
      <c r="I754" s="52"/>
      <c r="J754" s="27"/>
      <c r="K754" s="36"/>
      <c r="L754" s="46"/>
      <c r="O754" s="29"/>
    </row>
    <row r="755" spans="1:15" s="24" customFormat="1" x14ac:dyDescent="0.3">
      <c r="A755" s="38"/>
      <c r="B755" s="28"/>
      <c r="C755" s="28"/>
      <c r="D755" s="38"/>
      <c r="E755" s="69"/>
      <c r="F755" s="40"/>
      <c r="G755" s="25"/>
      <c r="H755" s="26"/>
      <c r="I755" s="52"/>
      <c r="J755" s="27"/>
      <c r="K755" s="36"/>
      <c r="L755" s="46"/>
      <c r="O755" s="29"/>
    </row>
    <row r="756" spans="1:15" s="24" customFormat="1" x14ac:dyDescent="0.3">
      <c r="A756" s="38"/>
      <c r="B756" s="28"/>
      <c r="C756" s="28"/>
      <c r="D756" s="38"/>
      <c r="E756" s="69"/>
      <c r="F756" s="40"/>
      <c r="G756" s="25"/>
      <c r="H756" s="26"/>
      <c r="I756" s="52"/>
      <c r="J756" s="27"/>
      <c r="K756" s="36"/>
      <c r="L756" s="46"/>
      <c r="O756" s="29"/>
    </row>
    <row r="757" spans="1:15" s="24" customFormat="1" x14ac:dyDescent="0.3">
      <c r="A757" s="38"/>
      <c r="B757" s="28"/>
      <c r="C757" s="28"/>
      <c r="D757" s="38"/>
      <c r="E757" s="69"/>
      <c r="F757" s="40"/>
      <c r="G757" s="25"/>
      <c r="H757" s="26"/>
      <c r="I757" s="52"/>
      <c r="J757" s="27"/>
      <c r="K757" s="36"/>
      <c r="L757" s="46"/>
      <c r="O757" s="29"/>
    </row>
    <row r="758" spans="1:15" s="24" customFormat="1" x14ac:dyDescent="0.3">
      <c r="A758" s="38"/>
      <c r="B758" s="28"/>
      <c r="C758" s="28"/>
      <c r="D758" s="38"/>
      <c r="E758" s="69"/>
      <c r="F758" s="40"/>
      <c r="G758" s="25"/>
      <c r="H758" s="26"/>
      <c r="I758" s="52"/>
      <c r="J758" s="27"/>
      <c r="K758" s="36"/>
      <c r="L758" s="46"/>
      <c r="O758" s="29"/>
    </row>
    <row r="759" spans="1:15" s="24" customFormat="1" x14ac:dyDescent="0.3">
      <c r="A759" s="38"/>
      <c r="B759" s="28"/>
      <c r="C759" s="28"/>
      <c r="D759" s="38"/>
      <c r="E759" s="69"/>
      <c r="F759" s="40"/>
      <c r="G759" s="25"/>
      <c r="H759" s="26"/>
      <c r="I759" s="52"/>
      <c r="J759" s="27"/>
      <c r="K759" s="36"/>
      <c r="L759" s="46"/>
      <c r="O759" s="29"/>
    </row>
    <row r="760" spans="1:15" s="24" customFormat="1" x14ac:dyDescent="0.3">
      <c r="A760" s="38"/>
      <c r="B760" s="28"/>
      <c r="C760" s="28"/>
      <c r="D760" s="38"/>
      <c r="E760" s="69"/>
      <c r="F760" s="40"/>
      <c r="G760" s="25"/>
      <c r="H760" s="26"/>
      <c r="I760" s="52"/>
      <c r="J760" s="27"/>
      <c r="K760" s="36"/>
      <c r="L760" s="46"/>
      <c r="O760" s="29"/>
    </row>
    <row r="761" spans="1:15" s="24" customFormat="1" x14ac:dyDescent="0.3">
      <c r="A761" s="38"/>
      <c r="B761" s="28"/>
      <c r="C761" s="28"/>
      <c r="D761" s="38"/>
      <c r="E761" s="69"/>
      <c r="F761" s="40"/>
      <c r="G761" s="25"/>
      <c r="H761" s="26"/>
      <c r="I761" s="52"/>
      <c r="J761" s="27"/>
      <c r="K761" s="36"/>
      <c r="L761" s="46"/>
      <c r="O761" s="29"/>
    </row>
    <row r="762" spans="1:15" s="24" customFormat="1" x14ac:dyDescent="0.3">
      <c r="A762" s="38"/>
      <c r="B762" s="28"/>
      <c r="C762" s="28"/>
      <c r="D762" s="38"/>
      <c r="E762" s="69"/>
      <c r="F762" s="40"/>
      <c r="G762" s="25"/>
      <c r="H762" s="26"/>
      <c r="I762" s="52"/>
      <c r="J762" s="27"/>
      <c r="K762" s="36"/>
      <c r="L762" s="46"/>
      <c r="O762" s="29"/>
    </row>
    <row r="763" spans="1:15" s="24" customFormat="1" x14ac:dyDescent="0.3">
      <c r="A763" s="38"/>
      <c r="B763" s="28"/>
      <c r="C763" s="28"/>
      <c r="D763" s="38"/>
      <c r="E763" s="69"/>
      <c r="F763" s="40"/>
      <c r="G763" s="25"/>
      <c r="H763" s="26"/>
      <c r="I763" s="52"/>
      <c r="J763" s="27"/>
      <c r="K763" s="36"/>
      <c r="L763" s="46"/>
      <c r="O763" s="29"/>
    </row>
    <row r="764" spans="1:15" s="24" customFormat="1" x14ac:dyDescent="0.3">
      <c r="A764" s="38"/>
      <c r="B764" s="28"/>
      <c r="C764" s="28"/>
      <c r="D764" s="38"/>
      <c r="E764" s="69"/>
      <c r="F764" s="40"/>
      <c r="G764" s="25"/>
      <c r="H764" s="26"/>
      <c r="I764" s="52"/>
      <c r="J764" s="27"/>
      <c r="K764" s="36"/>
      <c r="L764" s="46"/>
      <c r="O764" s="29"/>
    </row>
    <row r="765" spans="1:15" s="24" customFormat="1" x14ac:dyDescent="0.3">
      <c r="A765" s="38"/>
      <c r="B765" s="28"/>
      <c r="C765" s="28"/>
      <c r="D765" s="38"/>
      <c r="E765" s="69"/>
      <c r="F765" s="40"/>
      <c r="G765" s="25"/>
      <c r="H765" s="26"/>
      <c r="I765" s="52"/>
      <c r="J765" s="27"/>
      <c r="K765" s="36"/>
      <c r="L765" s="46"/>
      <c r="O765" s="29"/>
    </row>
    <row r="766" spans="1:15" s="24" customFormat="1" x14ac:dyDescent="0.3">
      <c r="A766" s="38"/>
      <c r="B766" s="28"/>
      <c r="C766" s="28"/>
      <c r="D766" s="38"/>
      <c r="E766" s="69"/>
      <c r="F766" s="40"/>
      <c r="G766" s="25"/>
      <c r="H766" s="26"/>
      <c r="I766" s="52"/>
      <c r="J766" s="27"/>
      <c r="K766" s="36"/>
      <c r="L766" s="46"/>
      <c r="O766" s="29"/>
    </row>
    <row r="767" spans="1:15" s="24" customFormat="1" x14ac:dyDescent="0.3">
      <c r="A767" s="38"/>
      <c r="B767" s="28"/>
      <c r="C767" s="28"/>
      <c r="D767" s="38"/>
      <c r="E767" s="69"/>
      <c r="F767" s="40"/>
      <c r="G767" s="25"/>
      <c r="H767" s="26"/>
      <c r="I767" s="52"/>
      <c r="J767" s="27"/>
      <c r="K767" s="36"/>
      <c r="L767" s="46"/>
      <c r="O767" s="29"/>
    </row>
    <row r="768" spans="1:15" s="24" customFormat="1" x14ac:dyDescent="0.3">
      <c r="A768" s="38"/>
      <c r="B768" s="28"/>
      <c r="C768" s="28"/>
      <c r="D768" s="38"/>
      <c r="E768" s="69"/>
      <c r="F768" s="40"/>
      <c r="G768" s="25"/>
      <c r="H768" s="26"/>
      <c r="I768" s="52"/>
      <c r="J768" s="27"/>
      <c r="K768" s="36"/>
      <c r="L768" s="46"/>
      <c r="O768" s="29"/>
    </row>
    <row r="769" spans="1:15" s="24" customFormat="1" x14ac:dyDescent="0.3">
      <c r="A769" s="38"/>
      <c r="B769" s="28"/>
      <c r="C769" s="28"/>
      <c r="D769" s="38"/>
      <c r="E769" s="69"/>
      <c r="F769" s="40"/>
      <c r="G769" s="25"/>
      <c r="H769" s="26"/>
      <c r="I769" s="52"/>
      <c r="J769" s="27"/>
      <c r="K769" s="36"/>
      <c r="L769" s="46"/>
      <c r="O769" s="29"/>
    </row>
    <row r="770" spans="1:15" s="24" customFormat="1" x14ac:dyDescent="0.3">
      <c r="A770" s="38"/>
      <c r="B770" s="28"/>
      <c r="C770" s="28"/>
      <c r="D770" s="38"/>
      <c r="E770" s="69"/>
      <c r="F770" s="40"/>
      <c r="G770" s="25"/>
      <c r="H770" s="26"/>
      <c r="I770" s="52"/>
      <c r="J770" s="27"/>
      <c r="K770" s="36"/>
      <c r="L770" s="46"/>
      <c r="O770" s="29"/>
    </row>
    <row r="771" spans="1:15" s="24" customFormat="1" x14ac:dyDescent="0.3">
      <c r="A771" s="38"/>
      <c r="B771" s="28"/>
      <c r="C771" s="28"/>
      <c r="D771" s="38"/>
      <c r="E771" s="69"/>
      <c r="F771" s="40"/>
      <c r="G771" s="25"/>
      <c r="H771" s="26"/>
      <c r="I771" s="52"/>
      <c r="J771" s="27"/>
      <c r="K771" s="36"/>
      <c r="L771" s="46"/>
      <c r="O771" s="29"/>
    </row>
    <row r="772" spans="1:15" s="24" customFormat="1" x14ac:dyDescent="0.3">
      <c r="A772" s="38"/>
      <c r="B772" s="28"/>
      <c r="C772" s="28"/>
      <c r="D772" s="38"/>
      <c r="E772" s="69"/>
      <c r="F772" s="40"/>
      <c r="G772" s="25"/>
      <c r="H772" s="26"/>
      <c r="I772" s="52"/>
      <c r="J772" s="27"/>
      <c r="K772" s="36"/>
      <c r="L772" s="46"/>
      <c r="O772" s="29"/>
    </row>
    <row r="773" spans="1:15" s="24" customFormat="1" x14ac:dyDescent="0.3">
      <c r="A773" s="38"/>
      <c r="B773" s="28"/>
      <c r="C773" s="28"/>
      <c r="D773" s="38"/>
      <c r="E773" s="69"/>
      <c r="F773" s="40"/>
      <c r="G773" s="25"/>
      <c r="H773" s="26"/>
      <c r="I773" s="52"/>
      <c r="J773" s="27"/>
      <c r="K773" s="36"/>
      <c r="L773" s="46"/>
      <c r="O773" s="29"/>
    </row>
    <row r="774" spans="1:15" s="24" customFormat="1" x14ac:dyDescent="0.3">
      <c r="A774" s="38"/>
      <c r="B774" s="28"/>
      <c r="C774" s="28"/>
      <c r="D774" s="38"/>
      <c r="E774" s="69"/>
      <c r="F774" s="40"/>
      <c r="G774" s="25"/>
      <c r="H774" s="26"/>
      <c r="I774" s="52"/>
      <c r="J774" s="27"/>
      <c r="K774" s="36"/>
      <c r="L774" s="46"/>
      <c r="O774" s="29"/>
    </row>
    <row r="775" spans="1:15" s="24" customFormat="1" x14ac:dyDescent="0.3">
      <c r="A775" s="38"/>
      <c r="B775" s="28"/>
      <c r="C775" s="28"/>
      <c r="D775" s="38"/>
      <c r="E775" s="69"/>
      <c r="F775" s="40"/>
      <c r="G775" s="25"/>
      <c r="H775" s="26"/>
      <c r="I775" s="52"/>
      <c r="J775" s="27"/>
      <c r="K775" s="36"/>
      <c r="L775" s="46"/>
      <c r="O775" s="29"/>
    </row>
    <row r="776" spans="1:15" s="24" customFormat="1" x14ac:dyDescent="0.3">
      <c r="A776" s="38"/>
      <c r="B776" s="28"/>
      <c r="C776" s="28"/>
      <c r="D776" s="38"/>
      <c r="E776" s="69"/>
      <c r="F776" s="40"/>
      <c r="G776" s="25"/>
      <c r="H776" s="26"/>
      <c r="I776" s="52"/>
      <c r="J776" s="27"/>
      <c r="K776" s="36"/>
      <c r="L776" s="46"/>
      <c r="O776" s="29"/>
    </row>
    <row r="777" spans="1:15" s="24" customFormat="1" x14ac:dyDescent="0.3">
      <c r="A777" s="38"/>
      <c r="B777" s="28"/>
      <c r="C777" s="28"/>
      <c r="D777" s="38"/>
      <c r="E777" s="69"/>
      <c r="F777" s="40"/>
      <c r="G777" s="25"/>
      <c r="H777" s="26"/>
      <c r="I777" s="52"/>
      <c r="J777" s="27"/>
      <c r="K777" s="36"/>
      <c r="L777" s="46"/>
      <c r="O777" s="29"/>
    </row>
    <row r="778" spans="1:15" s="24" customFormat="1" x14ac:dyDescent="0.3">
      <c r="A778" s="38"/>
      <c r="B778" s="28"/>
      <c r="C778" s="28"/>
      <c r="D778" s="38"/>
      <c r="E778" s="69"/>
      <c r="F778" s="40"/>
      <c r="G778" s="25"/>
      <c r="H778" s="26"/>
      <c r="I778" s="52"/>
      <c r="J778" s="27"/>
      <c r="K778" s="36"/>
      <c r="L778" s="46"/>
      <c r="O778" s="29"/>
    </row>
    <row r="779" spans="1:15" s="24" customFormat="1" x14ac:dyDescent="0.3">
      <c r="A779" s="38"/>
      <c r="B779" s="28"/>
      <c r="C779" s="28"/>
      <c r="D779" s="38"/>
      <c r="E779" s="69"/>
      <c r="F779" s="40"/>
      <c r="G779" s="25"/>
      <c r="H779" s="26"/>
      <c r="I779" s="52"/>
      <c r="J779" s="27"/>
      <c r="K779" s="36"/>
      <c r="L779" s="46"/>
      <c r="O779" s="29"/>
    </row>
    <row r="780" spans="1:15" s="24" customFormat="1" x14ac:dyDescent="0.3">
      <c r="A780" s="38"/>
      <c r="B780" s="28"/>
      <c r="C780" s="28"/>
      <c r="D780" s="38"/>
      <c r="E780" s="69"/>
      <c r="F780" s="40"/>
      <c r="G780" s="25"/>
      <c r="H780" s="26"/>
      <c r="I780" s="52"/>
      <c r="J780" s="27"/>
      <c r="K780" s="36"/>
      <c r="L780" s="46"/>
      <c r="O780" s="29"/>
    </row>
    <row r="781" spans="1:15" s="24" customFormat="1" x14ac:dyDescent="0.3">
      <c r="A781" s="38"/>
      <c r="B781" s="28"/>
      <c r="C781" s="28"/>
      <c r="D781" s="38"/>
      <c r="E781" s="69"/>
      <c r="F781" s="40"/>
      <c r="G781" s="25"/>
      <c r="H781" s="26"/>
      <c r="I781" s="52"/>
      <c r="J781" s="27"/>
      <c r="K781" s="36"/>
      <c r="L781" s="46"/>
      <c r="O781" s="29"/>
    </row>
    <row r="782" spans="1:15" s="24" customFormat="1" x14ac:dyDescent="0.3">
      <c r="A782" s="38"/>
      <c r="B782" s="28"/>
      <c r="C782" s="28"/>
      <c r="D782" s="38"/>
      <c r="E782" s="69"/>
      <c r="F782" s="40"/>
      <c r="G782" s="25"/>
      <c r="H782" s="26"/>
      <c r="I782" s="52"/>
      <c r="J782" s="27"/>
      <c r="K782" s="36"/>
      <c r="L782" s="46"/>
      <c r="O782" s="29"/>
    </row>
    <row r="783" spans="1:15" s="24" customFormat="1" x14ac:dyDescent="0.3">
      <c r="A783" s="38"/>
      <c r="B783" s="28"/>
      <c r="C783" s="28"/>
      <c r="D783" s="38"/>
      <c r="E783" s="69"/>
      <c r="F783" s="40"/>
      <c r="G783" s="25"/>
      <c r="H783" s="26"/>
      <c r="I783" s="52"/>
      <c r="J783" s="27"/>
      <c r="K783" s="36"/>
      <c r="L783" s="46"/>
      <c r="O783" s="29"/>
    </row>
    <row r="784" spans="1:15" s="24" customFormat="1" x14ac:dyDescent="0.3">
      <c r="A784" s="38"/>
      <c r="B784" s="28"/>
      <c r="C784" s="28"/>
      <c r="D784" s="38"/>
      <c r="E784" s="69"/>
      <c r="F784" s="40"/>
      <c r="G784" s="25"/>
      <c r="H784" s="26"/>
      <c r="I784" s="52"/>
      <c r="J784" s="27"/>
      <c r="K784" s="36"/>
      <c r="L784" s="46"/>
      <c r="O784" s="29"/>
    </row>
    <row r="785" spans="1:15" s="24" customFormat="1" x14ac:dyDescent="0.3">
      <c r="A785" s="38"/>
      <c r="B785" s="28"/>
      <c r="C785" s="28"/>
      <c r="D785" s="38"/>
      <c r="E785" s="69"/>
      <c r="F785" s="40"/>
      <c r="G785" s="25"/>
      <c r="H785" s="26"/>
      <c r="I785" s="52"/>
      <c r="J785" s="27"/>
      <c r="K785" s="36"/>
      <c r="L785" s="46"/>
      <c r="O785" s="29"/>
    </row>
    <row r="786" spans="1:15" s="24" customFormat="1" x14ac:dyDescent="0.3">
      <c r="A786" s="38"/>
      <c r="B786" s="28"/>
      <c r="C786" s="28"/>
      <c r="D786" s="38"/>
      <c r="E786" s="69"/>
      <c r="F786" s="40"/>
      <c r="G786" s="25"/>
      <c r="H786" s="26"/>
      <c r="I786" s="52"/>
      <c r="J786" s="27"/>
      <c r="K786" s="36"/>
      <c r="L786" s="46"/>
      <c r="O786" s="29"/>
    </row>
    <row r="787" spans="1:15" s="24" customFormat="1" x14ac:dyDescent="0.3">
      <c r="A787" s="38"/>
      <c r="B787" s="28"/>
      <c r="C787" s="28"/>
      <c r="D787" s="38"/>
      <c r="E787" s="69"/>
      <c r="F787" s="40"/>
      <c r="G787" s="25"/>
      <c r="H787" s="26"/>
      <c r="I787" s="52"/>
      <c r="J787" s="27"/>
      <c r="K787" s="36"/>
      <c r="L787" s="46"/>
      <c r="O787" s="29"/>
    </row>
    <row r="788" spans="1:15" s="24" customFormat="1" x14ac:dyDescent="0.3">
      <c r="A788" s="38"/>
      <c r="B788" s="28"/>
      <c r="C788" s="28"/>
      <c r="D788" s="38"/>
      <c r="E788" s="69"/>
      <c r="F788" s="40"/>
      <c r="G788" s="25"/>
      <c r="H788" s="26"/>
      <c r="I788" s="52"/>
      <c r="J788" s="27"/>
      <c r="K788" s="36"/>
      <c r="L788" s="46"/>
      <c r="O788" s="29"/>
    </row>
    <row r="789" spans="1:15" s="24" customFormat="1" x14ac:dyDescent="0.3">
      <c r="A789" s="38"/>
      <c r="B789" s="28"/>
      <c r="C789" s="28"/>
      <c r="D789" s="38"/>
      <c r="E789" s="69"/>
      <c r="F789" s="40"/>
      <c r="G789" s="25"/>
      <c r="H789" s="26"/>
      <c r="I789" s="52"/>
      <c r="J789" s="27"/>
      <c r="K789" s="36"/>
      <c r="L789" s="46"/>
      <c r="O789" s="29"/>
    </row>
    <row r="790" spans="1:15" s="24" customFormat="1" x14ac:dyDescent="0.3">
      <c r="A790" s="38"/>
      <c r="B790" s="28"/>
      <c r="C790" s="28"/>
      <c r="D790" s="38"/>
      <c r="E790" s="69"/>
      <c r="F790" s="40"/>
      <c r="G790" s="25"/>
      <c r="H790" s="26"/>
      <c r="I790" s="52"/>
      <c r="J790" s="27"/>
      <c r="K790" s="36"/>
      <c r="L790" s="46"/>
      <c r="O790" s="29"/>
    </row>
    <row r="791" spans="1:15" s="24" customFormat="1" x14ac:dyDescent="0.3">
      <c r="A791" s="38"/>
      <c r="B791" s="28"/>
      <c r="C791" s="28"/>
      <c r="D791" s="38"/>
      <c r="E791" s="69"/>
      <c r="F791" s="40"/>
      <c r="G791" s="25"/>
      <c r="H791" s="26"/>
      <c r="I791" s="52"/>
      <c r="J791" s="27"/>
      <c r="K791" s="36"/>
      <c r="L791" s="46"/>
      <c r="O791" s="29"/>
    </row>
    <row r="792" spans="1:15" s="24" customFormat="1" x14ac:dyDescent="0.3">
      <c r="A792" s="38"/>
      <c r="B792" s="28"/>
      <c r="C792" s="28"/>
      <c r="D792" s="38"/>
      <c r="E792" s="69"/>
      <c r="F792" s="40"/>
      <c r="G792" s="25"/>
      <c r="H792" s="26"/>
      <c r="I792" s="52"/>
      <c r="J792" s="27"/>
      <c r="K792" s="36"/>
      <c r="L792" s="46"/>
      <c r="O792" s="29"/>
    </row>
    <row r="793" spans="1:15" s="24" customFormat="1" x14ac:dyDescent="0.3">
      <c r="A793" s="38"/>
      <c r="B793" s="28"/>
      <c r="C793" s="28"/>
      <c r="D793" s="38"/>
      <c r="E793" s="69"/>
      <c r="F793" s="40"/>
      <c r="G793" s="25"/>
      <c r="H793" s="26"/>
      <c r="I793" s="52"/>
      <c r="J793" s="27"/>
      <c r="K793" s="36"/>
      <c r="L793" s="46"/>
      <c r="O793" s="29"/>
    </row>
    <row r="794" spans="1:15" s="24" customFormat="1" x14ac:dyDescent="0.3">
      <c r="A794" s="38"/>
      <c r="B794" s="28"/>
      <c r="C794" s="28"/>
      <c r="D794" s="38"/>
      <c r="E794" s="69"/>
      <c r="F794" s="40"/>
      <c r="G794" s="25"/>
      <c r="H794" s="26"/>
      <c r="I794" s="52"/>
      <c r="J794" s="27"/>
      <c r="K794" s="36"/>
      <c r="L794" s="46"/>
      <c r="O794" s="29"/>
    </row>
    <row r="795" spans="1:15" s="24" customFormat="1" x14ac:dyDescent="0.3">
      <c r="A795" s="38"/>
      <c r="B795" s="28"/>
      <c r="C795" s="28"/>
      <c r="D795" s="38"/>
      <c r="E795" s="69"/>
      <c r="F795" s="40"/>
      <c r="G795" s="25"/>
      <c r="H795" s="26"/>
      <c r="I795" s="52"/>
      <c r="J795" s="27"/>
      <c r="K795" s="36"/>
      <c r="L795" s="46"/>
      <c r="O795" s="29"/>
    </row>
    <row r="796" spans="1:15" s="24" customFormat="1" x14ac:dyDescent="0.3">
      <c r="A796" s="38"/>
      <c r="B796" s="28"/>
      <c r="C796" s="28"/>
      <c r="D796" s="38"/>
      <c r="E796" s="69"/>
      <c r="F796" s="40"/>
      <c r="G796" s="25"/>
      <c r="H796" s="26"/>
      <c r="I796" s="52"/>
      <c r="J796" s="27"/>
      <c r="K796" s="36"/>
      <c r="L796" s="46"/>
      <c r="O796" s="29"/>
    </row>
    <row r="797" spans="1:15" s="24" customFormat="1" x14ac:dyDescent="0.3">
      <c r="A797" s="38"/>
      <c r="B797" s="28"/>
      <c r="C797" s="28"/>
      <c r="D797" s="38"/>
      <c r="E797" s="69"/>
      <c r="F797" s="40"/>
      <c r="G797" s="25"/>
      <c r="H797" s="26"/>
      <c r="I797" s="52"/>
      <c r="J797" s="27"/>
      <c r="K797" s="36"/>
      <c r="L797" s="46"/>
      <c r="O797" s="29"/>
    </row>
    <row r="798" spans="1:15" s="24" customFormat="1" x14ac:dyDescent="0.3">
      <c r="A798" s="38"/>
      <c r="B798" s="28"/>
      <c r="C798" s="28"/>
      <c r="D798" s="38"/>
      <c r="E798" s="69"/>
      <c r="F798" s="40"/>
      <c r="G798" s="25"/>
      <c r="H798" s="26"/>
      <c r="I798" s="52"/>
      <c r="J798" s="27"/>
      <c r="K798" s="36"/>
      <c r="L798" s="46"/>
      <c r="O798" s="29"/>
    </row>
    <row r="799" spans="1:15" s="24" customFormat="1" x14ac:dyDescent="0.3">
      <c r="A799" s="38"/>
      <c r="B799" s="28"/>
      <c r="C799" s="28"/>
      <c r="D799" s="38"/>
      <c r="E799" s="69"/>
      <c r="F799" s="40"/>
      <c r="G799" s="25"/>
      <c r="H799" s="26"/>
      <c r="I799" s="52"/>
      <c r="J799" s="27"/>
      <c r="K799" s="36"/>
      <c r="L799" s="46"/>
      <c r="O799" s="29"/>
    </row>
    <row r="800" spans="1:15" s="24" customFormat="1" x14ac:dyDescent="0.3">
      <c r="A800" s="38"/>
      <c r="B800" s="28"/>
      <c r="C800" s="28"/>
      <c r="D800" s="38"/>
      <c r="E800" s="69"/>
      <c r="F800" s="40"/>
      <c r="G800" s="25"/>
      <c r="H800" s="26"/>
      <c r="I800" s="52"/>
      <c r="J800" s="27"/>
      <c r="K800" s="36"/>
      <c r="L800" s="46"/>
      <c r="O800" s="29"/>
    </row>
    <row r="801" spans="1:15" s="24" customFormat="1" x14ac:dyDescent="0.3">
      <c r="A801" s="38"/>
      <c r="B801" s="28"/>
      <c r="C801" s="28"/>
      <c r="D801" s="38"/>
      <c r="E801" s="69"/>
      <c r="F801" s="40"/>
      <c r="G801" s="25"/>
      <c r="H801" s="26"/>
      <c r="I801" s="52"/>
      <c r="J801" s="27"/>
      <c r="K801" s="36"/>
      <c r="L801" s="46"/>
      <c r="O801" s="29"/>
    </row>
    <row r="802" spans="1:15" s="24" customFormat="1" x14ac:dyDescent="0.3">
      <c r="A802" s="38"/>
      <c r="B802" s="28"/>
      <c r="C802" s="28"/>
      <c r="D802" s="38"/>
      <c r="E802" s="69"/>
      <c r="F802" s="40"/>
      <c r="G802" s="25"/>
      <c r="H802" s="26"/>
      <c r="I802" s="52"/>
      <c r="J802" s="27"/>
      <c r="K802" s="36"/>
      <c r="L802" s="46"/>
      <c r="O802" s="29"/>
    </row>
    <row r="803" spans="1:15" s="24" customFormat="1" x14ac:dyDescent="0.3">
      <c r="A803" s="38"/>
      <c r="B803" s="28"/>
      <c r="C803" s="28"/>
      <c r="D803" s="38"/>
      <c r="E803" s="69"/>
      <c r="F803" s="40"/>
      <c r="G803" s="25"/>
      <c r="H803" s="26"/>
      <c r="I803" s="52"/>
      <c r="J803" s="27"/>
      <c r="K803" s="36"/>
      <c r="L803" s="46"/>
      <c r="O803" s="29"/>
    </row>
    <row r="804" spans="1:15" s="24" customFormat="1" x14ac:dyDescent="0.3">
      <c r="A804" s="38"/>
      <c r="B804" s="28"/>
      <c r="C804" s="28"/>
      <c r="D804" s="38"/>
      <c r="E804" s="69"/>
      <c r="F804" s="40"/>
      <c r="G804" s="25"/>
      <c r="H804" s="26"/>
      <c r="I804" s="52"/>
      <c r="J804" s="27"/>
      <c r="K804" s="36"/>
      <c r="L804" s="46"/>
      <c r="O804" s="29"/>
    </row>
    <row r="805" spans="1:15" s="24" customFormat="1" x14ac:dyDescent="0.3">
      <c r="A805" s="38"/>
      <c r="B805" s="28"/>
      <c r="C805" s="28"/>
      <c r="D805" s="38"/>
      <c r="E805" s="69"/>
      <c r="F805" s="40"/>
      <c r="G805" s="25"/>
      <c r="H805" s="26"/>
      <c r="I805" s="52"/>
      <c r="J805" s="27"/>
      <c r="K805" s="36"/>
      <c r="L805" s="46"/>
      <c r="O805" s="29"/>
    </row>
    <row r="806" spans="1:15" s="24" customFormat="1" x14ac:dyDescent="0.3">
      <c r="A806" s="38"/>
      <c r="B806" s="28"/>
      <c r="C806" s="28"/>
      <c r="D806" s="38"/>
      <c r="E806" s="69"/>
      <c r="F806" s="40"/>
      <c r="G806" s="25"/>
      <c r="H806" s="26"/>
      <c r="I806" s="52"/>
      <c r="J806" s="27"/>
      <c r="K806" s="36"/>
      <c r="L806" s="46"/>
      <c r="O806" s="29"/>
    </row>
    <row r="807" spans="1:15" s="24" customFormat="1" x14ac:dyDescent="0.3">
      <c r="A807" s="38"/>
      <c r="B807" s="28"/>
      <c r="C807" s="28"/>
      <c r="D807" s="38"/>
      <c r="E807" s="69"/>
      <c r="F807" s="40"/>
      <c r="G807" s="25"/>
      <c r="H807" s="26"/>
      <c r="I807" s="52"/>
      <c r="J807" s="27"/>
      <c r="K807" s="36"/>
      <c r="L807" s="46"/>
      <c r="O807" s="29"/>
    </row>
    <row r="808" spans="1:15" s="24" customFormat="1" x14ac:dyDescent="0.3">
      <c r="A808" s="38"/>
      <c r="B808" s="28"/>
      <c r="C808" s="28"/>
      <c r="D808" s="38"/>
      <c r="E808" s="69"/>
      <c r="F808" s="40"/>
      <c r="G808" s="25"/>
      <c r="H808" s="26"/>
      <c r="I808" s="52"/>
      <c r="J808" s="27"/>
      <c r="K808" s="36"/>
      <c r="L808" s="46"/>
      <c r="O808" s="29"/>
    </row>
    <row r="809" spans="1:15" s="24" customFormat="1" x14ac:dyDescent="0.3">
      <c r="A809" s="38"/>
      <c r="B809" s="28"/>
      <c r="C809" s="28"/>
      <c r="D809" s="38"/>
      <c r="E809" s="69"/>
      <c r="F809" s="40"/>
      <c r="G809" s="25"/>
      <c r="H809" s="26"/>
      <c r="I809" s="52"/>
      <c r="J809" s="27"/>
      <c r="K809" s="36"/>
      <c r="L809" s="46"/>
      <c r="O809" s="29"/>
    </row>
    <row r="810" spans="1:15" s="24" customFormat="1" x14ac:dyDescent="0.3">
      <c r="A810" s="38"/>
      <c r="B810" s="28"/>
      <c r="C810" s="28"/>
      <c r="D810" s="38"/>
      <c r="E810" s="69"/>
      <c r="F810" s="40"/>
      <c r="G810" s="25"/>
      <c r="H810" s="26"/>
      <c r="I810" s="52"/>
      <c r="J810" s="27"/>
      <c r="K810" s="36"/>
      <c r="L810" s="46"/>
      <c r="O810" s="29"/>
    </row>
    <row r="811" spans="1:15" s="24" customFormat="1" x14ac:dyDescent="0.3">
      <c r="A811" s="38"/>
      <c r="B811" s="28"/>
      <c r="C811" s="28"/>
      <c r="D811" s="38"/>
      <c r="E811" s="69"/>
      <c r="F811" s="40"/>
      <c r="G811" s="25"/>
      <c r="H811" s="26"/>
      <c r="I811" s="52"/>
      <c r="J811" s="27"/>
      <c r="K811" s="36"/>
      <c r="L811" s="46"/>
      <c r="O811" s="29"/>
    </row>
    <row r="812" spans="1:15" s="24" customFormat="1" x14ac:dyDescent="0.3">
      <c r="A812" s="38"/>
      <c r="B812" s="28"/>
      <c r="C812" s="28"/>
      <c r="D812" s="38"/>
      <c r="E812" s="69"/>
      <c r="F812" s="40"/>
      <c r="G812" s="25"/>
      <c r="H812" s="26"/>
      <c r="I812" s="52"/>
      <c r="J812" s="27"/>
      <c r="K812" s="36"/>
      <c r="L812" s="46"/>
      <c r="O812" s="29"/>
    </row>
    <row r="813" spans="1:15" s="24" customFormat="1" x14ac:dyDescent="0.3">
      <c r="A813" s="38"/>
      <c r="B813" s="28"/>
      <c r="C813" s="28"/>
      <c r="D813" s="38"/>
      <c r="E813" s="69"/>
      <c r="F813" s="40"/>
      <c r="G813" s="25"/>
      <c r="H813" s="26"/>
      <c r="I813" s="52"/>
      <c r="J813" s="27"/>
      <c r="K813" s="36"/>
      <c r="L813" s="46"/>
      <c r="O813" s="29"/>
    </row>
    <row r="814" spans="1:15" s="24" customFormat="1" x14ac:dyDescent="0.3">
      <c r="A814" s="38"/>
      <c r="B814" s="28"/>
      <c r="C814" s="28"/>
      <c r="D814" s="38"/>
      <c r="E814" s="69"/>
      <c r="F814" s="40"/>
      <c r="G814" s="25"/>
      <c r="H814" s="26"/>
      <c r="I814" s="52"/>
      <c r="J814" s="27"/>
      <c r="K814" s="36"/>
      <c r="L814" s="46"/>
      <c r="O814" s="29"/>
    </row>
    <row r="815" spans="1:15" s="24" customFormat="1" x14ac:dyDescent="0.3">
      <c r="A815" s="38"/>
      <c r="B815" s="28"/>
      <c r="C815" s="28"/>
      <c r="D815" s="38"/>
      <c r="E815" s="69"/>
      <c r="F815" s="40"/>
      <c r="G815" s="25"/>
      <c r="H815" s="26"/>
      <c r="I815" s="52"/>
      <c r="J815" s="27"/>
      <c r="K815" s="36"/>
      <c r="L815" s="46"/>
      <c r="O815" s="29"/>
    </row>
    <row r="816" spans="1:15" s="24" customFormat="1" x14ac:dyDescent="0.3">
      <c r="A816" s="38"/>
      <c r="B816" s="28"/>
      <c r="C816" s="28"/>
      <c r="D816" s="38"/>
      <c r="E816" s="69"/>
      <c r="F816" s="40"/>
      <c r="G816" s="25"/>
      <c r="H816" s="26"/>
      <c r="I816" s="52"/>
      <c r="J816" s="27"/>
      <c r="K816" s="36"/>
      <c r="L816" s="46"/>
      <c r="O816" s="29"/>
    </row>
    <row r="817" spans="1:15" s="24" customFormat="1" x14ac:dyDescent="0.3">
      <c r="A817" s="38"/>
      <c r="B817" s="28"/>
      <c r="C817" s="28"/>
      <c r="D817" s="38"/>
      <c r="E817" s="69"/>
      <c r="F817" s="40"/>
      <c r="G817" s="25"/>
      <c r="H817" s="26"/>
      <c r="I817" s="52"/>
      <c r="J817" s="27"/>
      <c r="K817" s="36"/>
      <c r="L817" s="46"/>
      <c r="O817" s="29"/>
    </row>
    <row r="818" spans="1:15" s="24" customFormat="1" x14ac:dyDescent="0.3">
      <c r="A818" s="38"/>
      <c r="B818" s="28"/>
      <c r="C818" s="28"/>
      <c r="D818" s="38"/>
      <c r="E818" s="69"/>
      <c r="F818" s="40"/>
      <c r="G818" s="25"/>
      <c r="H818" s="26"/>
      <c r="I818" s="52"/>
      <c r="J818" s="27"/>
      <c r="K818" s="36"/>
      <c r="L818" s="46"/>
      <c r="O818" s="29"/>
    </row>
    <row r="819" spans="1:15" s="24" customFormat="1" x14ac:dyDescent="0.3">
      <c r="A819" s="38"/>
      <c r="B819" s="28"/>
      <c r="C819" s="28"/>
      <c r="D819" s="38"/>
      <c r="E819" s="69"/>
      <c r="F819" s="40"/>
      <c r="G819" s="25"/>
      <c r="H819" s="26"/>
      <c r="I819" s="52"/>
      <c r="J819" s="27"/>
      <c r="K819" s="36"/>
      <c r="L819" s="46"/>
      <c r="O819" s="29"/>
    </row>
    <row r="820" spans="1:15" s="24" customFormat="1" x14ac:dyDescent="0.3">
      <c r="A820" s="38"/>
      <c r="B820" s="28"/>
      <c r="C820" s="28"/>
      <c r="D820" s="38"/>
      <c r="E820" s="69"/>
      <c r="F820" s="40"/>
      <c r="G820" s="25"/>
      <c r="H820" s="26"/>
      <c r="I820" s="52"/>
      <c r="J820" s="27"/>
      <c r="K820" s="36"/>
      <c r="L820" s="46"/>
      <c r="O820" s="29"/>
    </row>
    <row r="821" spans="1:15" s="24" customFormat="1" x14ac:dyDescent="0.3">
      <c r="A821" s="38"/>
      <c r="B821" s="28"/>
      <c r="C821" s="28"/>
      <c r="D821" s="38"/>
      <c r="E821" s="69"/>
      <c r="F821" s="40"/>
      <c r="G821" s="25"/>
      <c r="H821" s="26"/>
      <c r="I821" s="52"/>
      <c r="J821" s="27"/>
      <c r="K821" s="36"/>
      <c r="L821" s="46"/>
      <c r="O821" s="29"/>
    </row>
    <row r="822" spans="1:15" s="24" customFormat="1" x14ac:dyDescent="0.3">
      <c r="A822" s="38"/>
      <c r="B822" s="28"/>
      <c r="C822" s="28"/>
      <c r="D822" s="38"/>
      <c r="E822" s="69"/>
      <c r="F822" s="40"/>
      <c r="G822" s="25"/>
      <c r="H822" s="26"/>
      <c r="I822" s="52"/>
      <c r="J822" s="27"/>
      <c r="K822" s="36"/>
      <c r="L822" s="46"/>
      <c r="O822" s="29"/>
    </row>
    <row r="823" spans="1:15" s="24" customFormat="1" x14ac:dyDescent="0.3">
      <c r="A823" s="38"/>
      <c r="B823" s="28"/>
      <c r="C823" s="28"/>
      <c r="D823" s="38"/>
      <c r="E823" s="69"/>
      <c r="F823" s="40"/>
      <c r="G823" s="25"/>
      <c r="H823" s="26"/>
      <c r="I823" s="52"/>
      <c r="J823" s="27"/>
      <c r="K823" s="36"/>
      <c r="L823" s="46"/>
      <c r="O823" s="29"/>
    </row>
    <row r="824" spans="1:15" s="24" customFormat="1" x14ac:dyDescent="0.3">
      <c r="A824" s="38"/>
      <c r="B824" s="28"/>
      <c r="C824" s="28"/>
      <c r="D824" s="38"/>
      <c r="E824" s="69"/>
      <c r="F824" s="40"/>
      <c r="G824" s="25"/>
      <c r="H824" s="26"/>
      <c r="I824" s="52"/>
      <c r="J824" s="27"/>
      <c r="K824" s="36"/>
      <c r="L824" s="46"/>
      <c r="O824" s="29"/>
    </row>
    <row r="825" spans="1:15" s="24" customFormat="1" x14ac:dyDescent="0.3">
      <c r="A825" s="38"/>
      <c r="B825" s="28"/>
      <c r="C825" s="28"/>
      <c r="D825" s="38"/>
      <c r="E825" s="69"/>
      <c r="F825" s="40"/>
      <c r="G825" s="25"/>
      <c r="H825" s="26"/>
      <c r="I825" s="52"/>
      <c r="J825" s="27"/>
      <c r="K825" s="36"/>
      <c r="L825" s="46"/>
      <c r="O825" s="29"/>
    </row>
    <row r="826" spans="1:15" s="24" customFormat="1" x14ac:dyDescent="0.3">
      <c r="A826" s="38"/>
      <c r="B826" s="28"/>
      <c r="C826" s="28"/>
      <c r="D826" s="38"/>
      <c r="E826" s="69"/>
      <c r="F826" s="40"/>
      <c r="G826" s="25"/>
      <c r="H826" s="26"/>
      <c r="I826" s="52"/>
      <c r="J826" s="27"/>
      <c r="K826" s="36"/>
      <c r="L826" s="46"/>
      <c r="O826" s="29"/>
    </row>
    <row r="827" spans="1:15" s="24" customFormat="1" x14ac:dyDescent="0.3">
      <c r="A827" s="38"/>
      <c r="B827" s="28"/>
      <c r="C827" s="28"/>
      <c r="D827" s="38"/>
      <c r="E827" s="69"/>
      <c r="F827" s="40"/>
      <c r="G827" s="25"/>
      <c r="H827" s="26"/>
      <c r="I827" s="52"/>
      <c r="J827" s="27"/>
      <c r="K827" s="36"/>
      <c r="L827" s="46"/>
      <c r="O827" s="29"/>
    </row>
    <row r="828" spans="1:15" s="24" customFormat="1" x14ac:dyDescent="0.3">
      <c r="A828" s="38"/>
      <c r="B828" s="28"/>
      <c r="C828" s="28"/>
      <c r="D828" s="38"/>
      <c r="E828" s="69"/>
      <c r="F828" s="40"/>
      <c r="G828" s="25"/>
      <c r="H828" s="26"/>
      <c r="I828" s="52"/>
      <c r="J828" s="27"/>
      <c r="K828" s="36"/>
      <c r="L828" s="46"/>
      <c r="O828" s="29"/>
    </row>
    <row r="829" spans="1:15" s="24" customFormat="1" x14ac:dyDescent="0.3">
      <c r="A829" s="38"/>
      <c r="B829" s="28"/>
      <c r="C829" s="28"/>
      <c r="D829" s="38"/>
      <c r="E829" s="69"/>
      <c r="F829" s="40"/>
      <c r="G829" s="25"/>
      <c r="H829" s="26"/>
      <c r="I829" s="52"/>
      <c r="J829" s="27"/>
      <c r="K829" s="36"/>
      <c r="L829" s="46"/>
      <c r="O829" s="29"/>
    </row>
    <row r="830" spans="1:15" s="24" customFormat="1" x14ac:dyDescent="0.3">
      <c r="A830" s="38"/>
      <c r="B830" s="28"/>
      <c r="C830" s="28"/>
      <c r="D830" s="38"/>
      <c r="E830" s="69"/>
      <c r="F830" s="40"/>
      <c r="G830" s="25"/>
      <c r="H830" s="26"/>
      <c r="I830" s="52"/>
      <c r="J830" s="27"/>
      <c r="K830" s="36"/>
      <c r="L830" s="46"/>
      <c r="O830" s="29"/>
    </row>
    <row r="831" spans="1:15" s="24" customFormat="1" x14ac:dyDescent="0.3">
      <c r="A831" s="38"/>
      <c r="B831" s="28"/>
      <c r="C831" s="28"/>
      <c r="D831" s="38"/>
      <c r="E831" s="69"/>
      <c r="F831" s="40"/>
      <c r="G831" s="25"/>
      <c r="H831" s="26"/>
      <c r="I831" s="52"/>
      <c r="J831" s="27"/>
      <c r="K831" s="36"/>
      <c r="L831" s="46"/>
      <c r="O831" s="29"/>
    </row>
    <row r="832" spans="1:15" s="24" customFormat="1" x14ac:dyDescent="0.3">
      <c r="A832" s="38"/>
      <c r="B832" s="28"/>
      <c r="C832" s="28"/>
      <c r="D832" s="38"/>
      <c r="E832" s="69"/>
      <c r="F832" s="40"/>
      <c r="G832" s="25"/>
      <c r="H832" s="26"/>
      <c r="I832" s="52"/>
      <c r="J832" s="27"/>
      <c r="K832" s="36"/>
      <c r="L832" s="46"/>
      <c r="O832" s="29"/>
    </row>
    <row r="833" spans="1:15" s="24" customFormat="1" x14ac:dyDescent="0.3">
      <c r="A833" s="38"/>
      <c r="B833" s="28"/>
      <c r="C833" s="28"/>
      <c r="D833" s="38"/>
      <c r="E833" s="69"/>
      <c r="F833" s="40"/>
      <c r="G833" s="25"/>
      <c r="H833" s="26"/>
      <c r="I833" s="52"/>
      <c r="J833" s="27"/>
      <c r="K833" s="36"/>
      <c r="L833" s="46"/>
      <c r="O833" s="29"/>
    </row>
    <row r="834" spans="1:15" s="24" customFormat="1" x14ac:dyDescent="0.3">
      <c r="A834" s="38"/>
      <c r="B834" s="28"/>
      <c r="C834" s="28"/>
      <c r="D834" s="38"/>
      <c r="E834" s="69"/>
      <c r="F834" s="40"/>
      <c r="G834" s="25"/>
      <c r="H834" s="26"/>
      <c r="I834" s="52"/>
      <c r="J834" s="27"/>
      <c r="K834" s="36"/>
      <c r="L834" s="46"/>
      <c r="O834" s="29"/>
    </row>
    <row r="835" spans="1:15" s="24" customFormat="1" x14ac:dyDescent="0.3">
      <c r="A835" s="38"/>
      <c r="B835" s="28"/>
      <c r="C835" s="28"/>
      <c r="D835" s="38"/>
      <c r="E835" s="69"/>
      <c r="F835" s="40"/>
      <c r="G835" s="25"/>
      <c r="H835" s="26"/>
      <c r="I835" s="52"/>
      <c r="J835" s="27"/>
      <c r="K835" s="36"/>
      <c r="L835" s="46"/>
      <c r="O835" s="29"/>
    </row>
    <row r="836" spans="1:15" s="24" customFormat="1" x14ac:dyDescent="0.3">
      <c r="A836" s="38"/>
      <c r="B836" s="28"/>
      <c r="C836" s="28"/>
      <c r="D836" s="38"/>
      <c r="E836" s="69"/>
      <c r="F836" s="40"/>
      <c r="G836" s="25"/>
      <c r="H836" s="26"/>
      <c r="I836" s="52"/>
      <c r="J836" s="27"/>
      <c r="K836" s="36"/>
      <c r="L836" s="46"/>
      <c r="O836" s="29"/>
    </row>
    <row r="837" spans="1:15" s="24" customFormat="1" x14ac:dyDescent="0.3">
      <c r="A837" s="38"/>
      <c r="B837" s="28"/>
      <c r="C837" s="28"/>
      <c r="D837" s="38"/>
      <c r="E837" s="69"/>
      <c r="F837" s="40"/>
      <c r="G837" s="25"/>
      <c r="H837" s="26"/>
      <c r="I837" s="52"/>
      <c r="J837" s="27"/>
      <c r="K837" s="36"/>
      <c r="L837" s="46"/>
      <c r="O837" s="29"/>
    </row>
    <row r="838" spans="1:15" s="24" customFormat="1" x14ac:dyDescent="0.3">
      <c r="A838" s="38"/>
      <c r="B838" s="28"/>
      <c r="C838" s="28"/>
      <c r="D838" s="38"/>
      <c r="E838" s="69"/>
      <c r="F838" s="40"/>
      <c r="G838" s="25"/>
      <c r="H838" s="26"/>
      <c r="I838" s="52"/>
      <c r="J838" s="27"/>
      <c r="K838" s="36"/>
      <c r="L838" s="46"/>
      <c r="O838" s="29"/>
    </row>
    <row r="839" spans="1:15" s="24" customFormat="1" x14ac:dyDescent="0.3">
      <c r="A839" s="38"/>
      <c r="B839" s="28"/>
      <c r="C839" s="28"/>
      <c r="D839" s="38"/>
      <c r="E839" s="69"/>
      <c r="F839" s="40"/>
      <c r="G839" s="25"/>
      <c r="H839" s="26"/>
      <c r="I839" s="52"/>
      <c r="J839" s="27"/>
      <c r="K839" s="36"/>
      <c r="L839" s="46"/>
      <c r="O839" s="29"/>
    </row>
    <row r="840" spans="1:15" s="24" customFormat="1" x14ac:dyDescent="0.3">
      <c r="A840" s="38"/>
      <c r="B840" s="28"/>
      <c r="C840" s="28"/>
      <c r="D840" s="38"/>
      <c r="E840" s="69"/>
      <c r="F840" s="40"/>
      <c r="G840" s="25"/>
      <c r="H840" s="26"/>
      <c r="I840" s="52"/>
      <c r="J840" s="27"/>
      <c r="K840" s="36"/>
      <c r="L840" s="46"/>
      <c r="O840" s="29"/>
    </row>
    <row r="841" spans="1:15" s="24" customFormat="1" x14ac:dyDescent="0.3">
      <c r="A841" s="38"/>
      <c r="B841" s="28"/>
      <c r="C841" s="28"/>
      <c r="D841" s="38"/>
      <c r="E841" s="69"/>
      <c r="F841" s="40"/>
      <c r="G841" s="25"/>
      <c r="H841" s="26"/>
      <c r="I841" s="52"/>
      <c r="J841" s="27"/>
      <c r="K841" s="36"/>
      <c r="L841" s="46"/>
      <c r="O841" s="29"/>
    </row>
    <row r="842" spans="1:15" s="24" customFormat="1" x14ac:dyDescent="0.3">
      <c r="A842" s="38"/>
      <c r="B842" s="28"/>
      <c r="C842" s="28"/>
      <c r="D842" s="38"/>
      <c r="E842" s="69"/>
      <c r="F842" s="40"/>
      <c r="G842" s="25"/>
      <c r="H842" s="26"/>
      <c r="I842" s="52"/>
      <c r="J842" s="27"/>
      <c r="K842" s="36"/>
      <c r="L842" s="46"/>
      <c r="O842" s="29"/>
    </row>
    <row r="843" spans="1:15" s="24" customFormat="1" x14ac:dyDescent="0.3">
      <c r="A843" s="38"/>
      <c r="B843" s="28"/>
      <c r="C843" s="28"/>
      <c r="D843" s="38"/>
      <c r="E843" s="69"/>
      <c r="F843" s="40"/>
      <c r="G843" s="25"/>
      <c r="H843" s="26"/>
      <c r="I843" s="52"/>
      <c r="J843" s="27"/>
      <c r="K843" s="36"/>
      <c r="L843" s="46"/>
      <c r="O843" s="29"/>
    </row>
    <row r="844" spans="1:15" s="24" customFormat="1" x14ac:dyDescent="0.3">
      <c r="A844" s="38"/>
      <c r="B844" s="28"/>
      <c r="C844" s="28"/>
      <c r="D844" s="38"/>
      <c r="E844" s="69"/>
      <c r="F844" s="40"/>
      <c r="G844" s="25"/>
      <c r="H844" s="26"/>
      <c r="I844" s="52"/>
      <c r="J844" s="27"/>
      <c r="K844" s="36"/>
      <c r="L844" s="46"/>
      <c r="O844" s="29"/>
    </row>
    <row r="845" spans="1:15" s="24" customFormat="1" x14ac:dyDescent="0.3">
      <c r="A845" s="38"/>
      <c r="B845" s="28"/>
      <c r="C845" s="28"/>
      <c r="D845" s="38"/>
      <c r="E845" s="69"/>
      <c r="F845" s="40"/>
      <c r="G845" s="25"/>
      <c r="H845" s="26"/>
      <c r="I845" s="52"/>
      <c r="J845" s="27"/>
      <c r="K845" s="36"/>
      <c r="L845" s="46"/>
      <c r="O845" s="29"/>
    </row>
    <row r="846" spans="1:15" s="24" customFormat="1" x14ac:dyDescent="0.3">
      <c r="A846" s="38"/>
      <c r="B846" s="28"/>
      <c r="C846" s="28"/>
      <c r="D846" s="38"/>
      <c r="E846" s="69"/>
      <c r="F846" s="40"/>
      <c r="G846" s="25"/>
      <c r="H846" s="26"/>
      <c r="I846" s="52"/>
      <c r="J846" s="27"/>
      <c r="K846" s="36"/>
      <c r="L846" s="46"/>
      <c r="O846" s="29"/>
    </row>
    <row r="847" spans="1:15" s="24" customFormat="1" x14ac:dyDescent="0.3">
      <c r="A847" s="38"/>
      <c r="B847" s="28"/>
      <c r="C847" s="28"/>
      <c r="D847" s="38"/>
      <c r="E847" s="69"/>
      <c r="F847" s="40"/>
      <c r="G847" s="25"/>
      <c r="H847" s="26"/>
      <c r="I847" s="52"/>
      <c r="J847" s="27"/>
      <c r="K847" s="36"/>
      <c r="L847" s="46"/>
      <c r="O847" s="29"/>
    </row>
    <row r="848" spans="1:15" s="24" customFormat="1" x14ac:dyDescent="0.3">
      <c r="A848" s="38"/>
      <c r="B848" s="28"/>
      <c r="C848" s="28"/>
      <c r="D848" s="38"/>
      <c r="E848" s="69"/>
      <c r="F848" s="40"/>
      <c r="G848" s="25"/>
      <c r="H848" s="26"/>
      <c r="I848" s="52"/>
      <c r="J848" s="27"/>
      <c r="K848" s="36"/>
      <c r="L848" s="46"/>
      <c r="O848" s="29"/>
    </row>
    <row r="849" spans="1:15" s="24" customFormat="1" x14ac:dyDescent="0.3">
      <c r="A849" s="38"/>
      <c r="B849" s="28"/>
      <c r="C849" s="28"/>
      <c r="D849" s="38"/>
      <c r="E849" s="69"/>
      <c r="F849" s="40"/>
      <c r="G849" s="25"/>
      <c r="H849" s="26"/>
      <c r="I849" s="52"/>
      <c r="J849" s="27"/>
      <c r="K849" s="36"/>
      <c r="L849" s="46"/>
      <c r="O849" s="29"/>
    </row>
    <row r="850" spans="1:15" s="24" customFormat="1" x14ac:dyDescent="0.3">
      <c r="A850" s="38"/>
      <c r="B850" s="28"/>
      <c r="C850" s="28"/>
      <c r="D850" s="38"/>
      <c r="E850" s="69"/>
      <c r="F850" s="40"/>
      <c r="G850" s="25"/>
      <c r="H850" s="26"/>
      <c r="I850" s="52"/>
      <c r="J850" s="27"/>
      <c r="K850" s="36"/>
      <c r="L850" s="46"/>
      <c r="O850" s="29"/>
    </row>
    <row r="851" spans="1:15" s="24" customFormat="1" x14ac:dyDescent="0.3">
      <c r="A851" s="38"/>
      <c r="B851" s="28"/>
      <c r="C851" s="28"/>
      <c r="D851" s="38"/>
      <c r="E851" s="69"/>
      <c r="F851" s="40"/>
      <c r="G851" s="25"/>
      <c r="H851" s="26"/>
      <c r="I851" s="52"/>
      <c r="J851" s="27"/>
      <c r="K851" s="36"/>
      <c r="L851" s="46"/>
      <c r="O851" s="29"/>
    </row>
    <row r="852" spans="1:15" s="24" customFormat="1" x14ac:dyDescent="0.3">
      <c r="A852" s="38"/>
      <c r="B852" s="28"/>
      <c r="C852" s="28"/>
      <c r="D852" s="38"/>
      <c r="E852" s="69"/>
      <c r="F852" s="40"/>
      <c r="G852" s="25"/>
      <c r="H852" s="26"/>
      <c r="I852" s="52"/>
      <c r="J852" s="27"/>
      <c r="K852" s="36"/>
      <c r="L852" s="46"/>
      <c r="O852" s="29"/>
    </row>
    <row r="853" spans="1:15" s="24" customFormat="1" x14ac:dyDescent="0.3">
      <c r="A853" s="38"/>
      <c r="B853" s="28"/>
      <c r="C853" s="28"/>
      <c r="D853" s="38"/>
      <c r="E853" s="69"/>
      <c r="F853" s="40"/>
      <c r="G853" s="25"/>
      <c r="H853" s="26"/>
      <c r="I853" s="52"/>
      <c r="J853" s="27"/>
      <c r="K853" s="36"/>
      <c r="L853" s="46"/>
      <c r="O853" s="29"/>
    </row>
    <row r="854" spans="1:15" s="24" customFormat="1" x14ac:dyDescent="0.3">
      <c r="A854" s="38"/>
      <c r="B854" s="28"/>
      <c r="C854" s="28"/>
      <c r="D854" s="38"/>
      <c r="E854" s="69"/>
      <c r="F854" s="40"/>
      <c r="G854" s="25"/>
      <c r="H854" s="26"/>
      <c r="I854" s="52"/>
      <c r="J854" s="27"/>
      <c r="K854" s="36"/>
      <c r="L854" s="46"/>
      <c r="O854" s="29"/>
    </row>
    <row r="855" spans="1:15" s="24" customFormat="1" x14ac:dyDescent="0.3">
      <c r="A855" s="38"/>
      <c r="B855" s="28"/>
      <c r="C855" s="28"/>
      <c r="D855" s="38"/>
      <c r="E855" s="69"/>
      <c r="F855" s="40"/>
      <c r="G855" s="25"/>
      <c r="H855" s="26"/>
      <c r="I855" s="52"/>
      <c r="J855" s="27"/>
      <c r="K855" s="36"/>
      <c r="L855" s="46"/>
      <c r="O855" s="29"/>
    </row>
    <row r="856" spans="1:15" s="24" customFormat="1" x14ac:dyDescent="0.3">
      <c r="A856" s="38"/>
      <c r="B856" s="28"/>
      <c r="C856" s="28"/>
      <c r="D856" s="38"/>
      <c r="E856" s="69"/>
      <c r="F856" s="40"/>
      <c r="G856" s="25"/>
      <c r="H856" s="26"/>
      <c r="I856" s="52"/>
      <c r="J856" s="27"/>
      <c r="K856" s="36"/>
      <c r="L856" s="46"/>
      <c r="O856" s="29"/>
    </row>
    <row r="857" spans="1:15" s="24" customFormat="1" x14ac:dyDescent="0.3">
      <c r="A857" s="38"/>
      <c r="B857" s="28"/>
      <c r="C857" s="28"/>
      <c r="D857" s="38"/>
      <c r="E857" s="69"/>
      <c r="F857" s="40"/>
      <c r="G857" s="25"/>
      <c r="H857" s="26"/>
      <c r="I857" s="52"/>
      <c r="J857" s="27"/>
      <c r="K857" s="36"/>
      <c r="L857" s="46"/>
      <c r="O857" s="29"/>
    </row>
    <row r="858" spans="1:15" s="24" customFormat="1" x14ac:dyDescent="0.3">
      <c r="A858" s="38"/>
      <c r="B858" s="28"/>
      <c r="C858" s="28"/>
      <c r="D858" s="38"/>
      <c r="E858" s="69"/>
      <c r="F858" s="40"/>
      <c r="G858" s="25"/>
      <c r="H858" s="26"/>
      <c r="I858" s="52"/>
      <c r="J858" s="27"/>
      <c r="K858" s="36"/>
      <c r="L858" s="46"/>
      <c r="O858" s="29"/>
    </row>
    <row r="859" spans="1:15" s="24" customFormat="1" x14ac:dyDescent="0.3">
      <c r="A859" s="38"/>
      <c r="B859" s="28"/>
      <c r="C859" s="28"/>
      <c r="D859" s="38"/>
      <c r="E859" s="69"/>
      <c r="F859" s="40"/>
      <c r="G859" s="25"/>
      <c r="H859" s="26"/>
      <c r="I859" s="52"/>
      <c r="J859" s="27"/>
      <c r="K859" s="36"/>
      <c r="L859" s="46"/>
      <c r="O859" s="29"/>
    </row>
    <row r="860" spans="1:15" s="24" customFormat="1" x14ac:dyDescent="0.3">
      <c r="A860" s="38"/>
      <c r="B860" s="28"/>
      <c r="C860" s="28"/>
      <c r="D860" s="38"/>
      <c r="E860" s="69"/>
      <c r="F860" s="40"/>
      <c r="G860" s="25"/>
      <c r="H860" s="26"/>
      <c r="I860" s="52"/>
      <c r="J860" s="27"/>
      <c r="K860" s="36"/>
      <c r="L860" s="46"/>
      <c r="O860" s="29"/>
    </row>
    <row r="861" spans="1:15" s="24" customFormat="1" x14ac:dyDescent="0.3">
      <c r="A861" s="38"/>
      <c r="B861" s="28"/>
      <c r="C861" s="28"/>
      <c r="D861" s="38"/>
      <c r="E861" s="69"/>
      <c r="F861" s="40"/>
      <c r="G861" s="25"/>
      <c r="H861" s="26"/>
      <c r="I861" s="52"/>
      <c r="J861" s="27"/>
      <c r="K861" s="36"/>
      <c r="L861" s="46"/>
      <c r="O861" s="29"/>
    </row>
    <row r="862" spans="1:15" s="24" customFormat="1" x14ac:dyDescent="0.3">
      <c r="A862" s="38"/>
      <c r="B862" s="28"/>
      <c r="C862" s="28"/>
      <c r="D862" s="38"/>
      <c r="E862" s="69"/>
      <c r="F862" s="40"/>
      <c r="G862" s="25"/>
      <c r="H862" s="26"/>
      <c r="I862" s="52"/>
      <c r="J862" s="27"/>
      <c r="K862" s="36"/>
      <c r="L862" s="46"/>
      <c r="O862" s="29"/>
    </row>
    <row r="863" spans="1:15" s="24" customFormat="1" x14ac:dyDescent="0.3">
      <c r="A863" s="38"/>
      <c r="B863" s="28"/>
      <c r="C863" s="28"/>
      <c r="D863" s="38"/>
      <c r="E863" s="69"/>
      <c r="F863" s="40"/>
      <c r="G863" s="25"/>
      <c r="H863" s="26"/>
      <c r="I863" s="52"/>
      <c r="J863" s="27"/>
      <c r="K863" s="36"/>
      <c r="L863" s="46"/>
      <c r="O863" s="29"/>
    </row>
    <row r="864" spans="1:15" s="24" customFormat="1" x14ac:dyDescent="0.3">
      <c r="A864" s="38"/>
      <c r="B864" s="28"/>
      <c r="C864" s="28"/>
      <c r="D864" s="38"/>
      <c r="E864" s="69"/>
      <c r="F864" s="40"/>
      <c r="G864" s="25"/>
      <c r="H864" s="26"/>
      <c r="I864" s="52"/>
      <c r="J864" s="27"/>
      <c r="K864" s="36"/>
      <c r="L864" s="46"/>
      <c r="O864" s="29"/>
    </row>
    <row r="865" spans="1:15" s="24" customFormat="1" x14ac:dyDescent="0.3">
      <c r="A865" s="38"/>
      <c r="B865" s="28"/>
      <c r="C865" s="28"/>
      <c r="D865" s="38"/>
      <c r="E865" s="69"/>
      <c r="F865" s="40"/>
      <c r="G865" s="25"/>
      <c r="H865" s="26"/>
      <c r="I865" s="52"/>
      <c r="J865" s="27"/>
      <c r="K865" s="36"/>
      <c r="L865" s="46"/>
      <c r="O865" s="29"/>
    </row>
    <row r="866" spans="1:15" s="24" customFormat="1" x14ac:dyDescent="0.3">
      <c r="A866" s="38"/>
      <c r="B866" s="28"/>
      <c r="C866" s="28"/>
      <c r="D866" s="38"/>
      <c r="E866" s="69"/>
      <c r="F866" s="40"/>
      <c r="G866" s="25"/>
      <c r="H866" s="26"/>
      <c r="I866" s="52"/>
      <c r="J866" s="27"/>
      <c r="K866" s="36"/>
      <c r="L866" s="46"/>
      <c r="O866" s="29"/>
    </row>
    <row r="867" spans="1:15" s="24" customFormat="1" x14ac:dyDescent="0.3">
      <c r="A867" s="38"/>
      <c r="B867" s="28"/>
      <c r="C867" s="28"/>
      <c r="D867" s="38"/>
      <c r="E867" s="69"/>
      <c r="F867" s="40"/>
      <c r="G867" s="25"/>
      <c r="H867" s="26"/>
      <c r="I867" s="52"/>
      <c r="J867" s="27"/>
      <c r="K867" s="36"/>
      <c r="L867" s="46"/>
      <c r="O867" s="29"/>
    </row>
    <row r="868" spans="1:15" s="24" customFormat="1" x14ac:dyDescent="0.3">
      <c r="A868" s="38"/>
      <c r="B868" s="28"/>
      <c r="C868" s="28"/>
      <c r="D868" s="38"/>
      <c r="E868" s="69"/>
      <c r="F868" s="40"/>
      <c r="G868" s="25"/>
      <c r="H868" s="26"/>
      <c r="I868" s="52"/>
      <c r="J868" s="27"/>
      <c r="K868" s="36"/>
      <c r="L868" s="46"/>
      <c r="O868" s="29"/>
    </row>
    <row r="869" spans="1:15" s="24" customFormat="1" x14ac:dyDescent="0.3">
      <c r="A869" s="38"/>
      <c r="B869" s="28"/>
      <c r="C869" s="28"/>
      <c r="D869" s="38"/>
      <c r="E869" s="69"/>
      <c r="F869" s="40"/>
      <c r="G869" s="25"/>
      <c r="H869" s="26"/>
      <c r="I869" s="52"/>
      <c r="J869" s="27"/>
      <c r="K869" s="36"/>
      <c r="L869" s="46"/>
      <c r="O869" s="29"/>
    </row>
    <row r="870" spans="1:15" s="24" customFormat="1" x14ac:dyDescent="0.3">
      <c r="A870" s="38"/>
      <c r="B870" s="28"/>
      <c r="C870" s="28"/>
      <c r="D870" s="38"/>
      <c r="E870" s="69"/>
      <c r="F870" s="40"/>
      <c r="G870" s="25"/>
      <c r="H870" s="26"/>
      <c r="I870" s="52"/>
      <c r="J870" s="27"/>
      <c r="K870" s="36"/>
      <c r="L870" s="46"/>
      <c r="O870" s="29"/>
    </row>
    <row r="871" spans="1:15" s="24" customFormat="1" x14ac:dyDescent="0.3">
      <c r="A871" s="38"/>
      <c r="B871" s="28"/>
      <c r="C871" s="28"/>
      <c r="D871" s="38"/>
      <c r="E871" s="69"/>
      <c r="F871" s="40"/>
      <c r="G871" s="25"/>
      <c r="H871" s="26"/>
      <c r="I871" s="52"/>
      <c r="J871" s="27"/>
      <c r="K871" s="36"/>
      <c r="L871" s="46"/>
      <c r="O871" s="29"/>
    </row>
    <row r="872" spans="1:15" s="24" customFormat="1" x14ac:dyDescent="0.3">
      <c r="A872" s="38"/>
      <c r="B872" s="28"/>
      <c r="C872" s="28"/>
      <c r="D872" s="38"/>
      <c r="E872" s="69"/>
      <c r="F872" s="40"/>
      <c r="G872" s="25"/>
      <c r="H872" s="26"/>
      <c r="I872" s="52"/>
      <c r="J872" s="27"/>
      <c r="K872" s="36"/>
      <c r="L872" s="46"/>
      <c r="O872" s="29"/>
    </row>
    <row r="873" spans="1:15" s="24" customFormat="1" x14ac:dyDescent="0.3">
      <c r="A873" s="38"/>
      <c r="B873" s="28"/>
      <c r="C873" s="28"/>
      <c r="D873" s="38"/>
      <c r="E873" s="69"/>
      <c r="F873" s="40"/>
      <c r="G873" s="25"/>
      <c r="H873" s="26"/>
      <c r="I873" s="52"/>
      <c r="J873" s="27"/>
      <c r="K873" s="36"/>
      <c r="L873" s="46"/>
      <c r="O873" s="29"/>
    </row>
    <row r="874" spans="1:15" s="24" customFormat="1" x14ac:dyDescent="0.3">
      <c r="A874" s="38"/>
      <c r="B874" s="28"/>
      <c r="C874" s="28"/>
      <c r="D874" s="38"/>
      <c r="E874" s="69"/>
      <c r="F874" s="40"/>
      <c r="G874" s="25"/>
      <c r="H874" s="26"/>
      <c r="I874" s="52"/>
      <c r="J874" s="27"/>
      <c r="K874" s="36"/>
      <c r="L874" s="46"/>
      <c r="O874" s="29"/>
    </row>
    <row r="875" spans="1:15" s="24" customFormat="1" x14ac:dyDescent="0.3">
      <c r="A875" s="38"/>
      <c r="B875" s="28"/>
      <c r="C875" s="28"/>
      <c r="D875" s="38"/>
      <c r="E875" s="69"/>
      <c r="F875" s="40"/>
      <c r="G875" s="25"/>
      <c r="H875" s="26"/>
      <c r="I875" s="52"/>
      <c r="J875" s="27"/>
      <c r="K875" s="36"/>
      <c r="L875" s="46"/>
      <c r="O875" s="29"/>
    </row>
    <row r="876" spans="1:15" s="24" customFormat="1" x14ac:dyDescent="0.3">
      <c r="A876" s="38"/>
      <c r="B876" s="28"/>
      <c r="C876" s="28"/>
      <c r="D876" s="38"/>
      <c r="E876" s="69"/>
      <c r="F876" s="40"/>
      <c r="G876" s="25"/>
      <c r="H876" s="26"/>
      <c r="I876" s="52"/>
      <c r="J876" s="27"/>
      <c r="K876" s="36"/>
      <c r="L876" s="46"/>
      <c r="O876" s="29"/>
    </row>
    <row r="877" spans="1:15" s="24" customFormat="1" x14ac:dyDescent="0.3">
      <c r="A877" s="38"/>
      <c r="B877" s="28"/>
      <c r="C877" s="28"/>
      <c r="D877" s="38"/>
      <c r="E877" s="69"/>
      <c r="F877" s="40"/>
      <c r="G877" s="25"/>
      <c r="H877" s="26"/>
      <c r="I877" s="52"/>
      <c r="J877" s="27"/>
      <c r="K877" s="36"/>
      <c r="L877" s="46"/>
      <c r="O877" s="29"/>
    </row>
    <row r="878" spans="1:15" s="24" customFormat="1" x14ac:dyDescent="0.3">
      <c r="A878" s="38"/>
      <c r="B878" s="28"/>
      <c r="C878" s="28"/>
      <c r="D878" s="38"/>
      <c r="E878" s="69"/>
      <c r="F878" s="40"/>
      <c r="G878" s="25"/>
      <c r="H878" s="26"/>
      <c r="I878" s="52"/>
      <c r="J878" s="27"/>
      <c r="K878" s="36"/>
      <c r="L878" s="46"/>
      <c r="O878" s="29"/>
    </row>
    <row r="879" spans="1:15" s="24" customFormat="1" x14ac:dyDescent="0.3">
      <c r="A879" s="38"/>
      <c r="B879" s="28"/>
      <c r="C879" s="28"/>
      <c r="D879" s="38"/>
      <c r="E879" s="69"/>
      <c r="F879" s="40"/>
      <c r="G879" s="25"/>
      <c r="H879" s="26"/>
      <c r="I879" s="52"/>
      <c r="J879" s="27"/>
      <c r="K879" s="36"/>
      <c r="L879" s="46"/>
      <c r="O879" s="29"/>
    </row>
    <row r="880" spans="1:15" s="24" customFormat="1" x14ac:dyDescent="0.3">
      <c r="A880" s="38"/>
      <c r="B880" s="28"/>
      <c r="C880" s="28"/>
      <c r="D880" s="38"/>
      <c r="E880" s="69"/>
      <c r="F880" s="40"/>
      <c r="G880" s="25"/>
      <c r="H880" s="26"/>
      <c r="I880" s="52"/>
      <c r="J880" s="27"/>
      <c r="K880" s="36"/>
      <c r="L880" s="46"/>
      <c r="O880" s="29"/>
    </row>
    <row r="881" spans="1:15" s="24" customFormat="1" x14ac:dyDescent="0.3">
      <c r="A881" s="38"/>
      <c r="B881" s="28"/>
      <c r="C881" s="28"/>
      <c r="D881" s="38"/>
      <c r="E881" s="69"/>
      <c r="F881" s="40"/>
      <c r="G881" s="25"/>
      <c r="H881" s="26"/>
      <c r="I881" s="52"/>
      <c r="J881" s="27"/>
      <c r="K881" s="36"/>
      <c r="L881" s="46"/>
      <c r="O881" s="29"/>
    </row>
    <row r="882" spans="1:15" s="24" customFormat="1" x14ac:dyDescent="0.3">
      <c r="A882" s="38"/>
      <c r="B882" s="28"/>
      <c r="C882" s="28"/>
      <c r="D882" s="38"/>
      <c r="E882" s="69"/>
      <c r="F882" s="40"/>
      <c r="G882" s="25"/>
      <c r="H882" s="26"/>
      <c r="I882" s="52"/>
      <c r="J882" s="27"/>
      <c r="K882" s="36"/>
      <c r="L882" s="46"/>
      <c r="O882" s="29"/>
    </row>
    <row r="883" spans="1:15" s="24" customFormat="1" x14ac:dyDescent="0.3">
      <c r="A883" s="38"/>
      <c r="B883" s="28"/>
      <c r="C883" s="28"/>
      <c r="D883" s="38"/>
      <c r="E883" s="69"/>
      <c r="F883" s="40"/>
      <c r="G883" s="25"/>
      <c r="H883" s="26"/>
      <c r="I883" s="52"/>
      <c r="J883" s="27"/>
      <c r="K883" s="36"/>
      <c r="L883" s="46"/>
      <c r="O883" s="29"/>
    </row>
    <row r="884" spans="1:15" s="24" customFormat="1" x14ac:dyDescent="0.3">
      <c r="A884" s="38"/>
      <c r="B884" s="28"/>
      <c r="C884" s="28"/>
      <c r="D884" s="38"/>
      <c r="E884" s="69"/>
      <c r="F884" s="40"/>
      <c r="G884" s="25"/>
      <c r="H884" s="26"/>
      <c r="I884" s="52"/>
      <c r="J884" s="27"/>
      <c r="K884" s="36"/>
      <c r="L884" s="46"/>
      <c r="O884" s="29"/>
    </row>
    <row r="885" spans="1:15" s="24" customFormat="1" x14ac:dyDescent="0.3">
      <c r="A885" s="38"/>
      <c r="B885" s="28"/>
      <c r="C885" s="28"/>
      <c r="D885" s="38"/>
      <c r="E885" s="69"/>
      <c r="F885" s="40"/>
      <c r="G885" s="25"/>
      <c r="H885" s="26"/>
      <c r="I885" s="52"/>
      <c r="J885" s="27"/>
      <c r="K885" s="36"/>
      <c r="L885" s="46"/>
      <c r="O885" s="29"/>
    </row>
    <row r="886" spans="1:15" s="24" customFormat="1" x14ac:dyDescent="0.3">
      <c r="A886" s="38"/>
      <c r="B886" s="28"/>
      <c r="C886" s="28"/>
      <c r="D886" s="38"/>
      <c r="E886" s="69"/>
      <c r="F886" s="40"/>
      <c r="G886" s="25"/>
      <c r="H886" s="26"/>
      <c r="I886" s="52"/>
      <c r="J886" s="27"/>
      <c r="K886" s="36"/>
      <c r="L886" s="46"/>
      <c r="O886" s="29"/>
    </row>
    <row r="887" spans="1:15" s="24" customFormat="1" x14ac:dyDescent="0.3">
      <c r="A887" s="38"/>
      <c r="B887" s="28"/>
      <c r="C887" s="28"/>
      <c r="D887" s="38"/>
      <c r="E887" s="69"/>
      <c r="F887" s="40"/>
      <c r="G887" s="25"/>
      <c r="H887" s="26"/>
      <c r="I887" s="52"/>
      <c r="J887" s="27"/>
      <c r="K887" s="36"/>
      <c r="L887" s="46"/>
      <c r="O887" s="29"/>
    </row>
    <row r="888" spans="1:15" s="24" customFormat="1" x14ac:dyDescent="0.3">
      <c r="A888" s="38"/>
      <c r="B888" s="28"/>
      <c r="C888" s="28"/>
      <c r="D888" s="38"/>
      <c r="E888" s="69"/>
      <c r="F888" s="40"/>
      <c r="G888" s="25"/>
      <c r="H888" s="26"/>
      <c r="I888" s="52"/>
      <c r="J888" s="27"/>
      <c r="K888" s="36"/>
      <c r="L888" s="46"/>
      <c r="O888" s="29"/>
    </row>
    <row r="889" spans="1:15" s="24" customFormat="1" x14ac:dyDescent="0.3">
      <c r="A889" s="38"/>
      <c r="B889" s="28"/>
      <c r="C889" s="28"/>
      <c r="D889" s="38"/>
      <c r="E889" s="69"/>
      <c r="F889" s="40"/>
      <c r="G889" s="25"/>
      <c r="H889" s="26"/>
      <c r="I889" s="52"/>
      <c r="J889" s="27"/>
      <c r="K889" s="36"/>
      <c r="L889" s="46"/>
      <c r="O889" s="29"/>
    </row>
    <row r="890" spans="1:15" s="24" customFormat="1" x14ac:dyDescent="0.3">
      <c r="A890" s="38"/>
      <c r="B890" s="28"/>
      <c r="C890" s="28"/>
      <c r="D890" s="38"/>
      <c r="E890" s="69"/>
      <c r="F890" s="40"/>
      <c r="G890" s="25"/>
      <c r="H890" s="26"/>
      <c r="I890" s="52"/>
      <c r="J890" s="27"/>
      <c r="K890" s="36"/>
      <c r="L890" s="46"/>
      <c r="O890" s="29"/>
    </row>
    <row r="891" spans="1:15" s="24" customFormat="1" x14ac:dyDescent="0.3">
      <c r="A891" s="38"/>
      <c r="B891" s="28"/>
      <c r="C891" s="28"/>
      <c r="D891" s="38"/>
      <c r="E891" s="69"/>
      <c r="F891" s="40"/>
      <c r="G891" s="25"/>
      <c r="H891" s="26"/>
      <c r="I891" s="52"/>
      <c r="J891" s="27"/>
      <c r="K891" s="36"/>
      <c r="L891" s="46"/>
      <c r="O891" s="29"/>
    </row>
    <row r="892" spans="1:15" s="24" customFormat="1" x14ac:dyDescent="0.3">
      <c r="A892" s="38"/>
      <c r="B892" s="28"/>
      <c r="C892" s="28"/>
      <c r="D892" s="38"/>
      <c r="E892" s="69"/>
      <c r="F892" s="40"/>
      <c r="G892" s="25"/>
      <c r="H892" s="26"/>
      <c r="I892" s="52"/>
      <c r="J892" s="27"/>
      <c r="K892" s="36"/>
      <c r="L892" s="46"/>
      <c r="O892" s="29"/>
    </row>
    <row r="893" spans="1:15" s="24" customFormat="1" x14ac:dyDescent="0.3">
      <c r="A893" s="38"/>
      <c r="B893" s="28"/>
      <c r="C893" s="28"/>
      <c r="D893" s="38"/>
      <c r="E893" s="69"/>
      <c r="F893" s="40"/>
      <c r="G893" s="25"/>
      <c r="H893" s="26"/>
      <c r="I893" s="52"/>
      <c r="J893" s="27"/>
      <c r="K893" s="36"/>
      <c r="L893" s="46"/>
      <c r="O893" s="29"/>
    </row>
    <row r="894" spans="1:15" s="24" customFormat="1" x14ac:dyDescent="0.3">
      <c r="A894" s="38"/>
      <c r="B894" s="28"/>
      <c r="C894" s="28"/>
      <c r="D894" s="38"/>
      <c r="E894" s="69"/>
      <c r="F894" s="40"/>
      <c r="G894" s="25"/>
      <c r="H894" s="26"/>
      <c r="I894" s="52"/>
      <c r="J894" s="27"/>
      <c r="K894" s="36"/>
      <c r="L894" s="46"/>
      <c r="O894" s="29"/>
    </row>
    <row r="895" spans="1:15" s="24" customFormat="1" x14ac:dyDescent="0.3">
      <c r="A895" s="38"/>
      <c r="B895" s="28"/>
      <c r="C895" s="28"/>
      <c r="D895" s="38"/>
      <c r="E895" s="69"/>
      <c r="F895" s="40"/>
      <c r="G895" s="25"/>
      <c r="H895" s="26"/>
      <c r="I895" s="52"/>
      <c r="J895" s="27"/>
      <c r="K895" s="36"/>
      <c r="L895" s="46"/>
      <c r="O895" s="29"/>
    </row>
    <row r="896" spans="1:15" s="24" customFormat="1" x14ac:dyDescent="0.3">
      <c r="A896" s="38"/>
      <c r="B896" s="28"/>
      <c r="C896" s="28"/>
      <c r="D896" s="38"/>
      <c r="E896" s="69"/>
      <c r="F896" s="40"/>
      <c r="G896" s="25"/>
      <c r="H896" s="26"/>
      <c r="I896" s="52"/>
      <c r="J896" s="27"/>
      <c r="K896" s="36"/>
      <c r="L896" s="46"/>
      <c r="O896" s="29"/>
    </row>
    <row r="897" spans="1:15" s="24" customFormat="1" x14ac:dyDescent="0.3">
      <c r="A897" s="38"/>
      <c r="B897" s="28"/>
      <c r="C897" s="28"/>
      <c r="D897" s="38"/>
      <c r="E897" s="69"/>
      <c r="F897" s="40"/>
      <c r="G897" s="25"/>
      <c r="H897" s="26"/>
      <c r="I897" s="52"/>
      <c r="J897" s="27"/>
      <c r="K897" s="36"/>
      <c r="L897" s="46"/>
      <c r="O897" s="29"/>
    </row>
    <row r="898" spans="1:15" s="24" customFormat="1" x14ac:dyDescent="0.3">
      <c r="A898" s="38"/>
      <c r="B898" s="28"/>
      <c r="C898" s="28"/>
      <c r="D898" s="38"/>
      <c r="E898" s="69"/>
      <c r="F898" s="40"/>
      <c r="G898" s="25"/>
      <c r="H898" s="26"/>
      <c r="I898" s="52"/>
      <c r="J898" s="27"/>
      <c r="K898" s="36"/>
      <c r="L898" s="46"/>
      <c r="O898" s="29"/>
    </row>
    <row r="899" spans="1:15" s="24" customFormat="1" x14ac:dyDescent="0.3">
      <c r="A899" s="38"/>
      <c r="B899" s="28"/>
      <c r="C899" s="28"/>
      <c r="D899" s="38"/>
      <c r="E899" s="69"/>
      <c r="F899" s="40"/>
      <c r="G899" s="25"/>
      <c r="H899" s="26"/>
      <c r="I899" s="52"/>
      <c r="J899" s="27"/>
      <c r="K899" s="36"/>
      <c r="L899" s="46"/>
      <c r="O899" s="29"/>
    </row>
    <row r="900" spans="1:15" s="24" customFormat="1" x14ac:dyDescent="0.3">
      <c r="A900" s="38"/>
      <c r="B900" s="28"/>
      <c r="C900" s="28"/>
      <c r="D900" s="38"/>
      <c r="E900" s="69"/>
      <c r="F900" s="40"/>
      <c r="G900" s="25"/>
      <c r="H900" s="26"/>
      <c r="I900" s="52"/>
      <c r="J900" s="27"/>
      <c r="K900" s="36"/>
      <c r="L900" s="46"/>
      <c r="O900" s="29"/>
    </row>
    <row r="901" spans="1:15" s="24" customFormat="1" x14ac:dyDescent="0.3">
      <c r="A901" s="38"/>
      <c r="B901" s="28"/>
      <c r="C901" s="28"/>
      <c r="D901" s="38"/>
      <c r="E901" s="69"/>
      <c r="F901" s="40"/>
      <c r="G901" s="25"/>
      <c r="H901" s="26"/>
      <c r="I901" s="52"/>
      <c r="J901" s="27"/>
      <c r="K901" s="36"/>
      <c r="L901" s="46"/>
      <c r="O901" s="29"/>
    </row>
    <row r="902" spans="1:15" s="24" customFormat="1" x14ac:dyDescent="0.3">
      <c r="A902" s="38"/>
      <c r="B902" s="28"/>
      <c r="C902" s="28"/>
      <c r="D902" s="38"/>
      <c r="E902" s="69"/>
      <c r="F902" s="40"/>
      <c r="G902" s="25"/>
      <c r="H902" s="26"/>
      <c r="I902" s="52"/>
      <c r="J902" s="27"/>
      <c r="K902" s="36"/>
      <c r="L902" s="46"/>
      <c r="O902" s="29"/>
    </row>
    <row r="903" spans="1:15" s="24" customFormat="1" x14ac:dyDescent="0.3">
      <c r="A903" s="38"/>
      <c r="B903" s="28"/>
      <c r="C903" s="28"/>
      <c r="D903" s="38"/>
      <c r="E903" s="69"/>
      <c r="F903" s="40"/>
      <c r="G903" s="25"/>
      <c r="H903" s="26"/>
      <c r="I903" s="52"/>
      <c r="J903" s="27"/>
      <c r="K903" s="36"/>
      <c r="L903" s="46"/>
      <c r="O903" s="29"/>
    </row>
    <row r="904" spans="1:15" s="24" customFormat="1" x14ac:dyDescent="0.3">
      <c r="A904" s="38"/>
      <c r="B904" s="28"/>
      <c r="C904" s="28"/>
      <c r="D904" s="38"/>
      <c r="E904" s="69"/>
      <c r="F904" s="40"/>
      <c r="G904" s="25"/>
      <c r="H904" s="26"/>
      <c r="I904" s="52"/>
      <c r="J904" s="27"/>
      <c r="K904" s="36"/>
      <c r="L904" s="46"/>
      <c r="O904" s="29"/>
    </row>
    <row r="905" spans="1:15" s="24" customFormat="1" x14ac:dyDescent="0.3">
      <c r="A905" s="38"/>
      <c r="B905" s="28"/>
      <c r="C905" s="28"/>
      <c r="D905" s="38"/>
      <c r="E905" s="69"/>
      <c r="F905" s="40"/>
      <c r="G905" s="25"/>
      <c r="H905" s="26"/>
      <c r="I905" s="52"/>
      <c r="J905" s="27"/>
      <c r="K905" s="36"/>
      <c r="L905" s="46"/>
      <c r="O905" s="29"/>
    </row>
    <row r="906" spans="1:15" s="24" customFormat="1" x14ac:dyDescent="0.3">
      <c r="A906" s="38"/>
      <c r="B906" s="28"/>
      <c r="C906" s="28"/>
      <c r="D906" s="38"/>
      <c r="E906" s="69"/>
      <c r="F906" s="40"/>
      <c r="G906" s="25"/>
      <c r="H906" s="26"/>
      <c r="I906" s="52"/>
      <c r="J906" s="27"/>
      <c r="K906" s="36"/>
      <c r="L906" s="46"/>
      <c r="O906" s="29"/>
    </row>
    <row r="907" spans="1:15" s="24" customFormat="1" x14ac:dyDescent="0.3">
      <c r="A907" s="38"/>
      <c r="B907" s="28"/>
      <c r="C907" s="28"/>
      <c r="D907" s="38"/>
      <c r="E907" s="69"/>
      <c r="F907" s="40"/>
      <c r="G907" s="25"/>
      <c r="H907" s="26"/>
      <c r="I907" s="52"/>
      <c r="J907" s="27"/>
      <c r="K907" s="36"/>
      <c r="L907" s="46"/>
      <c r="O907" s="29"/>
    </row>
    <row r="908" spans="1:15" s="24" customFormat="1" x14ac:dyDescent="0.3">
      <c r="A908" s="38"/>
      <c r="B908" s="28"/>
      <c r="C908" s="28"/>
      <c r="D908" s="38"/>
      <c r="E908" s="69"/>
      <c r="F908" s="40"/>
      <c r="G908" s="25"/>
      <c r="H908" s="26"/>
      <c r="I908" s="52"/>
      <c r="J908" s="27"/>
      <c r="K908" s="36"/>
      <c r="L908" s="46"/>
      <c r="O908" s="29"/>
    </row>
    <row r="909" spans="1:15" s="24" customFormat="1" x14ac:dyDescent="0.3">
      <c r="A909" s="38"/>
      <c r="B909" s="28"/>
      <c r="C909" s="28"/>
      <c r="D909" s="38"/>
      <c r="E909" s="69"/>
      <c r="F909" s="40"/>
      <c r="G909" s="25"/>
      <c r="H909" s="26"/>
      <c r="I909" s="52"/>
      <c r="J909" s="27"/>
      <c r="K909" s="36"/>
      <c r="L909" s="46"/>
      <c r="O909" s="29"/>
    </row>
    <row r="910" spans="1:15" s="24" customFormat="1" x14ac:dyDescent="0.3">
      <c r="A910" s="38"/>
      <c r="B910" s="28"/>
      <c r="C910" s="28"/>
      <c r="D910" s="38"/>
      <c r="E910" s="69"/>
      <c r="F910" s="40"/>
      <c r="G910" s="25"/>
      <c r="H910" s="26"/>
      <c r="I910" s="52"/>
      <c r="J910" s="27"/>
      <c r="K910" s="36"/>
      <c r="L910" s="46"/>
      <c r="O910" s="29"/>
    </row>
    <row r="911" spans="1:15" s="24" customFormat="1" x14ac:dyDescent="0.3">
      <c r="A911" s="38"/>
      <c r="B911" s="28"/>
      <c r="C911" s="28"/>
      <c r="D911" s="38"/>
      <c r="E911" s="69"/>
      <c r="F911" s="40"/>
      <c r="G911" s="25"/>
      <c r="H911" s="26"/>
      <c r="I911" s="52"/>
      <c r="J911" s="27"/>
      <c r="K911" s="36"/>
      <c r="L911" s="46"/>
      <c r="O911" s="29"/>
    </row>
    <row r="912" spans="1:15" s="24" customFormat="1" x14ac:dyDescent="0.3">
      <c r="A912" s="38"/>
      <c r="B912" s="28"/>
      <c r="C912" s="28"/>
      <c r="D912" s="38"/>
      <c r="E912" s="69"/>
      <c r="F912" s="40"/>
      <c r="G912" s="25"/>
      <c r="H912" s="26"/>
      <c r="I912" s="52"/>
      <c r="J912" s="27"/>
      <c r="K912" s="36"/>
      <c r="L912" s="46"/>
      <c r="O912" s="29"/>
    </row>
    <row r="913" spans="1:15" s="24" customFormat="1" x14ac:dyDescent="0.3">
      <c r="A913" s="38"/>
      <c r="B913" s="28"/>
      <c r="C913" s="28"/>
      <c r="D913" s="38"/>
      <c r="E913" s="69"/>
      <c r="F913" s="40"/>
      <c r="G913" s="25"/>
      <c r="H913" s="26"/>
      <c r="I913" s="52"/>
      <c r="J913" s="27"/>
      <c r="K913" s="36"/>
      <c r="L913" s="46"/>
      <c r="O913" s="29"/>
    </row>
    <row r="914" spans="1:15" s="24" customFormat="1" x14ac:dyDescent="0.3">
      <c r="A914" s="38"/>
      <c r="B914" s="28"/>
      <c r="C914" s="28"/>
      <c r="D914" s="38"/>
      <c r="E914" s="69"/>
      <c r="F914" s="40"/>
      <c r="G914" s="25"/>
      <c r="H914" s="26"/>
      <c r="I914" s="52"/>
      <c r="J914" s="27"/>
      <c r="K914" s="36"/>
      <c r="L914" s="46"/>
      <c r="O914" s="29"/>
    </row>
    <row r="915" spans="1:15" s="24" customFormat="1" x14ac:dyDescent="0.3">
      <c r="A915" s="38"/>
      <c r="B915" s="28"/>
      <c r="C915" s="28"/>
      <c r="D915" s="38"/>
      <c r="E915" s="69"/>
      <c r="F915" s="40"/>
      <c r="G915" s="25"/>
      <c r="H915" s="26"/>
      <c r="I915" s="52"/>
      <c r="J915" s="27"/>
      <c r="K915" s="36"/>
      <c r="L915" s="46"/>
      <c r="O915" s="29"/>
    </row>
    <row r="916" spans="1:15" s="24" customFormat="1" x14ac:dyDescent="0.3">
      <c r="A916" s="38"/>
      <c r="B916" s="28"/>
      <c r="C916" s="28"/>
      <c r="D916" s="38"/>
      <c r="E916" s="69"/>
      <c r="F916" s="40"/>
      <c r="G916" s="25"/>
      <c r="H916" s="26"/>
      <c r="I916" s="52"/>
      <c r="J916" s="27"/>
      <c r="K916" s="36"/>
      <c r="L916" s="46"/>
      <c r="O916" s="29"/>
    </row>
    <row r="917" spans="1:15" s="24" customFormat="1" x14ac:dyDescent="0.3">
      <c r="A917" s="38"/>
      <c r="B917" s="28"/>
      <c r="C917" s="28"/>
      <c r="D917" s="38"/>
      <c r="E917" s="69"/>
      <c r="F917" s="40"/>
      <c r="G917" s="25"/>
      <c r="H917" s="26"/>
      <c r="I917" s="52"/>
      <c r="J917" s="27"/>
      <c r="K917" s="36"/>
      <c r="L917" s="46"/>
      <c r="O917" s="29"/>
    </row>
    <row r="918" spans="1:15" s="24" customFormat="1" x14ac:dyDescent="0.3">
      <c r="A918" s="38"/>
      <c r="B918" s="28"/>
      <c r="C918" s="28"/>
      <c r="D918" s="38"/>
      <c r="E918" s="69"/>
      <c r="F918" s="40"/>
      <c r="G918" s="25"/>
      <c r="H918" s="26"/>
      <c r="I918" s="52"/>
      <c r="J918" s="27"/>
      <c r="K918" s="36"/>
      <c r="L918" s="46"/>
      <c r="O918" s="29"/>
    </row>
    <row r="919" spans="1:15" s="24" customFormat="1" x14ac:dyDescent="0.3">
      <c r="A919" s="38"/>
      <c r="B919" s="28"/>
      <c r="C919" s="28"/>
      <c r="D919" s="38"/>
      <c r="E919" s="69"/>
      <c r="F919" s="40"/>
      <c r="G919" s="25"/>
      <c r="H919" s="26"/>
      <c r="I919" s="52"/>
      <c r="J919" s="27"/>
      <c r="K919" s="36"/>
      <c r="L919" s="46"/>
      <c r="O919" s="29"/>
    </row>
    <row r="920" spans="1:15" s="24" customFormat="1" x14ac:dyDescent="0.3">
      <c r="A920" s="38"/>
      <c r="B920" s="28"/>
      <c r="C920" s="28"/>
      <c r="D920" s="38"/>
      <c r="E920" s="69"/>
      <c r="F920" s="40"/>
      <c r="G920" s="25"/>
      <c r="H920" s="26"/>
      <c r="I920" s="52"/>
      <c r="J920" s="27"/>
      <c r="K920" s="36"/>
      <c r="L920" s="46"/>
      <c r="O920" s="29"/>
    </row>
    <row r="921" spans="1:15" s="24" customFormat="1" x14ac:dyDescent="0.3">
      <c r="A921" s="38"/>
      <c r="B921" s="28"/>
      <c r="C921" s="28"/>
      <c r="D921" s="38"/>
      <c r="E921" s="69"/>
      <c r="F921" s="40"/>
      <c r="G921" s="25"/>
      <c r="H921" s="26"/>
      <c r="I921" s="52"/>
      <c r="J921" s="27"/>
      <c r="K921" s="36"/>
      <c r="L921" s="46"/>
      <c r="O921" s="29"/>
    </row>
    <row r="922" spans="1:15" s="24" customFormat="1" x14ac:dyDescent="0.3">
      <c r="A922" s="38"/>
      <c r="B922" s="28"/>
      <c r="C922" s="28"/>
      <c r="D922" s="38"/>
      <c r="E922" s="69"/>
      <c r="F922" s="40"/>
      <c r="G922" s="25"/>
      <c r="H922" s="26"/>
      <c r="I922" s="52"/>
      <c r="J922" s="27"/>
      <c r="K922" s="36"/>
      <c r="L922" s="46"/>
      <c r="O922" s="29"/>
    </row>
    <row r="923" spans="1:15" s="24" customFormat="1" x14ac:dyDescent="0.3">
      <c r="A923" s="38"/>
      <c r="B923" s="28"/>
      <c r="C923" s="28"/>
      <c r="D923" s="38"/>
      <c r="E923" s="69"/>
      <c r="F923" s="40"/>
      <c r="G923" s="25"/>
      <c r="H923" s="26"/>
      <c r="I923" s="52"/>
      <c r="J923" s="27"/>
      <c r="K923" s="36"/>
      <c r="L923" s="46"/>
      <c r="O923" s="29"/>
    </row>
    <row r="924" spans="1:15" s="24" customFormat="1" x14ac:dyDescent="0.3">
      <c r="A924" s="38"/>
      <c r="B924" s="28"/>
      <c r="C924" s="28"/>
      <c r="D924" s="38"/>
      <c r="E924" s="69"/>
      <c r="F924" s="40"/>
      <c r="G924" s="25"/>
      <c r="H924" s="26"/>
      <c r="I924" s="52"/>
      <c r="J924" s="27"/>
      <c r="K924" s="36"/>
      <c r="L924" s="46"/>
      <c r="O924" s="29"/>
    </row>
    <row r="925" spans="1:15" s="24" customFormat="1" x14ac:dyDescent="0.3">
      <c r="A925" s="38"/>
      <c r="B925" s="28"/>
      <c r="C925" s="28"/>
      <c r="D925" s="38"/>
      <c r="E925" s="69"/>
      <c r="F925" s="40"/>
      <c r="G925" s="25"/>
      <c r="H925" s="26"/>
      <c r="I925" s="52"/>
      <c r="J925" s="27"/>
      <c r="K925" s="36"/>
      <c r="L925" s="46"/>
      <c r="O925" s="29"/>
    </row>
    <row r="926" spans="1:15" s="24" customFormat="1" x14ac:dyDescent="0.3">
      <c r="A926" s="38"/>
      <c r="B926" s="28"/>
      <c r="C926" s="28"/>
      <c r="D926" s="38"/>
      <c r="E926" s="69"/>
      <c r="F926" s="40"/>
      <c r="G926" s="25"/>
      <c r="H926" s="26"/>
      <c r="I926" s="52"/>
      <c r="J926" s="27"/>
      <c r="K926" s="36"/>
      <c r="L926" s="46"/>
      <c r="O926" s="29"/>
    </row>
    <row r="927" spans="1:15" s="24" customFormat="1" x14ac:dyDescent="0.3">
      <c r="A927" s="38"/>
      <c r="B927" s="28"/>
      <c r="C927" s="28"/>
      <c r="D927" s="38"/>
      <c r="E927" s="69"/>
      <c r="F927" s="40"/>
      <c r="G927" s="25"/>
      <c r="H927" s="26"/>
      <c r="I927" s="52"/>
      <c r="J927" s="27"/>
      <c r="K927" s="36"/>
      <c r="L927" s="46"/>
      <c r="O927" s="29"/>
    </row>
    <row r="928" spans="1:15" s="24" customFormat="1" x14ac:dyDescent="0.3">
      <c r="A928" s="38"/>
      <c r="B928" s="28"/>
      <c r="C928" s="28"/>
      <c r="D928" s="38"/>
      <c r="E928" s="69"/>
      <c r="F928" s="40"/>
      <c r="G928" s="25"/>
      <c r="H928" s="26"/>
      <c r="I928" s="52"/>
      <c r="J928" s="27"/>
      <c r="K928" s="36"/>
      <c r="L928" s="46"/>
      <c r="O928" s="29"/>
    </row>
    <row r="929" spans="1:15" s="24" customFormat="1" x14ac:dyDescent="0.3">
      <c r="A929" s="38"/>
      <c r="B929" s="28"/>
      <c r="C929" s="28"/>
      <c r="D929" s="38"/>
      <c r="E929" s="69"/>
      <c r="F929" s="40"/>
      <c r="G929" s="25"/>
      <c r="H929" s="26"/>
      <c r="I929" s="52"/>
      <c r="J929" s="27"/>
      <c r="K929" s="36"/>
      <c r="L929" s="46"/>
      <c r="O929" s="29"/>
    </row>
    <row r="930" spans="1:15" s="24" customFormat="1" x14ac:dyDescent="0.3">
      <c r="A930" s="38"/>
      <c r="B930" s="28"/>
      <c r="C930" s="28"/>
      <c r="D930" s="38"/>
      <c r="E930" s="69"/>
      <c r="F930" s="40"/>
      <c r="G930" s="25"/>
      <c r="H930" s="26"/>
      <c r="I930" s="52"/>
      <c r="J930" s="27"/>
      <c r="K930" s="36"/>
      <c r="L930" s="46"/>
      <c r="O930" s="29"/>
    </row>
    <row r="931" spans="1:15" s="24" customFormat="1" x14ac:dyDescent="0.3">
      <c r="A931" s="38"/>
      <c r="B931" s="28"/>
      <c r="C931" s="28"/>
      <c r="D931" s="38"/>
      <c r="E931" s="69"/>
      <c r="F931" s="40"/>
      <c r="G931" s="25"/>
      <c r="H931" s="26"/>
      <c r="I931" s="52"/>
      <c r="J931" s="27"/>
      <c r="K931" s="36"/>
      <c r="L931" s="46"/>
      <c r="O931" s="29"/>
    </row>
    <row r="932" spans="1:15" s="24" customFormat="1" x14ac:dyDescent="0.3">
      <c r="A932" s="38"/>
      <c r="B932" s="28"/>
      <c r="C932" s="28"/>
      <c r="D932" s="38"/>
      <c r="E932" s="69"/>
      <c r="F932" s="40"/>
      <c r="G932" s="25"/>
      <c r="H932" s="26"/>
      <c r="I932" s="52"/>
      <c r="J932" s="27"/>
      <c r="K932" s="36"/>
      <c r="L932" s="46"/>
      <c r="O932" s="29"/>
    </row>
    <row r="933" spans="1:15" s="24" customFormat="1" x14ac:dyDescent="0.3">
      <c r="A933" s="38"/>
      <c r="B933" s="28"/>
      <c r="C933" s="28"/>
      <c r="D933" s="38"/>
      <c r="E933" s="69"/>
      <c r="F933" s="40"/>
      <c r="G933" s="25"/>
      <c r="H933" s="26"/>
      <c r="I933" s="52"/>
      <c r="J933" s="27"/>
      <c r="K933" s="36"/>
      <c r="L933" s="46"/>
      <c r="O933" s="29"/>
    </row>
    <row r="934" spans="1:15" s="24" customFormat="1" x14ac:dyDescent="0.3">
      <c r="A934" s="38"/>
      <c r="B934" s="28"/>
      <c r="C934" s="28"/>
      <c r="D934" s="38"/>
      <c r="E934" s="69"/>
      <c r="F934" s="40"/>
      <c r="G934" s="25"/>
      <c r="H934" s="26"/>
      <c r="I934" s="52"/>
      <c r="J934" s="27"/>
      <c r="K934" s="36"/>
      <c r="L934" s="46"/>
      <c r="O934" s="29"/>
    </row>
    <row r="935" spans="1:15" s="24" customFormat="1" x14ac:dyDescent="0.3">
      <c r="A935" s="38"/>
      <c r="B935" s="28"/>
      <c r="C935" s="28"/>
      <c r="D935" s="38"/>
      <c r="E935" s="69"/>
      <c r="F935" s="40"/>
      <c r="G935" s="25"/>
      <c r="H935" s="26"/>
      <c r="I935" s="52"/>
      <c r="J935" s="27"/>
      <c r="K935" s="36"/>
      <c r="L935" s="46"/>
      <c r="O935" s="29"/>
    </row>
    <row r="936" spans="1:15" s="24" customFormat="1" x14ac:dyDescent="0.3">
      <c r="A936" s="38"/>
      <c r="B936" s="28"/>
      <c r="C936" s="28"/>
      <c r="D936" s="38"/>
      <c r="E936" s="69"/>
      <c r="F936" s="40"/>
      <c r="G936" s="25"/>
      <c r="H936" s="26"/>
      <c r="I936" s="52"/>
      <c r="J936" s="27"/>
      <c r="K936" s="36"/>
      <c r="L936" s="46"/>
      <c r="O936" s="29"/>
    </row>
    <row r="937" spans="1:15" s="24" customFormat="1" x14ac:dyDescent="0.3">
      <c r="A937" s="38"/>
      <c r="B937" s="28"/>
      <c r="C937" s="28"/>
      <c r="D937" s="38"/>
      <c r="E937" s="69"/>
      <c r="F937" s="40"/>
      <c r="G937" s="25"/>
      <c r="H937" s="26"/>
      <c r="I937" s="52"/>
      <c r="J937" s="27"/>
      <c r="K937" s="36"/>
      <c r="L937" s="46"/>
      <c r="O937" s="29"/>
    </row>
    <row r="938" spans="1:15" s="24" customFormat="1" x14ac:dyDescent="0.3">
      <c r="A938" s="38"/>
      <c r="B938" s="28"/>
      <c r="C938" s="28"/>
      <c r="D938" s="38"/>
      <c r="E938" s="69"/>
      <c r="F938" s="40"/>
      <c r="G938" s="25"/>
      <c r="H938" s="26"/>
      <c r="I938" s="52"/>
      <c r="J938" s="27"/>
      <c r="K938" s="36"/>
      <c r="L938" s="46"/>
      <c r="O938" s="29"/>
    </row>
    <row r="939" spans="1:15" s="24" customFormat="1" x14ac:dyDescent="0.3">
      <c r="A939" s="38"/>
      <c r="B939" s="28"/>
      <c r="C939" s="28"/>
      <c r="D939" s="38"/>
      <c r="E939" s="69"/>
      <c r="F939" s="40"/>
      <c r="G939" s="25"/>
      <c r="H939" s="26"/>
      <c r="I939" s="52"/>
      <c r="J939" s="27"/>
      <c r="K939" s="36"/>
      <c r="L939" s="46"/>
      <c r="O939" s="29"/>
    </row>
    <row r="940" spans="1:15" s="24" customFormat="1" x14ac:dyDescent="0.3">
      <c r="A940" s="38"/>
      <c r="B940" s="28"/>
      <c r="C940" s="28"/>
      <c r="D940" s="38"/>
      <c r="E940" s="69"/>
      <c r="F940" s="40"/>
      <c r="G940" s="25"/>
      <c r="H940" s="26"/>
      <c r="I940" s="52"/>
      <c r="J940" s="27"/>
      <c r="K940" s="36"/>
      <c r="L940" s="46"/>
      <c r="O940" s="29"/>
    </row>
    <row r="941" spans="1:15" s="24" customFormat="1" x14ac:dyDescent="0.3">
      <c r="A941" s="38"/>
      <c r="B941" s="28"/>
      <c r="C941" s="28"/>
      <c r="D941" s="38"/>
      <c r="E941" s="69"/>
      <c r="F941" s="40"/>
      <c r="G941" s="25"/>
      <c r="H941" s="26"/>
      <c r="I941" s="52"/>
      <c r="J941" s="27"/>
      <c r="K941" s="36"/>
      <c r="L941" s="46"/>
      <c r="O941" s="29"/>
    </row>
    <row r="942" spans="1:15" s="24" customFormat="1" x14ac:dyDescent="0.3">
      <c r="A942" s="38"/>
      <c r="B942" s="28"/>
      <c r="C942" s="28"/>
      <c r="D942" s="38"/>
      <c r="E942" s="69"/>
      <c r="F942" s="40"/>
      <c r="G942" s="25"/>
      <c r="H942" s="26"/>
      <c r="I942" s="52"/>
      <c r="J942" s="27"/>
      <c r="K942" s="36"/>
      <c r="L942" s="46"/>
      <c r="O942" s="29"/>
    </row>
    <row r="943" spans="1:15" s="24" customFormat="1" x14ac:dyDescent="0.3">
      <c r="A943" s="38"/>
      <c r="B943" s="28"/>
      <c r="C943" s="28"/>
      <c r="D943" s="38"/>
      <c r="E943" s="69"/>
      <c r="F943" s="40"/>
      <c r="G943" s="25"/>
      <c r="H943" s="26"/>
      <c r="I943" s="52"/>
      <c r="J943" s="27"/>
      <c r="K943" s="36"/>
      <c r="L943" s="46"/>
      <c r="O943" s="29"/>
    </row>
    <row r="944" spans="1:15" s="24" customFormat="1" x14ac:dyDescent="0.3">
      <c r="A944" s="38"/>
      <c r="B944" s="28"/>
      <c r="C944" s="28"/>
      <c r="D944" s="38"/>
      <c r="E944" s="69"/>
      <c r="F944" s="40"/>
      <c r="G944" s="25"/>
      <c r="H944" s="26"/>
      <c r="I944" s="52"/>
      <c r="J944" s="27"/>
      <c r="K944" s="36"/>
      <c r="L944" s="46"/>
      <c r="O944" s="29"/>
    </row>
    <row r="945" spans="1:15" s="24" customFormat="1" x14ac:dyDescent="0.3">
      <c r="A945" s="38"/>
      <c r="B945" s="28"/>
      <c r="C945" s="28"/>
      <c r="D945" s="38"/>
      <c r="E945" s="69"/>
      <c r="F945" s="40"/>
      <c r="G945" s="25"/>
      <c r="H945" s="26"/>
      <c r="I945" s="52"/>
      <c r="J945" s="27"/>
      <c r="K945" s="36"/>
      <c r="L945" s="46"/>
      <c r="O945" s="29"/>
    </row>
    <row r="946" spans="1:15" s="24" customFormat="1" x14ac:dyDescent="0.3">
      <c r="A946" s="38"/>
      <c r="B946" s="28"/>
      <c r="C946" s="28"/>
      <c r="D946" s="38"/>
      <c r="E946" s="69"/>
      <c r="F946" s="40"/>
      <c r="G946" s="25"/>
      <c r="H946" s="26"/>
      <c r="I946" s="52"/>
      <c r="J946" s="27"/>
      <c r="K946" s="36"/>
      <c r="L946" s="46"/>
      <c r="O946" s="29"/>
    </row>
    <row r="947" spans="1:15" s="24" customFormat="1" x14ac:dyDescent="0.3">
      <c r="A947" s="38"/>
      <c r="B947" s="28"/>
      <c r="C947" s="28"/>
      <c r="D947" s="38"/>
      <c r="E947" s="69"/>
      <c r="F947" s="40"/>
      <c r="G947" s="25"/>
      <c r="H947" s="26"/>
      <c r="I947" s="52"/>
      <c r="J947" s="27"/>
      <c r="K947" s="36"/>
      <c r="L947" s="46"/>
      <c r="O947" s="29"/>
    </row>
    <row r="948" spans="1:15" s="24" customFormat="1" x14ac:dyDescent="0.3">
      <c r="A948" s="38"/>
      <c r="B948" s="28"/>
      <c r="C948" s="28"/>
      <c r="D948" s="38"/>
      <c r="E948" s="69"/>
      <c r="F948" s="40"/>
      <c r="G948" s="25"/>
      <c r="H948" s="26"/>
      <c r="I948" s="52"/>
      <c r="J948" s="27"/>
      <c r="K948" s="36"/>
      <c r="L948" s="46"/>
      <c r="O948" s="29"/>
    </row>
    <row r="949" spans="1:15" s="24" customFormat="1" x14ac:dyDescent="0.3">
      <c r="A949" s="38"/>
      <c r="B949" s="28"/>
      <c r="C949" s="28"/>
      <c r="D949" s="38"/>
      <c r="E949" s="69"/>
      <c r="F949" s="40"/>
      <c r="G949" s="25"/>
      <c r="H949" s="26"/>
      <c r="I949" s="52"/>
      <c r="J949" s="27"/>
      <c r="K949" s="36"/>
      <c r="L949" s="46"/>
      <c r="O949" s="29"/>
    </row>
    <row r="950" spans="1:15" s="24" customFormat="1" x14ac:dyDescent="0.3">
      <c r="A950" s="38"/>
      <c r="B950" s="28"/>
      <c r="C950" s="28"/>
      <c r="D950" s="38"/>
      <c r="E950" s="69"/>
      <c r="F950" s="40"/>
      <c r="G950" s="25"/>
      <c r="H950" s="26"/>
      <c r="I950" s="52"/>
      <c r="J950" s="27"/>
      <c r="K950" s="36"/>
      <c r="L950" s="46"/>
      <c r="O950" s="29"/>
    </row>
    <row r="951" spans="1:15" s="24" customFormat="1" x14ac:dyDescent="0.3">
      <c r="A951" s="38"/>
      <c r="B951" s="28"/>
      <c r="C951" s="28"/>
      <c r="D951" s="38"/>
      <c r="E951" s="69"/>
      <c r="F951" s="40"/>
      <c r="G951" s="25"/>
      <c r="H951" s="26"/>
      <c r="I951" s="52"/>
      <c r="J951" s="27"/>
      <c r="K951" s="36"/>
      <c r="L951" s="46"/>
      <c r="O951" s="29"/>
    </row>
    <row r="952" spans="1:15" s="24" customFormat="1" x14ac:dyDescent="0.3">
      <c r="A952" s="38"/>
      <c r="B952" s="28"/>
      <c r="C952" s="28"/>
      <c r="D952" s="38"/>
      <c r="E952" s="69"/>
      <c r="F952" s="40"/>
      <c r="G952" s="25"/>
      <c r="H952" s="26"/>
      <c r="I952" s="52"/>
      <c r="J952" s="27"/>
      <c r="K952" s="36"/>
      <c r="L952" s="46"/>
      <c r="O952" s="29"/>
    </row>
    <row r="953" spans="1:15" s="24" customFormat="1" x14ac:dyDescent="0.3">
      <c r="A953" s="38"/>
      <c r="B953" s="28"/>
      <c r="C953" s="28"/>
      <c r="D953" s="38"/>
      <c r="E953" s="69"/>
      <c r="F953" s="40"/>
      <c r="G953" s="25"/>
      <c r="H953" s="26"/>
      <c r="I953" s="52"/>
      <c r="J953" s="27"/>
      <c r="K953" s="36"/>
      <c r="L953" s="46"/>
      <c r="O953" s="29"/>
    </row>
    <row r="954" spans="1:15" s="24" customFormat="1" x14ac:dyDescent="0.3">
      <c r="A954" s="38"/>
      <c r="B954" s="28"/>
      <c r="C954" s="28"/>
      <c r="D954" s="38"/>
      <c r="E954" s="69"/>
      <c r="F954" s="40"/>
      <c r="G954" s="25"/>
      <c r="H954" s="26"/>
      <c r="I954" s="52"/>
      <c r="J954" s="27"/>
      <c r="K954" s="36"/>
      <c r="L954" s="46"/>
      <c r="O954" s="29"/>
    </row>
    <row r="955" spans="1:15" s="24" customFormat="1" x14ac:dyDescent="0.3">
      <c r="A955" s="38"/>
      <c r="B955" s="28"/>
      <c r="C955" s="28"/>
      <c r="D955" s="38"/>
      <c r="E955" s="69"/>
      <c r="F955" s="40"/>
      <c r="G955" s="25"/>
      <c r="H955" s="26"/>
      <c r="I955" s="52"/>
      <c r="J955" s="27"/>
      <c r="K955" s="36"/>
      <c r="L955" s="46"/>
      <c r="O955" s="29"/>
    </row>
    <row r="956" spans="1:15" s="24" customFormat="1" x14ac:dyDescent="0.3">
      <c r="A956" s="38"/>
      <c r="B956" s="28"/>
      <c r="C956" s="28"/>
      <c r="D956" s="38"/>
      <c r="E956" s="69"/>
      <c r="F956" s="40"/>
      <c r="G956" s="25"/>
      <c r="H956" s="26"/>
      <c r="I956" s="52"/>
      <c r="J956" s="27"/>
      <c r="K956" s="36"/>
      <c r="L956" s="46"/>
      <c r="O956" s="29"/>
    </row>
    <row r="957" spans="1:15" s="24" customFormat="1" x14ac:dyDescent="0.3">
      <c r="A957" s="38"/>
      <c r="B957" s="28"/>
      <c r="C957" s="28"/>
      <c r="D957" s="38"/>
      <c r="E957" s="69"/>
      <c r="F957" s="40"/>
      <c r="G957" s="25"/>
      <c r="H957" s="26"/>
      <c r="I957" s="52"/>
      <c r="J957" s="27"/>
      <c r="K957" s="36"/>
      <c r="L957" s="46"/>
      <c r="O957" s="29"/>
    </row>
    <row r="958" spans="1:15" s="24" customFormat="1" x14ac:dyDescent="0.3">
      <c r="A958" s="38"/>
      <c r="B958" s="28"/>
      <c r="C958" s="28"/>
      <c r="D958" s="38"/>
      <c r="E958" s="69"/>
      <c r="F958" s="40"/>
      <c r="G958" s="25"/>
      <c r="H958" s="26"/>
      <c r="I958" s="52"/>
      <c r="J958" s="27"/>
      <c r="K958" s="36"/>
      <c r="L958" s="46"/>
      <c r="O958" s="29"/>
    </row>
    <row r="959" spans="1:15" s="24" customFormat="1" x14ac:dyDescent="0.3">
      <c r="A959" s="38"/>
      <c r="B959" s="28"/>
      <c r="C959" s="28"/>
      <c r="D959" s="38"/>
      <c r="E959" s="69"/>
      <c r="F959" s="40"/>
      <c r="G959" s="25"/>
      <c r="H959" s="26"/>
      <c r="I959" s="52"/>
      <c r="J959" s="27"/>
      <c r="K959" s="36"/>
      <c r="L959" s="46"/>
      <c r="O959" s="29"/>
    </row>
    <row r="960" spans="1:15" s="24" customFormat="1" x14ac:dyDescent="0.3">
      <c r="A960" s="38"/>
      <c r="B960" s="28"/>
      <c r="C960" s="28"/>
      <c r="D960" s="38"/>
      <c r="E960" s="69"/>
      <c r="F960" s="40"/>
      <c r="G960" s="25"/>
      <c r="H960" s="26"/>
      <c r="I960" s="52"/>
      <c r="J960" s="27"/>
      <c r="K960" s="36"/>
      <c r="L960" s="46"/>
      <c r="O960" s="29"/>
    </row>
    <row r="961" spans="1:15" s="24" customFormat="1" x14ac:dyDescent="0.3">
      <c r="A961" s="38"/>
      <c r="B961" s="28"/>
      <c r="C961" s="28"/>
      <c r="D961" s="38"/>
      <c r="E961" s="69"/>
      <c r="F961" s="40"/>
      <c r="G961" s="25"/>
      <c r="H961" s="26"/>
      <c r="I961" s="52"/>
      <c r="J961" s="27"/>
      <c r="K961" s="36"/>
      <c r="L961" s="46"/>
      <c r="O961" s="29"/>
    </row>
    <row r="962" spans="1:15" s="24" customFormat="1" x14ac:dyDescent="0.3">
      <c r="A962" s="38"/>
      <c r="B962" s="28"/>
      <c r="C962" s="28"/>
      <c r="D962" s="38"/>
      <c r="E962" s="69"/>
      <c r="F962" s="40"/>
      <c r="G962" s="25"/>
      <c r="H962" s="26"/>
      <c r="I962" s="52"/>
      <c r="J962" s="27"/>
      <c r="K962" s="36"/>
      <c r="L962" s="46"/>
      <c r="O962" s="29"/>
    </row>
    <row r="963" spans="1:15" s="24" customFormat="1" x14ac:dyDescent="0.3">
      <c r="A963" s="38"/>
      <c r="B963" s="28"/>
      <c r="C963" s="28"/>
      <c r="D963" s="38"/>
      <c r="E963" s="69"/>
      <c r="F963" s="40"/>
      <c r="G963" s="25"/>
      <c r="H963" s="26"/>
      <c r="I963" s="52"/>
      <c r="J963" s="27"/>
      <c r="K963" s="36"/>
      <c r="L963" s="46"/>
      <c r="O963" s="29"/>
    </row>
    <row r="964" spans="1:15" s="24" customFormat="1" x14ac:dyDescent="0.3">
      <c r="A964" s="38"/>
      <c r="B964" s="28"/>
      <c r="C964" s="28"/>
      <c r="D964" s="38"/>
      <c r="E964" s="69"/>
      <c r="F964" s="40"/>
      <c r="G964" s="25"/>
      <c r="H964" s="26"/>
      <c r="I964" s="52"/>
      <c r="J964" s="27"/>
      <c r="K964" s="36"/>
      <c r="L964" s="46"/>
      <c r="O964" s="29"/>
    </row>
    <row r="965" spans="1:15" s="24" customFormat="1" x14ac:dyDescent="0.3">
      <c r="A965" s="38"/>
      <c r="B965" s="28"/>
      <c r="C965" s="28"/>
      <c r="D965" s="38"/>
      <c r="E965" s="69"/>
      <c r="F965" s="40"/>
      <c r="G965" s="25"/>
      <c r="H965" s="26"/>
      <c r="I965" s="52"/>
      <c r="J965" s="27"/>
      <c r="K965" s="36"/>
      <c r="L965" s="46"/>
      <c r="O965" s="29"/>
    </row>
    <row r="966" spans="1:15" s="24" customFormat="1" x14ac:dyDescent="0.3">
      <c r="A966" s="38"/>
      <c r="B966" s="28"/>
      <c r="C966" s="28"/>
      <c r="D966" s="38"/>
      <c r="E966" s="69"/>
      <c r="F966" s="40"/>
      <c r="G966" s="25"/>
      <c r="H966" s="26"/>
      <c r="I966" s="52"/>
      <c r="J966" s="27"/>
      <c r="K966" s="36"/>
      <c r="L966" s="46"/>
      <c r="O966" s="29"/>
    </row>
    <row r="967" spans="1:15" s="24" customFormat="1" x14ac:dyDescent="0.3">
      <c r="A967" s="38"/>
      <c r="B967" s="28"/>
      <c r="C967" s="28"/>
      <c r="D967" s="38"/>
      <c r="E967" s="69"/>
      <c r="F967" s="40"/>
      <c r="G967" s="25"/>
      <c r="H967" s="26"/>
      <c r="I967" s="52"/>
      <c r="J967" s="27"/>
      <c r="K967" s="36"/>
      <c r="L967" s="46"/>
      <c r="O967" s="29"/>
    </row>
    <row r="968" spans="1:15" s="24" customFormat="1" x14ac:dyDescent="0.3">
      <c r="A968" s="38"/>
      <c r="B968" s="28"/>
      <c r="C968" s="28"/>
      <c r="D968" s="38"/>
      <c r="E968" s="69"/>
      <c r="F968" s="40"/>
      <c r="G968" s="25"/>
      <c r="H968" s="26"/>
      <c r="I968" s="52"/>
      <c r="J968" s="27"/>
      <c r="K968" s="36"/>
      <c r="L968" s="46"/>
      <c r="O968" s="29"/>
    </row>
    <row r="969" spans="1:15" s="24" customFormat="1" x14ac:dyDescent="0.3">
      <c r="A969" s="38"/>
      <c r="B969" s="28"/>
      <c r="C969" s="28"/>
      <c r="D969" s="38"/>
      <c r="E969" s="69"/>
      <c r="F969" s="40"/>
      <c r="G969" s="25"/>
      <c r="H969" s="26"/>
      <c r="I969" s="52"/>
      <c r="J969" s="27"/>
      <c r="K969" s="36"/>
      <c r="L969" s="46"/>
      <c r="O969" s="29"/>
    </row>
    <row r="970" spans="1:15" s="24" customFormat="1" x14ac:dyDescent="0.3">
      <c r="A970" s="38"/>
      <c r="B970" s="28"/>
      <c r="C970" s="28"/>
      <c r="D970" s="38"/>
      <c r="E970" s="69"/>
      <c r="F970" s="40"/>
      <c r="G970" s="25"/>
      <c r="H970" s="26"/>
      <c r="I970" s="52"/>
      <c r="J970" s="27"/>
      <c r="K970" s="36"/>
      <c r="L970" s="46"/>
      <c r="O970" s="29"/>
    </row>
    <row r="971" spans="1:15" s="24" customFormat="1" x14ac:dyDescent="0.3">
      <c r="A971" s="38"/>
      <c r="B971" s="28"/>
      <c r="C971" s="28"/>
      <c r="D971" s="38"/>
      <c r="E971" s="69"/>
      <c r="F971" s="40"/>
      <c r="G971" s="25"/>
      <c r="H971" s="26"/>
      <c r="I971" s="52"/>
      <c r="J971" s="27"/>
      <c r="K971" s="36"/>
      <c r="L971" s="46"/>
      <c r="O971" s="29"/>
    </row>
    <row r="972" spans="1:15" s="24" customFormat="1" x14ac:dyDescent="0.3">
      <c r="A972" s="38"/>
      <c r="B972" s="28"/>
      <c r="C972" s="28"/>
      <c r="D972" s="38"/>
      <c r="E972" s="69"/>
      <c r="F972" s="40"/>
      <c r="G972" s="25"/>
      <c r="H972" s="26"/>
      <c r="I972" s="52"/>
      <c r="J972" s="27"/>
      <c r="K972" s="36"/>
      <c r="L972" s="46"/>
      <c r="O972" s="29"/>
    </row>
    <row r="973" spans="1:15" s="24" customFormat="1" x14ac:dyDescent="0.3">
      <c r="A973" s="38"/>
      <c r="B973" s="28"/>
      <c r="C973" s="28"/>
      <c r="D973" s="38"/>
      <c r="E973" s="69"/>
      <c r="F973" s="40"/>
      <c r="G973" s="25"/>
      <c r="H973" s="26"/>
      <c r="I973" s="52"/>
      <c r="J973" s="27"/>
      <c r="K973" s="36"/>
      <c r="L973" s="46"/>
      <c r="O973" s="29"/>
    </row>
    <row r="974" spans="1:15" s="24" customFormat="1" x14ac:dyDescent="0.3">
      <c r="A974" s="38"/>
      <c r="B974" s="28"/>
      <c r="C974" s="28"/>
      <c r="D974" s="38"/>
      <c r="E974" s="69"/>
      <c r="F974" s="40"/>
      <c r="G974" s="25"/>
      <c r="H974" s="26"/>
      <c r="I974" s="52"/>
      <c r="J974" s="27"/>
      <c r="K974" s="36"/>
      <c r="L974" s="46"/>
      <c r="O974" s="29"/>
    </row>
    <row r="975" spans="1:15" s="24" customFormat="1" x14ac:dyDescent="0.3">
      <c r="A975" s="38"/>
      <c r="B975" s="28"/>
      <c r="C975" s="28"/>
      <c r="D975" s="38"/>
      <c r="E975" s="69"/>
      <c r="F975" s="40"/>
      <c r="G975" s="25"/>
      <c r="H975" s="26"/>
      <c r="I975" s="52"/>
      <c r="J975" s="27"/>
      <c r="K975" s="36"/>
      <c r="L975" s="46"/>
      <c r="O975" s="29"/>
    </row>
    <row r="976" spans="1:15" s="24" customFormat="1" x14ac:dyDescent="0.3">
      <c r="A976" s="38"/>
      <c r="B976" s="28"/>
      <c r="C976" s="28"/>
      <c r="D976" s="38"/>
      <c r="E976" s="69"/>
      <c r="F976" s="40"/>
      <c r="G976" s="25"/>
      <c r="H976" s="26"/>
      <c r="I976" s="52"/>
      <c r="J976" s="27"/>
      <c r="K976" s="36"/>
      <c r="L976" s="46"/>
      <c r="O976" s="29"/>
    </row>
    <row r="977" spans="1:15" s="24" customFormat="1" x14ac:dyDescent="0.3">
      <c r="A977" s="38"/>
      <c r="B977" s="28"/>
      <c r="C977" s="28"/>
      <c r="D977" s="38"/>
      <c r="E977" s="69"/>
      <c r="F977" s="40"/>
      <c r="G977" s="25"/>
      <c r="H977" s="26"/>
      <c r="I977" s="52"/>
      <c r="J977" s="27"/>
      <c r="K977" s="36"/>
      <c r="L977" s="46"/>
      <c r="O977" s="29"/>
    </row>
    <row r="978" spans="1:15" s="24" customFormat="1" x14ac:dyDescent="0.3">
      <c r="A978" s="38"/>
      <c r="B978" s="28"/>
      <c r="C978" s="28"/>
      <c r="D978" s="38"/>
      <c r="E978" s="69"/>
      <c r="F978" s="40"/>
      <c r="G978" s="25"/>
      <c r="H978" s="26"/>
      <c r="I978" s="52"/>
      <c r="J978" s="27"/>
      <c r="K978" s="36"/>
      <c r="L978" s="46"/>
      <c r="O978" s="29"/>
    </row>
    <row r="979" spans="1:15" s="24" customFormat="1" x14ac:dyDescent="0.3">
      <c r="A979" s="38"/>
      <c r="B979" s="28"/>
      <c r="C979" s="28"/>
      <c r="D979" s="38"/>
      <c r="E979" s="69"/>
      <c r="F979" s="40"/>
      <c r="G979" s="25"/>
      <c r="H979" s="26"/>
      <c r="I979" s="52"/>
      <c r="J979" s="27"/>
      <c r="K979" s="36"/>
      <c r="L979" s="46"/>
      <c r="O979" s="29"/>
    </row>
    <row r="980" spans="1:15" s="24" customFormat="1" x14ac:dyDescent="0.3">
      <c r="A980" s="38"/>
      <c r="B980" s="28"/>
      <c r="C980" s="28"/>
      <c r="D980" s="38"/>
      <c r="E980" s="69"/>
      <c r="F980" s="40"/>
      <c r="G980" s="25"/>
      <c r="H980" s="26"/>
      <c r="I980" s="52"/>
      <c r="J980" s="27"/>
      <c r="K980" s="36"/>
      <c r="L980" s="46"/>
      <c r="O980" s="29"/>
    </row>
    <row r="981" spans="1:15" s="24" customFormat="1" x14ac:dyDescent="0.3">
      <c r="A981" s="38"/>
      <c r="B981" s="28"/>
      <c r="C981" s="28"/>
      <c r="D981" s="38"/>
      <c r="E981" s="69"/>
      <c r="F981" s="40"/>
      <c r="G981" s="25"/>
      <c r="H981" s="26"/>
      <c r="I981" s="52"/>
      <c r="J981" s="27"/>
      <c r="K981" s="36"/>
      <c r="L981" s="46"/>
      <c r="O981" s="29"/>
    </row>
    <row r="982" spans="1:15" s="24" customFormat="1" x14ac:dyDescent="0.3">
      <c r="A982" s="38"/>
      <c r="B982" s="28"/>
      <c r="C982" s="28"/>
      <c r="D982" s="38"/>
      <c r="E982" s="69"/>
      <c r="F982" s="40"/>
      <c r="G982" s="25"/>
      <c r="H982" s="26"/>
      <c r="I982" s="52"/>
      <c r="J982" s="27"/>
      <c r="K982" s="36"/>
      <c r="L982" s="46"/>
      <c r="O982" s="29"/>
    </row>
    <row r="983" spans="1:15" s="24" customFormat="1" x14ac:dyDescent="0.3">
      <c r="A983" s="38"/>
      <c r="B983" s="28"/>
      <c r="C983" s="28"/>
      <c r="D983" s="38"/>
      <c r="E983" s="69"/>
      <c r="F983" s="40"/>
      <c r="G983" s="25"/>
      <c r="H983" s="26"/>
      <c r="I983" s="52"/>
      <c r="J983" s="27"/>
      <c r="K983" s="36"/>
      <c r="L983" s="46"/>
      <c r="O983" s="29"/>
    </row>
    <row r="984" spans="1:15" s="24" customFormat="1" x14ac:dyDescent="0.3">
      <c r="A984" s="38"/>
      <c r="B984" s="28"/>
      <c r="C984" s="28"/>
      <c r="D984" s="38"/>
      <c r="E984" s="69"/>
      <c r="F984" s="40"/>
      <c r="G984" s="25"/>
      <c r="H984" s="26"/>
      <c r="I984" s="52"/>
      <c r="J984" s="27"/>
      <c r="K984" s="36"/>
      <c r="L984" s="46"/>
      <c r="O984" s="29"/>
    </row>
    <row r="985" spans="1:15" s="24" customFormat="1" x14ac:dyDescent="0.3">
      <c r="A985" s="38"/>
      <c r="B985" s="28"/>
      <c r="C985" s="28"/>
      <c r="D985" s="38"/>
      <c r="E985" s="69"/>
      <c r="F985" s="40"/>
      <c r="G985" s="25"/>
      <c r="H985" s="26"/>
      <c r="I985" s="52"/>
      <c r="J985" s="27"/>
      <c r="K985" s="36"/>
      <c r="L985" s="46"/>
      <c r="O985" s="29"/>
    </row>
    <row r="986" spans="1:15" s="24" customFormat="1" x14ac:dyDescent="0.3">
      <c r="A986" s="38"/>
      <c r="B986" s="28"/>
      <c r="C986" s="28"/>
      <c r="D986" s="38"/>
      <c r="E986" s="69"/>
      <c r="F986" s="40"/>
      <c r="G986" s="25"/>
      <c r="H986" s="26"/>
      <c r="I986" s="52"/>
      <c r="J986" s="27"/>
      <c r="K986" s="36"/>
      <c r="L986" s="46"/>
      <c r="O986" s="29"/>
    </row>
    <row r="987" spans="1:15" s="24" customFormat="1" x14ac:dyDescent="0.3">
      <c r="A987" s="38"/>
      <c r="B987" s="28"/>
      <c r="C987" s="28"/>
      <c r="D987" s="38"/>
      <c r="E987" s="69"/>
      <c r="F987" s="40"/>
      <c r="G987" s="25"/>
      <c r="H987" s="26"/>
      <c r="I987" s="52"/>
      <c r="J987" s="27"/>
      <c r="K987" s="36"/>
      <c r="L987" s="46"/>
      <c r="O987" s="29"/>
    </row>
    <row r="988" spans="1:15" s="24" customFormat="1" x14ac:dyDescent="0.3">
      <c r="A988" s="38"/>
      <c r="B988" s="28"/>
      <c r="C988" s="28"/>
      <c r="D988" s="38"/>
      <c r="E988" s="69"/>
      <c r="F988" s="40"/>
      <c r="G988" s="25"/>
      <c r="H988" s="26"/>
      <c r="I988" s="52"/>
      <c r="J988" s="27"/>
      <c r="K988" s="36"/>
      <c r="L988" s="46"/>
      <c r="O988" s="29"/>
    </row>
    <row r="989" spans="1:15" s="24" customFormat="1" x14ac:dyDescent="0.3">
      <c r="A989" s="38"/>
      <c r="B989" s="28"/>
      <c r="C989" s="28"/>
      <c r="D989" s="38"/>
      <c r="E989" s="69"/>
      <c r="F989" s="40"/>
      <c r="G989" s="25"/>
      <c r="H989" s="26"/>
      <c r="I989" s="52"/>
      <c r="J989" s="27"/>
      <c r="K989" s="36"/>
      <c r="L989" s="46"/>
      <c r="O989" s="29"/>
    </row>
    <row r="990" spans="1:15" s="24" customFormat="1" x14ac:dyDescent="0.3">
      <c r="A990" s="38"/>
      <c r="B990" s="28"/>
      <c r="C990" s="28"/>
      <c r="D990" s="38"/>
      <c r="E990" s="69"/>
      <c r="F990" s="40"/>
      <c r="G990" s="25"/>
      <c r="H990" s="26"/>
      <c r="I990" s="52"/>
      <c r="J990" s="27"/>
      <c r="K990" s="36"/>
      <c r="L990" s="46"/>
      <c r="O990" s="29"/>
    </row>
    <row r="991" spans="1:15" s="24" customFormat="1" x14ac:dyDescent="0.3">
      <c r="A991" s="38"/>
      <c r="B991" s="28"/>
      <c r="C991" s="28"/>
      <c r="D991" s="38"/>
      <c r="E991" s="69"/>
      <c r="F991" s="40"/>
      <c r="G991" s="25"/>
      <c r="H991" s="26"/>
      <c r="I991" s="52"/>
      <c r="J991" s="27"/>
      <c r="K991" s="36"/>
      <c r="L991" s="46"/>
      <c r="O991" s="29"/>
    </row>
    <row r="992" spans="1:15" s="24" customFormat="1" x14ac:dyDescent="0.3">
      <c r="A992" s="38"/>
      <c r="B992" s="28"/>
      <c r="C992" s="28"/>
      <c r="D992" s="38"/>
      <c r="E992" s="69"/>
      <c r="F992" s="40"/>
      <c r="G992" s="25"/>
      <c r="H992" s="26"/>
      <c r="I992" s="52"/>
      <c r="J992" s="27"/>
      <c r="K992" s="36"/>
      <c r="L992" s="46"/>
      <c r="O992" s="29"/>
    </row>
    <row r="993" spans="1:15" s="24" customFormat="1" x14ac:dyDescent="0.3">
      <c r="A993" s="38"/>
      <c r="B993" s="28"/>
      <c r="C993" s="28"/>
      <c r="D993" s="38"/>
      <c r="E993" s="69"/>
      <c r="F993" s="40"/>
      <c r="G993" s="25"/>
      <c r="H993" s="26"/>
      <c r="I993" s="52"/>
      <c r="J993" s="27"/>
      <c r="K993" s="36"/>
      <c r="L993" s="46"/>
      <c r="O993" s="29"/>
    </row>
    <row r="994" spans="1:15" s="24" customFormat="1" x14ac:dyDescent="0.3">
      <c r="A994" s="38"/>
      <c r="B994" s="28"/>
      <c r="C994" s="28"/>
      <c r="D994" s="38"/>
      <c r="E994" s="69"/>
      <c r="F994" s="40"/>
      <c r="G994" s="25"/>
      <c r="H994" s="26"/>
      <c r="I994" s="52"/>
      <c r="J994" s="27"/>
      <c r="K994" s="36"/>
      <c r="L994" s="46"/>
      <c r="O994" s="29"/>
    </row>
    <row r="995" spans="1:15" s="24" customFormat="1" x14ac:dyDescent="0.3">
      <c r="A995" s="38"/>
      <c r="B995" s="28"/>
      <c r="C995" s="28"/>
      <c r="D995" s="38"/>
      <c r="E995" s="69"/>
      <c r="F995" s="40"/>
      <c r="G995" s="25"/>
      <c r="H995" s="26"/>
      <c r="I995" s="52"/>
      <c r="J995" s="27"/>
      <c r="K995" s="36"/>
      <c r="L995" s="46"/>
      <c r="O995" s="29"/>
    </row>
    <row r="996" spans="1:15" s="24" customFormat="1" x14ac:dyDescent="0.3">
      <c r="A996" s="38"/>
      <c r="B996" s="28"/>
      <c r="C996" s="28"/>
      <c r="D996" s="38"/>
      <c r="E996" s="69"/>
      <c r="F996" s="40"/>
      <c r="G996" s="25"/>
      <c r="H996" s="26"/>
      <c r="I996" s="52"/>
      <c r="J996" s="27"/>
      <c r="K996" s="36"/>
      <c r="L996" s="46"/>
      <c r="O996" s="29"/>
    </row>
    <row r="997" spans="1:15" s="24" customFormat="1" x14ac:dyDescent="0.3">
      <c r="A997" s="38"/>
      <c r="B997" s="28"/>
      <c r="C997" s="28"/>
      <c r="D997" s="38"/>
      <c r="E997" s="69"/>
      <c r="F997" s="40"/>
      <c r="G997" s="25"/>
      <c r="H997" s="26"/>
      <c r="I997" s="52"/>
      <c r="J997" s="27"/>
      <c r="K997" s="36"/>
      <c r="L997" s="46"/>
      <c r="O997" s="29"/>
    </row>
    <row r="998" spans="1:15" s="24" customFormat="1" x14ac:dyDescent="0.3">
      <c r="A998" s="38"/>
      <c r="B998" s="28"/>
      <c r="C998" s="28"/>
      <c r="D998" s="38"/>
      <c r="E998" s="69"/>
      <c r="F998" s="40"/>
      <c r="G998" s="25"/>
      <c r="H998" s="26"/>
      <c r="I998" s="52"/>
      <c r="J998" s="27"/>
      <c r="K998" s="36"/>
      <c r="L998" s="46"/>
      <c r="O998" s="29"/>
    </row>
    <row r="999" spans="1:15" s="24" customFormat="1" x14ac:dyDescent="0.3">
      <c r="A999" s="38"/>
      <c r="B999" s="28"/>
      <c r="C999" s="28"/>
      <c r="D999" s="38"/>
      <c r="E999" s="69"/>
      <c r="F999" s="40"/>
      <c r="G999" s="25"/>
      <c r="H999" s="26"/>
      <c r="I999" s="52"/>
      <c r="J999" s="27"/>
      <c r="K999" s="36"/>
      <c r="L999" s="46"/>
      <c r="O999" s="29"/>
    </row>
    <row r="1000" spans="1:15" s="24" customFormat="1" x14ac:dyDescent="0.3">
      <c r="A1000" s="38"/>
      <c r="B1000" s="28"/>
      <c r="C1000" s="28"/>
      <c r="D1000" s="38"/>
      <c r="E1000" s="69"/>
      <c r="F1000" s="40"/>
      <c r="G1000" s="25"/>
      <c r="H1000" s="26"/>
      <c r="I1000" s="52"/>
      <c r="J1000" s="27"/>
      <c r="K1000" s="36"/>
      <c r="L1000" s="46"/>
      <c r="O1000" s="29"/>
    </row>
    <row r="1001" spans="1:15" s="24" customFormat="1" x14ac:dyDescent="0.3">
      <c r="A1001" s="38"/>
      <c r="B1001" s="28"/>
      <c r="C1001" s="28"/>
      <c r="D1001" s="38"/>
      <c r="E1001" s="69"/>
      <c r="F1001" s="40"/>
      <c r="G1001" s="25"/>
      <c r="H1001" s="26"/>
      <c r="I1001" s="52"/>
      <c r="J1001" s="27"/>
      <c r="K1001" s="36"/>
      <c r="L1001" s="46"/>
      <c r="O1001" s="29"/>
    </row>
    <row r="1002" spans="1:15" s="24" customFormat="1" x14ac:dyDescent="0.3">
      <c r="A1002" s="38"/>
      <c r="B1002" s="28"/>
      <c r="C1002" s="28"/>
      <c r="D1002" s="38"/>
      <c r="E1002" s="69"/>
      <c r="F1002" s="40"/>
      <c r="G1002" s="25"/>
      <c r="H1002" s="26"/>
      <c r="I1002" s="52"/>
      <c r="J1002" s="27"/>
      <c r="K1002" s="36"/>
      <c r="L1002" s="46"/>
      <c r="O1002" s="29"/>
    </row>
    <row r="1003" spans="1:15" s="24" customFormat="1" x14ac:dyDescent="0.3">
      <c r="A1003" s="38"/>
      <c r="B1003" s="28"/>
      <c r="C1003" s="28"/>
      <c r="D1003" s="38"/>
      <c r="E1003" s="69"/>
      <c r="F1003" s="40"/>
      <c r="G1003" s="25"/>
      <c r="H1003" s="26"/>
      <c r="I1003" s="52"/>
      <c r="J1003" s="27"/>
      <c r="K1003" s="36"/>
      <c r="L1003" s="46"/>
      <c r="O1003" s="29"/>
    </row>
    <row r="1004" spans="1:15" s="24" customFormat="1" x14ac:dyDescent="0.3">
      <c r="A1004" s="38"/>
      <c r="B1004" s="28"/>
      <c r="C1004" s="28"/>
      <c r="D1004" s="38"/>
      <c r="E1004" s="69"/>
      <c r="F1004" s="40"/>
      <c r="G1004" s="25"/>
      <c r="H1004" s="26"/>
      <c r="I1004" s="52"/>
      <c r="J1004" s="27"/>
      <c r="K1004" s="36"/>
      <c r="L1004" s="46"/>
      <c r="O1004" s="29"/>
    </row>
    <row r="1005" spans="1:15" s="24" customFormat="1" x14ac:dyDescent="0.3">
      <c r="A1005" s="38"/>
      <c r="B1005" s="28"/>
      <c r="C1005" s="28"/>
      <c r="D1005" s="38"/>
      <c r="E1005" s="69"/>
      <c r="F1005" s="40"/>
      <c r="G1005" s="25"/>
      <c r="H1005" s="26"/>
      <c r="I1005" s="52"/>
      <c r="J1005" s="27"/>
      <c r="K1005" s="36"/>
      <c r="L1005" s="46"/>
      <c r="O1005" s="29"/>
    </row>
    <row r="1006" spans="1:15" s="24" customFormat="1" x14ac:dyDescent="0.3">
      <c r="A1006" s="38"/>
      <c r="B1006" s="28"/>
      <c r="C1006" s="28"/>
      <c r="D1006" s="38"/>
      <c r="E1006" s="69"/>
      <c r="F1006" s="40"/>
      <c r="G1006" s="25"/>
      <c r="H1006" s="26"/>
      <c r="I1006" s="52"/>
      <c r="J1006" s="27"/>
      <c r="K1006" s="36"/>
      <c r="L1006" s="46"/>
      <c r="O1006" s="29"/>
    </row>
    <row r="1007" spans="1:15" s="24" customFormat="1" x14ac:dyDescent="0.3">
      <c r="A1007" s="38"/>
      <c r="B1007" s="28"/>
      <c r="C1007" s="28"/>
      <c r="D1007" s="38"/>
      <c r="E1007" s="69"/>
      <c r="F1007" s="40"/>
      <c r="G1007" s="25"/>
      <c r="H1007" s="26"/>
      <c r="I1007" s="52"/>
      <c r="J1007" s="27"/>
      <c r="K1007" s="36"/>
      <c r="L1007" s="46"/>
      <c r="O1007" s="29"/>
    </row>
    <row r="1008" spans="1:15" s="24" customFormat="1" x14ac:dyDescent="0.3">
      <c r="A1008" s="38"/>
      <c r="B1008" s="28"/>
      <c r="C1008" s="28"/>
      <c r="D1008" s="38"/>
      <c r="E1008" s="69"/>
      <c r="F1008" s="40"/>
      <c r="G1008" s="25"/>
      <c r="H1008" s="26"/>
      <c r="I1008" s="52"/>
      <c r="J1008" s="27"/>
      <c r="K1008" s="36"/>
      <c r="L1008" s="46"/>
      <c r="O1008" s="29"/>
    </row>
    <row r="1009" spans="1:15" s="24" customFormat="1" x14ac:dyDescent="0.3">
      <c r="A1009" s="38"/>
      <c r="B1009" s="28"/>
      <c r="C1009" s="28"/>
      <c r="D1009" s="38"/>
      <c r="E1009" s="69"/>
      <c r="F1009" s="40"/>
      <c r="G1009" s="25"/>
      <c r="H1009" s="26"/>
      <c r="I1009" s="52"/>
      <c r="J1009" s="27"/>
      <c r="K1009" s="36"/>
      <c r="L1009" s="46"/>
      <c r="O1009" s="29"/>
    </row>
    <row r="1010" spans="1:15" s="24" customFormat="1" x14ac:dyDescent="0.3">
      <c r="A1010" s="38"/>
      <c r="B1010" s="28"/>
      <c r="C1010" s="28"/>
      <c r="D1010" s="38"/>
      <c r="E1010" s="69"/>
      <c r="F1010" s="40"/>
      <c r="G1010" s="25"/>
      <c r="H1010" s="26"/>
      <c r="I1010" s="52"/>
      <c r="J1010" s="27"/>
      <c r="K1010" s="36"/>
      <c r="L1010" s="46"/>
      <c r="O1010" s="29"/>
    </row>
    <row r="1011" spans="1:15" s="24" customFormat="1" x14ac:dyDescent="0.3">
      <c r="A1011" s="38"/>
      <c r="B1011" s="28"/>
      <c r="C1011" s="28"/>
      <c r="D1011" s="38"/>
      <c r="E1011" s="69"/>
      <c r="F1011" s="40"/>
      <c r="G1011" s="25"/>
      <c r="H1011" s="26"/>
      <c r="I1011" s="52"/>
      <c r="J1011" s="27"/>
      <c r="K1011" s="36"/>
      <c r="L1011" s="46"/>
      <c r="O1011" s="29"/>
    </row>
    <row r="1012" spans="1:15" s="24" customFormat="1" x14ac:dyDescent="0.3">
      <c r="A1012" s="38"/>
      <c r="B1012" s="28"/>
      <c r="C1012" s="28"/>
      <c r="D1012" s="38"/>
      <c r="E1012" s="69"/>
      <c r="F1012" s="40"/>
      <c r="G1012" s="25"/>
      <c r="H1012" s="26"/>
      <c r="I1012" s="52"/>
      <c r="J1012" s="27"/>
      <c r="K1012" s="36"/>
      <c r="L1012" s="46"/>
      <c r="O1012" s="29"/>
    </row>
    <row r="1013" spans="1:15" s="24" customFormat="1" x14ac:dyDescent="0.3">
      <c r="A1013" s="38"/>
      <c r="B1013" s="28"/>
      <c r="C1013" s="28"/>
      <c r="D1013" s="38"/>
      <c r="E1013" s="69"/>
      <c r="F1013" s="40"/>
      <c r="G1013" s="25"/>
      <c r="H1013" s="26"/>
      <c r="I1013" s="52"/>
      <c r="J1013" s="27"/>
      <c r="K1013" s="36"/>
      <c r="L1013" s="46"/>
      <c r="O1013" s="29"/>
    </row>
    <row r="1014" spans="1:15" s="24" customFormat="1" x14ac:dyDescent="0.3">
      <c r="A1014" s="38"/>
      <c r="B1014" s="28"/>
      <c r="C1014" s="28"/>
      <c r="D1014" s="38"/>
      <c r="E1014" s="69"/>
      <c r="F1014" s="40"/>
      <c r="G1014" s="25"/>
      <c r="H1014" s="26"/>
      <c r="I1014" s="52"/>
      <c r="J1014" s="27"/>
      <c r="K1014" s="36"/>
      <c r="L1014" s="46"/>
      <c r="O1014" s="29"/>
    </row>
    <row r="1015" spans="1:15" s="24" customFormat="1" x14ac:dyDescent="0.3">
      <c r="A1015" s="38"/>
      <c r="B1015" s="28"/>
      <c r="C1015" s="28"/>
      <c r="D1015" s="38"/>
      <c r="E1015" s="69"/>
      <c r="F1015" s="40"/>
      <c r="G1015" s="25"/>
      <c r="H1015" s="26"/>
      <c r="I1015" s="52"/>
      <c r="J1015" s="27"/>
      <c r="K1015" s="36"/>
      <c r="L1015" s="46"/>
      <c r="O1015" s="29"/>
    </row>
    <row r="1016" spans="1:15" s="24" customFormat="1" x14ac:dyDescent="0.3">
      <c r="A1016" s="38"/>
      <c r="B1016" s="28"/>
      <c r="C1016" s="28"/>
      <c r="D1016" s="38"/>
      <c r="E1016" s="69"/>
      <c r="F1016" s="40"/>
      <c r="G1016" s="25"/>
      <c r="H1016" s="26"/>
      <c r="I1016" s="52"/>
      <c r="J1016" s="27"/>
      <c r="K1016" s="36"/>
      <c r="L1016" s="46"/>
      <c r="O1016" s="29"/>
    </row>
    <row r="1017" spans="1:15" s="24" customFormat="1" x14ac:dyDescent="0.3">
      <c r="A1017" s="38"/>
      <c r="B1017" s="28"/>
      <c r="C1017" s="28"/>
      <c r="D1017" s="38"/>
      <c r="E1017" s="69"/>
      <c r="F1017" s="40"/>
      <c r="G1017" s="25"/>
      <c r="H1017" s="26"/>
      <c r="I1017" s="52"/>
      <c r="J1017" s="27"/>
      <c r="K1017" s="36"/>
      <c r="L1017" s="46"/>
      <c r="O1017" s="29"/>
    </row>
    <row r="1018" spans="1:15" s="24" customFormat="1" x14ac:dyDescent="0.3">
      <c r="A1018" s="38"/>
      <c r="B1018" s="28"/>
      <c r="C1018" s="28"/>
      <c r="D1018" s="38"/>
      <c r="E1018" s="69"/>
      <c r="F1018" s="40"/>
      <c r="G1018" s="25"/>
      <c r="H1018" s="26"/>
      <c r="I1018" s="52"/>
      <c r="J1018" s="27"/>
      <c r="K1018" s="36"/>
      <c r="L1018" s="46"/>
      <c r="O1018" s="29"/>
    </row>
    <row r="1019" spans="1:15" s="24" customFormat="1" x14ac:dyDescent="0.3">
      <c r="A1019" s="38"/>
      <c r="B1019" s="28"/>
      <c r="C1019" s="28"/>
      <c r="D1019" s="38"/>
      <c r="E1019" s="69"/>
      <c r="F1019" s="40"/>
      <c r="G1019" s="25"/>
      <c r="H1019" s="26"/>
      <c r="I1019" s="52"/>
      <c r="J1019" s="27"/>
      <c r="K1019" s="36"/>
      <c r="L1019" s="46"/>
      <c r="O1019" s="29"/>
    </row>
    <row r="1020" spans="1:15" s="24" customFormat="1" x14ac:dyDescent="0.3">
      <c r="A1020" s="38"/>
      <c r="B1020" s="28"/>
      <c r="C1020" s="28"/>
      <c r="D1020" s="38"/>
      <c r="E1020" s="69"/>
      <c r="F1020" s="40"/>
      <c r="G1020" s="25"/>
      <c r="H1020" s="26"/>
      <c r="I1020" s="52"/>
      <c r="J1020" s="27"/>
      <c r="K1020" s="36"/>
      <c r="L1020" s="46"/>
      <c r="O1020" s="29"/>
    </row>
    <row r="1021" spans="1:15" s="24" customFormat="1" x14ac:dyDescent="0.3">
      <c r="A1021" s="38"/>
      <c r="B1021" s="28"/>
      <c r="C1021" s="28"/>
      <c r="D1021" s="38"/>
      <c r="E1021" s="69"/>
      <c r="F1021" s="40"/>
      <c r="G1021" s="25"/>
      <c r="H1021" s="26"/>
      <c r="I1021" s="52"/>
      <c r="J1021" s="27"/>
      <c r="K1021" s="36"/>
      <c r="L1021" s="46"/>
      <c r="O1021" s="29"/>
    </row>
    <row r="1022" spans="1:15" s="24" customFormat="1" x14ac:dyDescent="0.3">
      <c r="A1022" s="38"/>
      <c r="B1022" s="28"/>
      <c r="C1022" s="28"/>
      <c r="D1022" s="38"/>
      <c r="E1022" s="69"/>
      <c r="F1022" s="40"/>
      <c r="G1022" s="25"/>
      <c r="H1022" s="26"/>
      <c r="I1022" s="52"/>
      <c r="J1022" s="27"/>
      <c r="K1022" s="36"/>
      <c r="L1022" s="46"/>
      <c r="O1022" s="29"/>
    </row>
    <row r="1023" spans="1:15" s="24" customFormat="1" x14ac:dyDescent="0.3">
      <c r="A1023" s="38"/>
      <c r="B1023" s="28"/>
      <c r="C1023" s="28"/>
      <c r="D1023" s="38"/>
      <c r="E1023" s="69"/>
      <c r="F1023" s="40"/>
      <c r="G1023" s="25"/>
      <c r="H1023" s="26"/>
      <c r="I1023" s="52"/>
      <c r="J1023" s="27"/>
      <c r="K1023" s="36"/>
      <c r="L1023" s="46"/>
      <c r="O1023" s="29"/>
    </row>
    <row r="1024" spans="1:15" s="24" customFormat="1" x14ac:dyDescent="0.3">
      <c r="A1024" s="38"/>
      <c r="B1024" s="28"/>
      <c r="C1024" s="28"/>
      <c r="D1024" s="38"/>
      <c r="E1024" s="69"/>
      <c r="F1024" s="40"/>
      <c r="G1024" s="25"/>
      <c r="H1024" s="26"/>
      <c r="I1024" s="52"/>
      <c r="J1024" s="27"/>
      <c r="K1024" s="36"/>
      <c r="L1024" s="46"/>
      <c r="O1024" s="29"/>
    </row>
    <row r="1025" spans="1:15" s="24" customFormat="1" x14ac:dyDescent="0.3">
      <c r="A1025" s="38"/>
      <c r="B1025" s="28"/>
      <c r="C1025" s="28"/>
      <c r="D1025" s="38"/>
      <c r="E1025" s="69"/>
      <c r="F1025" s="40"/>
      <c r="G1025" s="25"/>
      <c r="H1025" s="26"/>
      <c r="I1025" s="52"/>
      <c r="J1025" s="27"/>
      <c r="K1025" s="36"/>
      <c r="L1025" s="46"/>
      <c r="O1025" s="29"/>
    </row>
    <row r="1026" spans="1:15" s="24" customFormat="1" x14ac:dyDescent="0.3">
      <c r="A1026" s="38"/>
      <c r="B1026" s="28"/>
      <c r="C1026" s="28"/>
      <c r="D1026" s="38"/>
      <c r="E1026" s="69"/>
      <c r="F1026" s="40"/>
      <c r="G1026" s="25"/>
      <c r="H1026" s="26"/>
      <c r="I1026" s="52"/>
      <c r="J1026" s="27"/>
      <c r="K1026" s="36"/>
      <c r="L1026" s="46"/>
      <c r="O1026" s="29"/>
    </row>
    <row r="1027" spans="1:15" s="24" customFormat="1" x14ac:dyDescent="0.3">
      <c r="A1027" s="38"/>
      <c r="B1027" s="28"/>
      <c r="C1027" s="28"/>
      <c r="D1027" s="38"/>
      <c r="E1027" s="69"/>
      <c r="F1027" s="40"/>
      <c r="G1027" s="25"/>
      <c r="H1027" s="26"/>
      <c r="I1027" s="52"/>
      <c r="J1027" s="27"/>
      <c r="K1027" s="36"/>
      <c r="L1027" s="46"/>
      <c r="O1027" s="29"/>
    </row>
    <row r="1028" spans="1:15" s="24" customFormat="1" x14ac:dyDescent="0.3">
      <c r="A1028" s="38"/>
      <c r="B1028" s="28"/>
      <c r="C1028" s="28"/>
      <c r="D1028" s="38"/>
      <c r="E1028" s="69"/>
      <c r="F1028" s="40"/>
      <c r="G1028" s="25"/>
      <c r="H1028" s="26"/>
      <c r="I1028" s="52"/>
      <c r="J1028" s="27"/>
      <c r="K1028" s="36"/>
      <c r="L1028" s="46"/>
      <c r="O1028" s="29"/>
    </row>
    <row r="1029" spans="1:15" s="24" customFormat="1" x14ac:dyDescent="0.3">
      <c r="A1029" s="38"/>
      <c r="B1029" s="28"/>
      <c r="C1029" s="28"/>
      <c r="D1029" s="38"/>
      <c r="E1029" s="69"/>
      <c r="F1029" s="40"/>
      <c r="G1029" s="25"/>
      <c r="H1029" s="26"/>
      <c r="I1029" s="52"/>
      <c r="J1029" s="27"/>
      <c r="K1029" s="36"/>
      <c r="L1029" s="46"/>
      <c r="O1029" s="29"/>
    </row>
    <row r="1030" spans="1:15" s="24" customFormat="1" x14ac:dyDescent="0.3">
      <c r="A1030" s="38"/>
      <c r="B1030" s="28"/>
      <c r="C1030" s="28"/>
      <c r="D1030" s="38"/>
      <c r="E1030" s="69"/>
      <c r="F1030" s="40"/>
      <c r="G1030" s="25"/>
      <c r="H1030" s="26"/>
      <c r="I1030" s="52"/>
      <c r="J1030" s="27"/>
      <c r="K1030" s="36"/>
      <c r="L1030" s="46"/>
      <c r="O1030" s="29"/>
    </row>
    <row r="1031" spans="1:15" s="24" customFormat="1" x14ac:dyDescent="0.3">
      <c r="A1031" s="38"/>
      <c r="B1031" s="28"/>
      <c r="C1031" s="28"/>
      <c r="D1031" s="38"/>
      <c r="E1031" s="69"/>
      <c r="F1031" s="40"/>
      <c r="G1031" s="25"/>
      <c r="H1031" s="26"/>
      <c r="I1031" s="52"/>
      <c r="J1031" s="27"/>
      <c r="K1031" s="36"/>
      <c r="L1031" s="46"/>
      <c r="O1031" s="29"/>
    </row>
    <row r="1032" spans="1:15" s="24" customFormat="1" x14ac:dyDescent="0.3">
      <c r="A1032" s="38"/>
      <c r="B1032" s="28"/>
      <c r="C1032" s="28"/>
      <c r="D1032" s="38"/>
      <c r="E1032" s="69"/>
      <c r="F1032" s="40"/>
      <c r="G1032" s="25"/>
      <c r="H1032" s="26"/>
      <c r="I1032" s="52"/>
      <c r="J1032" s="27"/>
      <c r="K1032" s="36"/>
      <c r="L1032" s="46"/>
      <c r="O1032" s="29"/>
    </row>
    <row r="1033" spans="1:15" s="24" customFormat="1" x14ac:dyDescent="0.3">
      <c r="A1033" s="38"/>
      <c r="B1033" s="28"/>
      <c r="C1033" s="28"/>
      <c r="D1033" s="38"/>
      <c r="E1033" s="69"/>
      <c r="F1033" s="40"/>
      <c r="G1033" s="25"/>
      <c r="H1033" s="26"/>
      <c r="I1033" s="52"/>
      <c r="J1033" s="27"/>
      <c r="K1033" s="36"/>
      <c r="L1033" s="46"/>
      <c r="O1033" s="29"/>
    </row>
    <row r="1034" spans="1:15" s="24" customFormat="1" x14ac:dyDescent="0.3">
      <c r="A1034" s="38"/>
      <c r="B1034" s="28"/>
      <c r="C1034" s="28"/>
      <c r="D1034" s="38"/>
      <c r="E1034" s="69"/>
      <c r="F1034" s="40"/>
      <c r="G1034" s="25"/>
      <c r="H1034" s="26"/>
      <c r="I1034" s="52"/>
      <c r="J1034" s="27"/>
      <c r="K1034" s="36"/>
      <c r="L1034" s="46"/>
      <c r="O1034" s="29"/>
    </row>
    <row r="1035" spans="1:15" s="24" customFormat="1" x14ac:dyDescent="0.3">
      <c r="A1035" s="38"/>
      <c r="B1035" s="28"/>
      <c r="C1035" s="28"/>
      <c r="D1035" s="38"/>
      <c r="E1035" s="69"/>
      <c r="F1035" s="40"/>
      <c r="G1035" s="25"/>
      <c r="H1035" s="26"/>
      <c r="I1035" s="52"/>
      <c r="J1035" s="27"/>
      <c r="K1035" s="36"/>
      <c r="L1035" s="46"/>
      <c r="O1035" s="29"/>
    </row>
    <row r="1036" spans="1:15" s="24" customFormat="1" x14ac:dyDescent="0.3">
      <c r="A1036" s="38"/>
      <c r="B1036" s="28"/>
      <c r="C1036" s="28"/>
      <c r="D1036" s="38"/>
      <c r="E1036" s="69"/>
      <c r="F1036" s="40"/>
      <c r="G1036" s="25"/>
      <c r="H1036" s="26"/>
      <c r="I1036" s="52"/>
      <c r="J1036" s="27"/>
      <c r="K1036" s="36"/>
      <c r="L1036" s="46"/>
      <c r="O1036" s="29"/>
    </row>
    <row r="1037" spans="1:15" s="24" customFormat="1" x14ac:dyDescent="0.3">
      <c r="A1037" s="38"/>
      <c r="B1037" s="28"/>
      <c r="C1037" s="28"/>
      <c r="D1037" s="38"/>
      <c r="E1037" s="69"/>
      <c r="F1037" s="40"/>
      <c r="G1037" s="25"/>
      <c r="H1037" s="26"/>
      <c r="I1037" s="52"/>
      <c r="J1037" s="27"/>
      <c r="K1037" s="36"/>
      <c r="L1037" s="46"/>
      <c r="O1037" s="29"/>
    </row>
    <row r="1038" spans="1:15" s="24" customFormat="1" x14ac:dyDescent="0.3">
      <c r="A1038" s="38"/>
      <c r="B1038" s="28"/>
      <c r="C1038" s="28"/>
      <c r="D1038" s="38"/>
      <c r="E1038" s="69"/>
      <c r="F1038" s="40"/>
      <c r="G1038" s="25"/>
      <c r="H1038" s="26"/>
      <c r="I1038" s="52"/>
      <c r="J1038" s="27"/>
      <c r="K1038" s="36"/>
      <c r="L1038" s="46"/>
      <c r="O1038" s="29"/>
    </row>
    <row r="1039" spans="1:15" s="24" customFormat="1" x14ac:dyDescent="0.3">
      <c r="A1039" s="38"/>
      <c r="B1039" s="28"/>
      <c r="C1039" s="28"/>
      <c r="D1039" s="38"/>
      <c r="E1039" s="69"/>
      <c r="F1039" s="40"/>
      <c r="G1039" s="25"/>
      <c r="H1039" s="26"/>
      <c r="I1039" s="52"/>
      <c r="J1039" s="27"/>
      <c r="K1039" s="36"/>
      <c r="L1039" s="46"/>
      <c r="O1039" s="29"/>
    </row>
    <row r="1040" spans="1:15" s="24" customFormat="1" x14ac:dyDescent="0.3">
      <c r="A1040" s="38"/>
      <c r="B1040" s="28"/>
      <c r="C1040" s="28"/>
      <c r="D1040" s="38"/>
      <c r="E1040" s="69"/>
      <c r="F1040" s="40"/>
      <c r="G1040" s="25"/>
      <c r="H1040" s="26"/>
      <c r="I1040" s="52"/>
      <c r="J1040" s="27"/>
      <c r="K1040" s="36"/>
      <c r="L1040" s="46"/>
      <c r="O1040" s="29"/>
    </row>
    <row r="1041" spans="1:15" s="24" customFormat="1" x14ac:dyDescent="0.3">
      <c r="A1041" s="38"/>
      <c r="B1041" s="28"/>
      <c r="C1041" s="28"/>
      <c r="D1041" s="38"/>
      <c r="E1041" s="69"/>
      <c r="F1041" s="40"/>
      <c r="G1041" s="25"/>
      <c r="H1041" s="26"/>
      <c r="I1041" s="52"/>
      <c r="J1041" s="27"/>
      <c r="K1041" s="36"/>
      <c r="L1041" s="46"/>
      <c r="O1041" s="29"/>
    </row>
    <row r="1042" spans="1:15" s="24" customFormat="1" x14ac:dyDescent="0.3">
      <c r="A1042" s="38"/>
      <c r="B1042" s="28"/>
      <c r="C1042" s="28"/>
      <c r="D1042" s="38"/>
      <c r="E1042" s="69"/>
      <c r="F1042" s="40"/>
      <c r="G1042" s="25"/>
      <c r="H1042" s="26"/>
      <c r="I1042" s="52"/>
      <c r="J1042" s="27"/>
      <c r="K1042" s="36"/>
      <c r="L1042" s="46"/>
      <c r="O1042" s="29"/>
    </row>
    <row r="1043" spans="1:15" s="24" customFormat="1" x14ac:dyDescent="0.3">
      <c r="A1043" s="38"/>
      <c r="B1043" s="28"/>
      <c r="C1043" s="28"/>
      <c r="D1043" s="38"/>
      <c r="E1043" s="69"/>
      <c r="F1043" s="40"/>
      <c r="G1043" s="25"/>
      <c r="H1043" s="26"/>
      <c r="I1043" s="52"/>
      <c r="J1043" s="27"/>
      <c r="K1043" s="36"/>
      <c r="L1043" s="46"/>
      <c r="O1043" s="29"/>
    </row>
    <row r="1044" spans="1:15" s="24" customFormat="1" x14ac:dyDescent="0.3">
      <c r="A1044" s="38"/>
      <c r="B1044" s="28"/>
      <c r="C1044" s="28"/>
      <c r="D1044" s="38"/>
      <c r="E1044" s="69"/>
      <c r="F1044" s="40"/>
      <c r="G1044" s="25"/>
      <c r="H1044" s="26"/>
      <c r="I1044" s="52"/>
      <c r="J1044" s="27"/>
      <c r="K1044" s="36"/>
      <c r="L1044" s="46"/>
      <c r="O1044" s="29"/>
    </row>
    <row r="1045" spans="1:15" s="24" customFormat="1" x14ac:dyDescent="0.3">
      <c r="A1045" s="38"/>
      <c r="B1045" s="28"/>
      <c r="C1045" s="28"/>
      <c r="D1045" s="38"/>
      <c r="E1045" s="69"/>
      <c r="F1045" s="40"/>
      <c r="G1045" s="25"/>
      <c r="H1045" s="26"/>
      <c r="I1045" s="52"/>
      <c r="J1045" s="27"/>
      <c r="K1045" s="36"/>
      <c r="L1045" s="46"/>
      <c r="O1045" s="29"/>
    </row>
    <row r="1046" spans="1:15" s="24" customFormat="1" x14ac:dyDescent="0.3">
      <c r="A1046" s="38"/>
      <c r="B1046" s="28"/>
      <c r="C1046" s="28"/>
      <c r="D1046" s="38"/>
      <c r="E1046" s="69"/>
      <c r="F1046" s="40"/>
      <c r="G1046" s="25"/>
      <c r="H1046" s="26"/>
      <c r="I1046" s="52"/>
      <c r="J1046" s="27"/>
      <c r="K1046" s="36"/>
      <c r="L1046" s="46"/>
      <c r="O1046" s="29"/>
    </row>
    <row r="1047" spans="1:15" s="24" customFormat="1" x14ac:dyDescent="0.3">
      <c r="A1047" s="38"/>
      <c r="B1047" s="28"/>
      <c r="C1047" s="28"/>
      <c r="D1047" s="38"/>
      <c r="E1047" s="69"/>
      <c r="F1047" s="40"/>
      <c r="G1047" s="25"/>
      <c r="H1047" s="26"/>
      <c r="I1047" s="52"/>
      <c r="J1047" s="27"/>
      <c r="K1047" s="36"/>
      <c r="L1047" s="46"/>
      <c r="O1047" s="29"/>
    </row>
    <row r="1048" spans="1:15" s="24" customFormat="1" x14ac:dyDescent="0.3">
      <c r="A1048" s="38"/>
      <c r="B1048" s="28"/>
      <c r="C1048" s="28"/>
      <c r="D1048" s="38"/>
      <c r="E1048" s="69"/>
      <c r="F1048" s="40"/>
      <c r="G1048" s="25"/>
      <c r="H1048" s="26"/>
      <c r="I1048" s="52"/>
      <c r="J1048" s="27"/>
      <c r="K1048" s="36"/>
      <c r="L1048" s="46"/>
      <c r="O1048" s="29"/>
    </row>
    <row r="1049" spans="1:15" s="24" customFormat="1" x14ac:dyDescent="0.3">
      <c r="A1049" s="38"/>
      <c r="B1049" s="28"/>
      <c r="C1049" s="28"/>
      <c r="D1049" s="38"/>
      <c r="E1049" s="69"/>
      <c r="F1049" s="40"/>
      <c r="G1049" s="25"/>
      <c r="H1049" s="26"/>
      <c r="I1049" s="52"/>
      <c r="J1049" s="27"/>
      <c r="K1049" s="36"/>
      <c r="L1049" s="46"/>
      <c r="O1049" s="29"/>
    </row>
    <row r="1050" spans="1:15" s="24" customFormat="1" x14ac:dyDescent="0.3">
      <c r="A1050" s="38"/>
      <c r="B1050" s="28"/>
      <c r="C1050" s="28"/>
      <c r="D1050" s="38"/>
      <c r="E1050" s="69"/>
      <c r="F1050" s="40"/>
      <c r="G1050" s="25"/>
      <c r="H1050" s="26"/>
      <c r="I1050" s="52"/>
      <c r="J1050" s="27"/>
      <c r="K1050" s="36"/>
      <c r="L1050" s="46"/>
      <c r="O1050" s="29"/>
    </row>
    <row r="1051" spans="1:15" s="24" customFormat="1" x14ac:dyDescent="0.3">
      <c r="A1051" s="38"/>
      <c r="B1051" s="28"/>
      <c r="C1051" s="28"/>
      <c r="D1051" s="38"/>
      <c r="E1051" s="69"/>
      <c r="F1051" s="40"/>
      <c r="G1051" s="25"/>
      <c r="H1051" s="26"/>
      <c r="I1051" s="52"/>
      <c r="J1051" s="27"/>
      <c r="K1051" s="36"/>
      <c r="L1051" s="46"/>
      <c r="O1051" s="29"/>
    </row>
    <row r="1052" spans="1:15" s="24" customFormat="1" x14ac:dyDescent="0.3">
      <c r="A1052" s="38"/>
      <c r="B1052" s="28"/>
      <c r="C1052" s="28"/>
      <c r="D1052" s="38"/>
      <c r="E1052" s="69"/>
      <c r="F1052" s="40"/>
      <c r="G1052" s="25"/>
      <c r="H1052" s="26"/>
      <c r="I1052" s="52"/>
      <c r="J1052" s="27"/>
      <c r="K1052" s="36"/>
      <c r="L1052" s="46"/>
      <c r="O1052" s="29"/>
    </row>
    <row r="1053" spans="1:15" s="24" customFormat="1" x14ac:dyDescent="0.3">
      <c r="A1053" s="38"/>
      <c r="B1053" s="28"/>
      <c r="C1053" s="28"/>
      <c r="D1053" s="38"/>
      <c r="E1053" s="69"/>
      <c r="F1053" s="40"/>
      <c r="G1053" s="25"/>
      <c r="H1053" s="26"/>
      <c r="I1053" s="52"/>
      <c r="J1053" s="27"/>
      <c r="K1053" s="36"/>
      <c r="L1053" s="46"/>
      <c r="O1053" s="29"/>
    </row>
    <row r="1054" spans="1:15" s="24" customFormat="1" x14ac:dyDescent="0.3">
      <c r="A1054" s="38"/>
      <c r="B1054" s="28"/>
      <c r="C1054" s="28"/>
      <c r="D1054" s="38"/>
      <c r="E1054" s="69"/>
      <c r="F1054" s="40"/>
      <c r="G1054" s="25"/>
      <c r="H1054" s="26"/>
      <c r="I1054" s="52"/>
      <c r="J1054" s="27"/>
      <c r="K1054" s="36"/>
      <c r="L1054" s="46"/>
      <c r="O1054" s="29"/>
    </row>
    <row r="1055" spans="1:15" s="24" customFormat="1" x14ac:dyDescent="0.3">
      <c r="A1055" s="38"/>
      <c r="B1055" s="28"/>
      <c r="C1055" s="28"/>
      <c r="D1055" s="38"/>
      <c r="E1055" s="69"/>
      <c r="F1055" s="40"/>
      <c r="G1055" s="25"/>
      <c r="H1055" s="26"/>
      <c r="I1055" s="52"/>
      <c r="J1055" s="27"/>
      <c r="K1055" s="36"/>
      <c r="L1055" s="46"/>
      <c r="O1055" s="29"/>
    </row>
    <row r="1056" spans="1:15" s="24" customFormat="1" x14ac:dyDescent="0.3">
      <c r="A1056" s="38"/>
      <c r="B1056" s="28"/>
      <c r="C1056" s="28"/>
      <c r="D1056" s="38"/>
      <c r="E1056" s="69"/>
      <c r="F1056" s="40"/>
      <c r="G1056" s="25"/>
      <c r="H1056" s="26"/>
      <c r="I1056" s="52"/>
      <c r="J1056" s="27"/>
      <c r="K1056" s="36"/>
      <c r="L1056" s="46"/>
      <c r="O1056" s="29"/>
    </row>
    <row r="1057" spans="1:15" s="24" customFormat="1" x14ac:dyDescent="0.3">
      <c r="A1057" s="38"/>
      <c r="B1057" s="28"/>
      <c r="C1057" s="28"/>
      <c r="D1057" s="38"/>
      <c r="E1057" s="69"/>
      <c r="F1057" s="40"/>
      <c r="G1057" s="25"/>
      <c r="H1057" s="26"/>
      <c r="I1057" s="52"/>
      <c r="J1057" s="27"/>
      <c r="K1057" s="36"/>
      <c r="L1057" s="46"/>
      <c r="O1057" s="29"/>
    </row>
    <row r="1058" spans="1:15" s="24" customFormat="1" x14ac:dyDescent="0.3">
      <c r="A1058" s="38"/>
      <c r="B1058" s="28"/>
      <c r="C1058" s="28"/>
      <c r="D1058" s="38"/>
      <c r="E1058" s="69"/>
      <c r="F1058" s="40"/>
      <c r="G1058" s="25"/>
      <c r="H1058" s="26"/>
      <c r="I1058" s="52"/>
      <c r="J1058" s="27"/>
      <c r="K1058" s="36"/>
      <c r="L1058" s="46"/>
      <c r="O1058" s="29"/>
    </row>
    <row r="1059" spans="1:15" s="24" customFormat="1" x14ac:dyDescent="0.3">
      <c r="A1059" s="38"/>
      <c r="B1059" s="28"/>
      <c r="C1059" s="28"/>
      <c r="D1059" s="38"/>
      <c r="E1059" s="69"/>
      <c r="F1059" s="40"/>
      <c r="G1059" s="25"/>
      <c r="H1059" s="26"/>
      <c r="I1059" s="52"/>
      <c r="J1059" s="27"/>
      <c r="K1059" s="36"/>
      <c r="L1059" s="46"/>
      <c r="O1059" s="29"/>
    </row>
    <row r="1060" spans="1:15" s="24" customFormat="1" x14ac:dyDescent="0.3">
      <c r="A1060" s="38"/>
      <c r="B1060" s="28"/>
      <c r="C1060" s="28"/>
      <c r="D1060" s="38"/>
      <c r="E1060" s="69"/>
      <c r="F1060" s="40"/>
      <c r="G1060" s="25"/>
      <c r="H1060" s="26"/>
      <c r="I1060" s="52"/>
      <c r="J1060" s="27"/>
      <c r="K1060" s="36"/>
      <c r="L1060" s="46"/>
      <c r="O1060" s="29"/>
    </row>
    <row r="1061" spans="1:15" s="24" customFormat="1" x14ac:dyDescent="0.3">
      <c r="A1061" s="38"/>
      <c r="B1061" s="28"/>
      <c r="C1061" s="28"/>
      <c r="D1061" s="38"/>
      <c r="E1061" s="69"/>
      <c r="F1061" s="40"/>
      <c r="G1061" s="25"/>
      <c r="H1061" s="26"/>
      <c r="I1061" s="52"/>
      <c r="J1061" s="27"/>
      <c r="K1061" s="36"/>
      <c r="L1061" s="46"/>
      <c r="O1061" s="29"/>
    </row>
    <row r="1062" spans="1:15" s="24" customFormat="1" x14ac:dyDescent="0.3">
      <c r="A1062" s="38"/>
      <c r="B1062" s="28"/>
      <c r="C1062" s="28"/>
      <c r="D1062" s="38"/>
      <c r="E1062" s="69"/>
      <c r="F1062" s="40"/>
      <c r="G1062" s="25"/>
      <c r="H1062" s="26"/>
      <c r="I1062" s="52"/>
      <c r="J1062" s="27"/>
      <c r="K1062" s="36"/>
      <c r="L1062" s="46"/>
      <c r="O1062" s="29"/>
    </row>
    <row r="1063" spans="1:15" s="24" customFormat="1" x14ac:dyDescent="0.3">
      <c r="A1063" s="38"/>
      <c r="B1063" s="28"/>
      <c r="C1063" s="28"/>
      <c r="D1063" s="38"/>
      <c r="E1063" s="69"/>
      <c r="F1063" s="40"/>
      <c r="G1063" s="25"/>
      <c r="H1063" s="26"/>
      <c r="I1063" s="52"/>
      <c r="J1063" s="27"/>
      <c r="K1063" s="36"/>
      <c r="L1063" s="46"/>
      <c r="O1063" s="29"/>
    </row>
    <row r="1064" spans="1:15" s="24" customFormat="1" x14ac:dyDescent="0.3">
      <c r="A1064" s="38"/>
      <c r="B1064" s="28"/>
      <c r="C1064" s="28"/>
      <c r="D1064" s="38"/>
      <c r="E1064" s="69"/>
      <c r="F1064" s="40"/>
      <c r="G1064" s="25"/>
      <c r="H1064" s="26"/>
      <c r="I1064" s="52"/>
      <c r="J1064" s="27"/>
      <c r="K1064" s="36"/>
      <c r="L1064" s="46"/>
      <c r="O1064" s="29"/>
    </row>
    <row r="1065" spans="1:15" s="24" customFormat="1" x14ac:dyDescent="0.3">
      <c r="A1065" s="38"/>
      <c r="B1065" s="28"/>
      <c r="C1065" s="28"/>
      <c r="D1065" s="38"/>
      <c r="E1065" s="69"/>
      <c r="F1065" s="40"/>
      <c r="G1065" s="25"/>
      <c r="H1065" s="26"/>
      <c r="I1065" s="52"/>
      <c r="J1065" s="27"/>
      <c r="K1065" s="36"/>
      <c r="L1065" s="46"/>
      <c r="O1065" s="29"/>
    </row>
    <row r="1066" spans="1:15" s="24" customFormat="1" x14ac:dyDescent="0.3">
      <c r="A1066" s="38"/>
      <c r="B1066" s="28"/>
      <c r="C1066" s="28"/>
      <c r="D1066" s="38"/>
      <c r="E1066" s="69"/>
      <c r="F1066" s="40"/>
      <c r="G1066" s="25"/>
      <c r="H1066" s="26"/>
      <c r="I1066" s="52"/>
      <c r="J1066" s="27"/>
      <c r="K1066" s="36"/>
      <c r="L1066" s="46"/>
      <c r="O1066" s="29"/>
    </row>
    <row r="1067" spans="1:15" s="24" customFormat="1" x14ac:dyDescent="0.3">
      <c r="A1067" s="38"/>
      <c r="B1067" s="28"/>
      <c r="C1067" s="28"/>
      <c r="D1067" s="38"/>
      <c r="E1067" s="69"/>
      <c r="F1067" s="40"/>
      <c r="G1067" s="25"/>
      <c r="H1067" s="26"/>
      <c r="I1067" s="52"/>
      <c r="J1067" s="27"/>
      <c r="K1067" s="36"/>
      <c r="L1067" s="46"/>
      <c r="O1067" s="29"/>
    </row>
    <row r="1068" spans="1:15" s="24" customFormat="1" x14ac:dyDescent="0.3">
      <c r="A1068" s="38"/>
      <c r="B1068" s="28"/>
      <c r="C1068" s="28"/>
      <c r="D1068" s="38"/>
      <c r="E1068" s="69"/>
      <c r="F1068" s="40"/>
      <c r="G1068" s="25"/>
      <c r="H1068" s="26"/>
      <c r="I1068" s="52"/>
      <c r="J1068" s="27"/>
      <c r="K1068" s="36"/>
      <c r="L1068" s="46"/>
      <c r="O1068" s="29"/>
    </row>
    <row r="1069" spans="1:15" s="24" customFormat="1" x14ac:dyDescent="0.3">
      <c r="A1069" s="38"/>
      <c r="B1069" s="28"/>
      <c r="C1069" s="28"/>
      <c r="D1069" s="38"/>
      <c r="E1069" s="69"/>
      <c r="F1069" s="40"/>
      <c r="G1069" s="25"/>
      <c r="H1069" s="26"/>
      <c r="I1069" s="52"/>
      <c r="J1069" s="27"/>
      <c r="K1069" s="36"/>
      <c r="L1069" s="46"/>
      <c r="O1069" s="29"/>
    </row>
    <row r="1070" spans="1:15" s="24" customFormat="1" x14ac:dyDescent="0.3">
      <c r="A1070" s="38"/>
      <c r="B1070" s="28"/>
      <c r="C1070" s="28"/>
      <c r="D1070" s="38"/>
      <c r="E1070" s="69"/>
      <c r="F1070" s="40"/>
      <c r="G1070" s="25"/>
      <c r="H1070" s="26"/>
      <c r="I1070" s="52"/>
      <c r="J1070" s="27"/>
      <c r="K1070" s="36"/>
      <c r="L1070" s="46"/>
      <c r="O1070" s="29"/>
    </row>
    <row r="1071" spans="1:15" s="24" customFormat="1" x14ac:dyDescent="0.3">
      <c r="A1071" s="38"/>
      <c r="B1071" s="28"/>
      <c r="C1071" s="28"/>
      <c r="D1071" s="38"/>
      <c r="E1071" s="69"/>
      <c r="F1071" s="40"/>
      <c r="G1071" s="25"/>
      <c r="H1071" s="26"/>
      <c r="I1071" s="52"/>
      <c r="J1071" s="27"/>
      <c r="K1071" s="36"/>
      <c r="L1071" s="46"/>
      <c r="O1071" s="29"/>
    </row>
    <row r="1072" spans="1:15" s="24" customFormat="1" x14ac:dyDescent="0.3">
      <c r="A1072" s="38"/>
      <c r="B1072" s="28"/>
      <c r="C1072" s="28"/>
      <c r="D1072" s="38"/>
      <c r="E1072" s="69"/>
      <c r="F1072" s="40"/>
      <c r="G1072" s="25"/>
      <c r="H1072" s="26"/>
      <c r="I1072" s="52"/>
      <c r="J1072" s="27"/>
      <c r="K1072" s="36"/>
      <c r="L1072" s="46"/>
      <c r="O1072" s="29"/>
    </row>
    <row r="1073" spans="1:15" s="24" customFormat="1" x14ac:dyDescent="0.3">
      <c r="A1073" s="38"/>
      <c r="B1073" s="28"/>
      <c r="C1073" s="28"/>
      <c r="D1073" s="38"/>
      <c r="E1073" s="69"/>
      <c r="F1073" s="40"/>
      <c r="G1073" s="25"/>
      <c r="H1073" s="26"/>
      <c r="I1073" s="52"/>
      <c r="J1073" s="27"/>
      <c r="K1073" s="36"/>
      <c r="L1073" s="46"/>
      <c r="O1073" s="29"/>
    </row>
    <row r="1074" spans="1:15" s="24" customFormat="1" x14ac:dyDescent="0.3">
      <c r="A1074" s="38"/>
      <c r="B1074" s="28"/>
      <c r="C1074" s="28"/>
      <c r="D1074" s="38"/>
      <c r="E1074" s="69"/>
      <c r="F1074" s="40"/>
      <c r="G1074" s="25"/>
      <c r="H1074" s="26"/>
      <c r="I1074" s="52"/>
      <c r="J1074" s="27"/>
      <c r="K1074" s="36"/>
      <c r="L1074" s="46"/>
      <c r="O1074" s="29"/>
    </row>
    <row r="1075" spans="1:15" s="24" customFormat="1" x14ac:dyDescent="0.3">
      <c r="A1075" s="38"/>
      <c r="B1075" s="28"/>
      <c r="C1075" s="28"/>
      <c r="D1075" s="38"/>
      <c r="E1075" s="69"/>
      <c r="F1075" s="40"/>
      <c r="G1075" s="25"/>
      <c r="H1075" s="26"/>
      <c r="I1075" s="52"/>
      <c r="J1075" s="27"/>
      <c r="K1075" s="36"/>
      <c r="L1075" s="46"/>
      <c r="O1075" s="29"/>
    </row>
    <row r="1076" spans="1:15" s="24" customFormat="1" x14ac:dyDescent="0.3">
      <c r="A1076" s="38"/>
      <c r="B1076" s="28"/>
      <c r="C1076" s="28"/>
      <c r="D1076" s="38"/>
      <c r="E1076" s="69"/>
      <c r="F1076" s="40"/>
      <c r="G1076" s="25"/>
      <c r="H1076" s="26"/>
      <c r="I1076" s="52"/>
      <c r="J1076" s="27"/>
      <c r="K1076" s="36"/>
      <c r="L1076" s="46"/>
      <c r="O1076" s="29"/>
    </row>
    <row r="1077" spans="1:15" s="24" customFormat="1" x14ac:dyDescent="0.3">
      <c r="A1077" s="38"/>
      <c r="B1077" s="28"/>
      <c r="C1077" s="28"/>
      <c r="D1077" s="38"/>
      <c r="E1077" s="69"/>
      <c r="F1077" s="40"/>
      <c r="G1077" s="25"/>
      <c r="H1077" s="26"/>
      <c r="I1077" s="52"/>
      <c r="J1077" s="27"/>
      <c r="K1077" s="36"/>
      <c r="L1077" s="46"/>
      <c r="O1077" s="29"/>
    </row>
    <row r="1078" spans="1:15" s="24" customFormat="1" x14ac:dyDescent="0.3">
      <c r="A1078" s="38"/>
      <c r="B1078" s="28"/>
      <c r="C1078" s="28"/>
      <c r="D1078" s="38"/>
      <c r="E1078" s="69"/>
      <c r="F1078" s="40"/>
      <c r="G1078" s="25"/>
      <c r="H1078" s="26"/>
      <c r="I1078" s="52"/>
      <c r="J1078" s="27"/>
      <c r="K1078" s="36"/>
      <c r="L1078" s="46"/>
      <c r="O1078" s="29"/>
    </row>
    <row r="1079" spans="1:15" s="24" customFormat="1" x14ac:dyDescent="0.3">
      <c r="A1079" s="38"/>
      <c r="B1079" s="28"/>
      <c r="C1079" s="28"/>
      <c r="D1079" s="38"/>
      <c r="E1079" s="69"/>
      <c r="F1079" s="40"/>
      <c r="G1079" s="25"/>
      <c r="H1079" s="26"/>
      <c r="I1079" s="52"/>
      <c r="J1079" s="27"/>
      <c r="K1079" s="36"/>
      <c r="L1079" s="46"/>
      <c r="O1079" s="29"/>
    </row>
    <row r="1080" spans="1:15" s="24" customFormat="1" x14ac:dyDescent="0.3">
      <c r="A1080" s="38"/>
      <c r="B1080" s="28"/>
      <c r="C1080" s="28"/>
      <c r="D1080" s="38"/>
      <c r="E1080" s="69"/>
      <c r="F1080" s="40"/>
      <c r="G1080" s="25"/>
      <c r="H1080" s="26"/>
      <c r="I1080" s="52"/>
      <c r="J1080" s="27"/>
      <c r="K1080" s="36"/>
      <c r="L1080" s="46"/>
      <c r="O1080" s="29"/>
    </row>
    <row r="1081" spans="1:15" s="24" customFormat="1" x14ac:dyDescent="0.3">
      <c r="A1081" s="38"/>
      <c r="B1081" s="28"/>
      <c r="C1081" s="28"/>
      <c r="D1081" s="38"/>
      <c r="E1081" s="69"/>
      <c r="F1081" s="40"/>
      <c r="G1081" s="25"/>
      <c r="H1081" s="26"/>
      <c r="I1081" s="52"/>
      <c r="J1081" s="27"/>
      <c r="K1081" s="36"/>
      <c r="L1081" s="46"/>
      <c r="O1081" s="29"/>
    </row>
    <row r="1082" spans="1:15" s="24" customFormat="1" x14ac:dyDescent="0.3">
      <c r="A1082" s="38"/>
      <c r="B1082" s="28"/>
      <c r="C1082" s="28"/>
      <c r="D1082" s="38"/>
      <c r="E1082" s="69"/>
      <c r="F1082" s="40"/>
      <c r="G1082" s="25"/>
      <c r="H1082" s="26"/>
      <c r="I1082" s="52"/>
      <c r="J1082" s="27"/>
      <c r="K1082" s="36"/>
      <c r="L1082" s="46"/>
      <c r="O1082" s="29"/>
    </row>
    <row r="1083" spans="1:15" s="24" customFormat="1" x14ac:dyDescent="0.3">
      <c r="A1083" s="38"/>
      <c r="B1083" s="28"/>
      <c r="C1083" s="28"/>
      <c r="D1083" s="38"/>
      <c r="E1083" s="69"/>
      <c r="F1083" s="40"/>
      <c r="G1083" s="25"/>
      <c r="H1083" s="26"/>
      <c r="I1083" s="52"/>
      <c r="J1083" s="27"/>
      <c r="K1083" s="36"/>
      <c r="L1083" s="46"/>
      <c r="O1083" s="29"/>
    </row>
    <row r="1084" spans="1:15" s="24" customFormat="1" x14ac:dyDescent="0.3">
      <c r="A1084" s="38"/>
      <c r="B1084" s="28"/>
      <c r="C1084" s="28"/>
      <c r="D1084" s="38"/>
      <c r="E1084" s="69"/>
      <c r="F1084" s="40"/>
      <c r="G1084" s="25"/>
      <c r="H1084" s="26"/>
      <c r="I1084" s="52"/>
      <c r="J1084" s="27"/>
      <c r="K1084" s="36"/>
      <c r="L1084" s="46"/>
      <c r="O1084" s="29"/>
    </row>
    <row r="1085" spans="1:15" s="24" customFormat="1" x14ac:dyDescent="0.3">
      <c r="A1085" s="38"/>
      <c r="B1085" s="28"/>
      <c r="C1085" s="28"/>
      <c r="D1085" s="38"/>
      <c r="E1085" s="69"/>
      <c r="F1085" s="40"/>
      <c r="G1085" s="25"/>
      <c r="H1085" s="26"/>
      <c r="I1085" s="52"/>
      <c r="J1085" s="27"/>
      <c r="K1085" s="36"/>
      <c r="L1085" s="46"/>
      <c r="O1085" s="29"/>
    </row>
    <row r="1086" spans="1:15" s="24" customFormat="1" x14ac:dyDescent="0.3">
      <c r="A1086" s="38"/>
      <c r="B1086" s="28"/>
      <c r="C1086" s="28"/>
      <c r="D1086" s="38"/>
      <c r="E1086" s="69"/>
      <c r="F1086" s="40"/>
      <c r="G1086" s="25"/>
      <c r="H1086" s="26"/>
      <c r="I1086" s="52"/>
      <c r="J1086" s="27"/>
      <c r="K1086" s="36"/>
      <c r="L1086" s="46"/>
      <c r="O1086" s="29"/>
    </row>
    <row r="1087" spans="1:15" s="24" customFormat="1" x14ac:dyDescent="0.3">
      <c r="A1087" s="38"/>
      <c r="B1087" s="28"/>
      <c r="C1087" s="28"/>
      <c r="D1087" s="38"/>
      <c r="E1087" s="69"/>
      <c r="F1087" s="40"/>
      <c r="G1087" s="25"/>
      <c r="H1087" s="26"/>
      <c r="I1087" s="52"/>
      <c r="J1087" s="27"/>
      <c r="K1087" s="36"/>
      <c r="L1087" s="46"/>
      <c r="O1087" s="29"/>
    </row>
    <row r="1088" spans="1:15" s="24" customFormat="1" x14ac:dyDescent="0.3">
      <c r="A1088" s="38"/>
      <c r="B1088" s="28"/>
      <c r="C1088" s="28"/>
      <c r="D1088" s="38"/>
      <c r="E1088" s="69"/>
      <c r="F1088" s="40"/>
      <c r="G1088" s="25"/>
      <c r="H1088" s="26"/>
      <c r="I1088" s="52"/>
      <c r="J1088" s="27"/>
      <c r="K1088" s="36"/>
      <c r="L1088" s="46"/>
      <c r="O1088" s="29"/>
    </row>
    <row r="1089" spans="1:15" s="24" customFormat="1" x14ac:dyDescent="0.3">
      <c r="A1089" s="38"/>
      <c r="B1089" s="28"/>
      <c r="C1089" s="28"/>
      <c r="D1089" s="38"/>
      <c r="E1089" s="69"/>
      <c r="F1089" s="40"/>
      <c r="G1089" s="25"/>
      <c r="H1089" s="26"/>
      <c r="I1089" s="52"/>
      <c r="J1089" s="27"/>
      <c r="K1089" s="36"/>
      <c r="L1089" s="46"/>
      <c r="O1089" s="29"/>
    </row>
    <row r="1090" spans="1:15" s="24" customFormat="1" x14ac:dyDescent="0.3">
      <c r="A1090" s="38"/>
      <c r="B1090" s="28"/>
      <c r="C1090" s="28"/>
      <c r="D1090" s="38"/>
      <c r="E1090" s="69"/>
      <c r="F1090" s="40"/>
      <c r="G1090" s="25"/>
      <c r="H1090" s="26"/>
      <c r="I1090" s="52"/>
      <c r="J1090" s="27"/>
      <c r="K1090" s="36"/>
      <c r="L1090" s="46"/>
      <c r="O1090" s="29"/>
    </row>
    <row r="1091" spans="1:15" s="24" customFormat="1" x14ac:dyDescent="0.3">
      <c r="A1091" s="38"/>
      <c r="B1091" s="28"/>
      <c r="C1091" s="28"/>
      <c r="D1091" s="38"/>
      <c r="E1091" s="69"/>
      <c r="F1091" s="40"/>
      <c r="G1091" s="25"/>
      <c r="H1091" s="26"/>
      <c r="I1091" s="52"/>
      <c r="J1091" s="27"/>
      <c r="K1091" s="36"/>
      <c r="L1091" s="46"/>
      <c r="O1091" s="29"/>
    </row>
    <row r="1092" spans="1:15" s="24" customFormat="1" x14ac:dyDescent="0.3">
      <c r="A1092" s="38"/>
      <c r="B1092" s="28"/>
      <c r="C1092" s="28"/>
      <c r="D1092" s="38"/>
      <c r="E1092" s="69"/>
      <c r="F1092" s="40"/>
      <c r="G1092" s="25"/>
      <c r="H1092" s="26"/>
      <c r="I1092" s="52"/>
      <c r="J1092" s="27"/>
      <c r="K1092" s="36"/>
      <c r="L1092" s="46"/>
      <c r="O1092" s="29"/>
    </row>
    <row r="1093" spans="1:15" s="24" customFormat="1" x14ac:dyDescent="0.3">
      <c r="A1093" s="38"/>
      <c r="B1093" s="28"/>
      <c r="C1093" s="28"/>
      <c r="D1093" s="38"/>
      <c r="E1093" s="69"/>
      <c r="F1093" s="40"/>
      <c r="G1093" s="25"/>
      <c r="H1093" s="26"/>
      <c r="I1093" s="52"/>
      <c r="J1093" s="27"/>
      <c r="K1093" s="36"/>
      <c r="L1093" s="46"/>
      <c r="O1093" s="29"/>
    </row>
    <row r="1094" spans="1:15" s="24" customFormat="1" x14ac:dyDescent="0.3">
      <c r="A1094" s="38"/>
      <c r="B1094" s="28"/>
      <c r="C1094" s="28"/>
      <c r="D1094" s="38"/>
      <c r="E1094" s="69"/>
      <c r="F1094" s="40"/>
      <c r="G1094" s="25"/>
      <c r="H1094" s="26"/>
      <c r="I1094" s="52"/>
      <c r="J1094" s="27"/>
      <c r="K1094" s="36"/>
      <c r="L1094" s="46"/>
      <c r="O1094" s="29"/>
    </row>
    <row r="1095" spans="1:15" s="24" customFormat="1" x14ac:dyDescent="0.3">
      <c r="A1095" s="38"/>
      <c r="B1095" s="28"/>
      <c r="C1095" s="28"/>
      <c r="D1095" s="38"/>
      <c r="E1095" s="69"/>
      <c r="F1095" s="40"/>
      <c r="G1095" s="25"/>
      <c r="H1095" s="26"/>
      <c r="I1095" s="52"/>
      <c r="J1095" s="27"/>
      <c r="K1095" s="36"/>
      <c r="L1095" s="46"/>
      <c r="O1095" s="29"/>
    </row>
    <row r="1096" spans="1:15" s="24" customFormat="1" x14ac:dyDescent="0.3">
      <c r="A1096" s="38"/>
      <c r="B1096" s="28"/>
      <c r="C1096" s="28"/>
      <c r="D1096" s="38"/>
      <c r="E1096" s="69"/>
      <c r="F1096" s="40"/>
      <c r="G1096" s="25"/>
      <c r="H1096" s="26"/>
      <c r="I1096" s="52"/>
      <c r="J1096" s="27"/>
      <c r="K1096" s="36"/>
      <c r="L1096" s="46"/>
      <c r="O1096" s="29"/>
    </row>
    <row r="1097" spans="1:15" s="24" customFormat="1" x14ac:dyDescent="0.3">
      <c r="A1097" s="38"/>
      <c r="B1097" s="28"/>
      <c r="C1097" s="28"/>
      <c r="D1097" s="38"/>
      <c r="E1097" s="69"/>
      <c r="F1097" s="40"/>
      <c r="G1097" s="25"/>
      <c r="H1097" s="26"/>
      <c r="I1097" s="52"/>
      <c r="J1097" s="27"/>
      <c r="K1097" s="36"/>
      <c r="L1097" s="46"/>
      <c r="O1097" s="29"/>
    </row>
    <row r="1098" spans="1:15" s="24" customFormat="1" x14ac:dyDescent="0.3">
      <c r="A1098" s="38"/>
      <c r="B1098" s="28"/>
      <c r="C1098" s="28"/>
      <c r="D1098" s="38"/>
      <c r="E1098" s="69"/>
      <c r="F1098" s="40"/>
      <c r="G1098" s="25"/>
      <c r="H1098" s="26"/>
      <c r="I1098" s="52"/>
      <c r="J1098" s="27"/>
      <c r="K1098" s="36"/>
      <c r="L1098" s="46"/>
      <c r="O1098" s="29"/>
    </row>
    <row r="1099" spans="1:15" s="24" customFormat="1" x14ac:dyDescent="0.3">
      <c r="A1099" s="38"/>
      <c r="B1099" s="28"/>
      <c r="C1099" s="28"/>
      <c r="D1099" s="38"/>
      <c r="E1099" s="69"/>
      <c r="F1099" s="40"/>
      <c r="G1099" s="25"/>
      <c r="H1099" s="26"/>
      <c r="I1099" s="52"/>
      <c r="J1099" s="27"/>
      <c r="K1099" s="36"/>
      <c r="L1099" s="46"/>
      <c r="O1099" s="29"/>
    </row>
    <row r="1100" spans="1:15" s="24" customFormat="1" x14ac:dyDescent="0.3">
      <c r="A1100" s="38"/>
      <c r="B1100" s="28"/>
      <c r="C1100" s="28"/>
      <c r="D1100" s="38"/>
      <c r="E1100" s="69"/>
      <c r="F1100" s="40"/>
      <c r="G1100" s="25"/>
      <c r="H1100" s="26"/>
      <c r="I1100" s="52"/>
      <c r="J1100" s="27"/>
      <c r="K1100" s="36"/>
      <c r="L1100" s="46"/>
      <c r="O1100" s="29"/>
    </row>
    <row r="1101" spans="1:15" s="24" customFormat="1" x14ac:dyDescent="0.3">
      <c r="A1101" s="38"/>
      <c r="B1101" s="28"/>
      <c r="C1101" s="28"/>
      <c r="D1101" s="38"/>
      <c r="E1101" s="69"/>
      <c r="F1101" s="40"/>
      <c r="G1101" s="25"/>
      <c r="H1101" s="26"/>
      <c r="I1101" s="52"/>
      <c r="J1101" s="27"/>
      <c r="K1101" s="36"/>
      <c r="L1101" s="46"/>
      <c r="O1101" s="29"/>
    </row>
    <row r="1102" spans="1:15" s="24" customFormat="1" x14ac:dyDescent="0.3">
      <c r="A1102" s="38"/>
      <c r="B1102" s="28"/>
      <c r="C1102" s="28"/>
      <c r="D1102" s="38"/>
      <c r="E1102" s="69"/>
      <c r="F1102" s="40"/>
      <c r="G1102" s="25"/>
      <c r="H1102" s="26"/>
      <c r="I1102" s="52"/>
      <c r="J1102" s="27"/>
      <c r="K1102" s="36"/>
      <c r="L1102" s="46"/>
      <c r="O1102" s="29"/>
    </row>
    <row r="1103" spans="1:15" s="24" customFormat="1" x14ac:dyDescent="0.3">
      <c r="A1103" s="38"/>
      <c r="B1103" s="28"/>
      <c r="C1103" s="28"/>
      <c r="D1103" s="38"/>
      <c r="E1103" s="69"/>
      <c r="F1103" s="40"/>
      <c r="G1103" s="25"/>
      <c r="H1103" s="26"/>
      <c r="I1103" s="52"/>
      <c r="J1103" s="27"/>
      <c r="K1103" s="36"/>
      <c r="L1103" s="46"/>
      <c r="O1103" s="29"/>
    </row>
    <row r="1104" spans="1:15" s="24" customFormat="1" x14ac:dyDescent="0.3">
      <c r="A1104" s="38"/>
      <c r="B1104" s="28"/>
      <c r="C1104" s="28"/>
      <c r="D1104" s="38"/>
      <c r="E1104" s="69"/>
      <c r="F1104" s="40"/>
      <c r="G1104" s="25"/>
      <c r="H1104" s="26"/>
      <c r="I1104" s="52"/>
      <c r="J1104" s="27"/>
      <c r="K1104" s="36"/>
      <c r="L1104" s="46"/>
      <c r="O1104" s="29"/>
    </row>
    <row r="1105" spans="1:15" s="24" customFormat="1" x14ac:dyDescent="0.3">
      <c r="A1105" s="38"/>
      <c r="B1105" s="28"/>
      <c r="C1105" s="28"/>
      <c r="D1105" s="38"/>
      <c r="E1105" s="69"/>
      <c r="F1105" s="40"/>
      <c r="G1105" s="25"/>
      <c r="H1105" s="26"/>
      <c r="I1105" s="52"/>
      <c r="J1105" s="27"/>
      <c r="K1105" s="36"/>
      <c r="L1105" s="46"/>
      <c r="O1105" s="29"/>
    </row>
    <row r="1106" spans="1:15" s="24" customFormat="1" x14ac:dyDescent="0.3">
      <c r="A1106" s="38"/>
      <c r="B1106" s="28"/>
      <c r="C1106" s="28"/>
      <c r="D1106" s="38"/>
      <c r="E1106" s="69"/>
      <c r="F1106" s="40"/>
      <c r="G1106" s="25"/>
      <c r="H1106" s="26"/>
      <c r="I1106" s="52"/>
      <c r="J1106" s="27"/>
      <c r="K1106" s="36"/>
      <c r="L1106" s="46"/>
      <c r="O1106" s="29"/>
    </row>
    <row r="1107" spans="1:15" s="24" customFormat="1" x14ac:dyDescent="0.3">
      <c r="A1107" s="38"/>
      <c r="B1107" s="28"/>
      <c r="C1107" s="28"/>
      <c r="D1107" s="38"/>
      <c r="E1107" s="69"/>
      <c r="F1107" s="40"/>
      <c r="G1107" s="25"/>
      <c r="H1107" s="26"/>
      <c r="I1107" s="52"/>
      <c r="J1107" s="27"/>
      <c r="K1107" s="36"/>
      <c r="L1107" s="46"/>
      <c r="O1107" s="29"/>
    </row>
    <row r="1108" spans="1:15" s="24" customFormat="1" x14ac:dyDescent="0.3">
      <c r="A1108" s="38"/>
      <c r="B1108" s="28"/>
      <c r="C1108" s="28"/>
      <c r="D1108" s="38"/>
      <c r="E1108" s="69"/>
      <c r="F1108" s="40"/>
      <c r="G1108" s="25"/>
      <c r="H1108" s="26"/>
      <c r="I1108" s="52"/>
      <c r="J1108" s="27"/>
      <c r="K1108" s="36"/>
      <c r="L1108" s="46"/>
      <c r="O1108" s="29"/>
    </row>
    <row r="1109" spans="1:15" s="24" customFormat="1" x14ac:dyDescent="0.3">
      <c r="A1109" s="38"/>
      <c r="B1109" s="28"/>
      <c r="C1109" s="28"/>
      <c r="D1109" s="38"/>
      <c r="E1109" s="69"/>
      <c r="F1109" s="40"/>
      <c r="G1109" s="25"/>
      <c r="H1109" s="26"/>
      <c r="I1109" s="52"/>
      <c r="J1109" s="27"/>
      <c r="K1109" s="36"/>
      <c r="L1109" s="46"/>
      <c r="O1109" s="29"/>
    </row>
    <row r="1110" spans="1:15" s="24" customFormat="1" x14ac:dyDescent="0.3">
      <c r="A1110" s="38"/>
      <c r="B1110" s="28"/>
      <c r="C1110" s="28"/>
      <c r="D1110" s="38"/>
      <c r="E1110" s="69"/>
      <c r="F1110" s="40"/>
      <c r="G1110" s="25"/>
      <c r="H1110" s="26"/>
      <c r="I1110" s="52"/>
      <c r="J1110" s="27"/>
      <c r="K1110" s="36"/>
      <c r="L1110" s="46"/>
      <c r="O1110" s="29"/>
    </row>
    <row r="1111" spans="1:15" s="24" customFormat="1" x14ac:dyDescent="0.3">
      <c r="A1111" s="38"/>
      <c r="B1111" s="28"/>
      <c r="C1111" s="28"/>
      <c r="D1111" s="38"/>
      <c r="E1111" s="69"/>
      <c r="F1111" s="40"/>
      <c r="G1111" s="25"/>
      <c r="H1111" s="26"/>
      <c r="I1111" s="52"/>
      <c r="J1111" s="27"/>
      <c r="K1111" s="36"/>
      <c r="L1111" s="46"/>
      <c r="O1111" s="29"/>
    </row>
    <row r="1112" spans="1:15" s="24" customFormat="1" x14ac:dyDescent="0.3">
      <c r="A1112" s="38"/>
      <c r="B1112" s="28"/>
      <c r="C1112" s="28"/>
      <c r="D1112" s="38"/>
      <c r="E1112" s="69"/>
      <c r="F1112" s="40"/>
      <c r="G1112" s="25"/>
      <c r="H1112" s="26"/>
      <c r="I1112" s="52"/>
      <c r="J1112" s="27"/>
      <c r="K1112" s="36"/>
      <c r="L1112" s="46"/>
      <c r="O1112" s="29"/>
    </row>
    <row r="1113" spans="1:15" s="24" customFormat="1" x14ac:dyDescent="0.3">
      <c r="A1113" s="38"/>
      <c r="B1113" s="28"/>
      <c r="C1113" s="28"/>
      <c r="D1113" s="38"/>
      <c r="E1113" s="69"/>
      <c r="F1113" s="40"/>
      <c r="G1113" s="25"/>
      <c r="H1113" s="26"/>
      <c r="I1113" s="52"/>
      <c r="J1113" s="27"/>
      <c r="K1113" s="36"/>
      <c r="L1113" s="46"/>
      <c r="O1113" s="29"/>
    </row>
    <row r="1114" spans="1:15" s="24" customFormat="1" x14ac:dyDescent="0.3">
      <c r="A1114" s="38"/>
      <c r="B1114" s="28"/>
      <c r="C1114" s="28"/>
      <c r="D1114" s="38"/>
      <c r="E1114" s="69"/>
      <c r="F1114" s="40"/>
      <c r="G1114" s="25"/>
      <c r="H1114" s="26"/>
      <c r="I1114" s="52"/>
      <c r="J1114" s="27"/>
      <c r="K1114" s="36"/>
      <c r="L1114" s="46"/>
      <c r="O1114" s="29"/>
    </row>
    <row r="1115" spans="1:15" s="24" customFormat="1" x14ac:dyDescent="0.3">
      <c r="A1115" s="38"/>
      <c r="B1115" s="28"/>
      <c r="C1115" s="28"/>
      <c r="D1115" s="38"/>
      <c r="E1115" s="69"/>
      <c r="F1115" s="40"/>
      <c r="G1115" s="25"/>
      <c r="H1115" s="26"/>
      <c r="I1115" s="52"/>
      <c r="J1115" s="27"/>
      <c r="K1115" s="36"/>
      <c r="L1115" s="46"/>
      <c r="O1115" s="29"/>
    </row>
    <row r="1116" spans="1:15" s="24" customFormat="1" x14ac:dyDescent="0.3">
      <c r="A1116" s="38"/>
      <c r="B1116" s="28"/>
      <c r="C1116" s="28"/>
      <c r="D1116" s="38"/>
      <c r="E1116" s="69"/>
      <c r="F1116" s="40"/>
      <c r="G1116" s="25"/>
      <c r="H1116" s="26"/>
      <c r="I1116" s="52"/>
      <c r="J1116" s="27"/>
      <c r="K1116" s="36"/>
      <c r="L1116" s="46"/>
      <c r="O1116" s="29"/>
    </row>
    <row r="1117" spans="1:15" s="24" customFormat="1" x14ac:dyDescent="0.3">
      <c r="A1117" s="38"/>
      <c r="B1117" s="28"/>
      <c r="C1117" s="28"/>
      <c r="D1117" s="38"/>
      <c r="E1117" s="69"/>
      <c r="F1117" s="40"/>
      <c r="G1117" s="25"/>
      <c r="H1117" s="26"/>
      <c r="I1117" s="52"/>
      <c r="J1117" s="27"/>
      <c r="K1117" s="36"/>
      <c r="L1117" s="46"/>
      <c r="O1117" s="29"/>
    </row>
    <row r="1118" spans="1:15" s="24" customFormat="1" x14ac:dyDescent="0.3">
      <c r="A1118" s="38"/>
      <c r="B1118" s="28"/>
      <c r="C1118" s="28"/>
      <c r="D1118" s="38"/>
      <c r="E1118" s="69"/>
      <c r="F1118" s="40"/>
      <c r="G1118" s="25"/>
      <c r="H1118" s="26"/>
      <c r="I1118" s="52"/>
      <c r="J1118" s="27"/>
      <c r="K1118" s="36"/>
      <c r="L1118" s="46"/>
      <c r="O1118" s="29"/>
    </row>
    <row r="1119" spans="1:15" s="24" customFormat="1" x14ac:dyDescent="0.3">
      <c r="A1119" s="38"/>
      <c r="B1119" s="28"/>
      <c r="C1119" s="28"/>
      <c r="D1119" s="38"/>
      <c r="E1119" s="69"/>
      <c r="F1119" s="40"/>
      <c r="G1119" s="25"/>
      <c r="H1119" s="26"/>
      <c r="I1119" s="52"/>
      <c r="J1119" s="27"/>
      <c r="K1119" s="36"/>
      <c r="L1119" s="46"/>
      <c r="O1119" s="29"/>
    </row>
    <row r="1120" spans="1:15" s="24" customFormat="1" x14ac:dyDescent="0.3">
      <c r="A1120" s="38"/>
      <c r="B1120" s="28"/>
      <c r="C1120" s="28"/>
      <c r="D1120" s="38"/>
      <c r="E1120" s="69"/>
      <c r="F1120" s="40"/>
      <c r="G1120" s="25"/>
      <c r="H1120" s="26"/>
      <c r="I1120" s="52"/>
      <c r="J1120" s="27"/>
      <c r="K1120" s="36"/>
      <c r="L1120" s="46"/>
      <c r="O1120" s="29"/>
    </row>
    <row r="1121" spans="1:15" s="24" customFormat="1" x14ac:dyDescent="0.3">
      <c r="A1121" s="38"/>
      <c r="B1121" s="28"/>
      <c r="C1121" s="28"/>
      <c r="D1121" s="38"/>
      <c r="E1121" s="69"/>
      <c r="F1121" s="40"/>
      <c r="G1121" s="25"/>
      <c r="H1121" s="26"/>
      <c r="I1121" s="52"/>
      <c r="J1121" s="27"/>
      <c r="K1121" s="36"/>
      <c r="L1121" s="46"/>
      <c r="O1121" s="29"/>
    </row>
    <row r="1122" spans="1:15" s="24" customFormat="1" x14ac:dyDescent="0.3">
      <c r="A1122" s="38"/>
      <c r="B1122" s="28"/>
      <c r="C1122" s="28"/>
      <c r="D1122" s="38"/>
      <c r="E1122" s="69"/>
      <c r="F1122" s="40"/>
      <c r="G1122" s="25"/>
      <c r="H1122" s="26"/>
      <c r="I1122" s="52"/>
      <c r="J1122" s="27"/>
      <c r="K1122" s="36"/>
      <c r="L1122" s="46"/>
      <c r="O1122" s="29"/>
    </row>
    <row r="1123" spans="1:15" s="24" customFormat="1" x14ac:dyDescent="0.3">
      <c r="A1123" s="38"/>
      <c r="B1123" s="28"/>
      <c r="C1123" s="28"/>
      <c r="D1123" s="38"/>
      <c r="E1123" s="69"/>
      <c r="F1123" s="40"/>
      <c r="G1123" s="25"/>
      <c r="H1123" s="26"/>
      <c r="I1123" s="52"/>
      <c r="J1123" s="27"/>
      <c r="K1123" s="36"/>
      <c r="L1123" s="46"/>
      <c r="O1123" s="29"/>
    </row>
    <row r="1124" spans="1:15" s="24" customFormat="1" x14ac:dyDescent="0.3">
      <c r="A1124" s="38"/>
      <c r="B1124" s="28"/>
      <c r="C1124" s="28"/>
      <c r="D1124" s="38"/>
      <c r="E1124" s="69"/>
      <c r="F1124" s="40"/>
      <c r="G1124" s="25"/>
      <c r="H1124" s="26"/>
      <c r="I1124" s="52"/>
      <c r="J1124" s="27"/>
      <c r="K1124" s="36"/>
      <c r="L1124" s="46"/>
      <c r="O1124" s="29"/>
    </row>
    <row r="1125" spans="1:15" s="24" customFormat="1" x14ac:dyDescent="0.3">
      <c r="A1125" s="38"/>
      <c r="B1125" s="28"/>
      <c r="C1125" s="28"/>
      <c r="D1125" s="38"/>
      <c r="E1125" s="69"/>
      <c r="F1125" s="40"/>
      <c r="G1125" s="25"/>
      <c r="H1125" s="26"/>
      <c r="I1125" s="52"/>
      <c r="J1125" s="27"/>
      <c r="K1125" s="36"/>
      <c r="L1125" s="46"/>
      <c r="O1125" s="29"/>
    </row>
    <row r="1126" spans="1:15" s="24" customFormat="1" x14ac:dyDescent="0.3">
      <c r="A1126" s="38"/>
      <c r="B1126" s="28"/>
      <c r="C1126" s="28"/>
      <c r="D1126" s="38"/>
      <c r="E1126" s="69"/>
      <c r="F1126" s="40"/>
      <c r="G1126" s="25"/>
      <c r="H1126" s="26"/>
      <c r="I1126" s="52"/>
      <c r="J1126" s="27"/>
      <c r="K1126" s="36"/>
      <c r="L1126" s="46"/>
      <c r="O1126" s="29"/>
    </row>
    <row r="1127" spans="1:15" s="24" customFormat="1" x14ac:dyDescent="0.3">
      <c r="A1127" s="38"/>
      <c r="B1127" s="28"/>
      <c r="C1127" s="28"/>
      <c r="D1127" s="38"/>
      <c r="E1127" s="69"/>
      <c r="F1127" s="40"/>
      <c r="G1127" s="25"/>
      <c r="H1127" s="26"/>
      <c r="I1127" s="52"/>
      <c r="J1127" s="27"/>
      <c r="K1127" s="36"/>
      <c r="L1127" s="46"/>
      <c r="O1127" s="29"/>
    </row>
    <row r="1128" spans="1:15" s="24" customFormat="1" x14ac:dyDescent="0.3">
      <c r="A1128" s="38"/>
      <c r="B1128" s="28"/>
      <c r="C1128" s="28"/>
      <c r="D1128" s="38"/>
      <c r="E1128" s="69"/>
      <c r="F1128" s="40"/>
      <c r="G1128" s="25"/>
      <c r="H1128" s="26"/>
      <c r="I1128" s="52"/>
      <c r="J1128" s="27"/>
      <c r="K1128" s="36"/>
      <c r="L1128" s="46"/>
      <c r="O1128" s="29"/>
    </row>
    <row r="1129" spans="1:15" s="24" customFormat="1" x14ac:dyDescent="0.3">
      <c r="A1129" s="38"/>
      <c r="B1129" s="28"/>
      <c r="C1129" s="28"/>
      <c r="D1129" s="38"/>
      <c r="E1129" s="69"/>
      <c r="F1129" s="40"/>
      <c r="G1129" s="25"/>
      <c r="H1129" s="26"/>
      <c r="I1129" s="52"/>
      <c r="J1129" s="27"/>
      <c r="K1129" s="36"/>
      <c r="L1129" s="46"/>
      <c r="O1129" s="29"/>
    </row>
    <row r="1130" spans="1:15" s="24" customFormat="1" x14ac:dyDescent="0.3">
      <c r="A1130" s="38"/>
      <c r="B1130" s="28"/>
      <c r="C1130" s="28"/>
      <c r="D1130" s="38"/>
      <c r="E1130" s="69"/>
      <c r="F1130" s="40"/>
      <c r="G1130" s="25"/>
      <c r="H1130" s="26"/>
      <c r="I1130" s="52"/>
      <c r="J1130" s="27"/>
      <c r="K1130" s="36"/>
      <c r="L1130" s="46"/>
      <c r="O1130" s="29"/>
    </row>
    <row r="1131" spans="1:15" s="24" customFormat="1" x14ac:dyDescent="0.3">
      <c r="A1131" s="38"/>
      <c r="B1131" s="28"/>
      <c r="C1131" s="28"/>
      <c r="D1131" s="38"/>
      <c r="E1131" s="69"/>
      <c r="F1131" s="40"/>
      <c r="G1131" s="25"/>
      <c r="H1131" s="26"/>
      <c r="I1131" s="52"/>
      <c r="J1131" s="27"/>
      <c r="K1131" s="36"/>
      <c r="L1131" s="46"/>
      <c r="O1131" s="29"/>
    </row>
    <row r="1132" spans="1:15" s="24" customFormat="1" x14ac:dyDescent="0.3">
      <c r="A1132" s="38"/>
      <c r="B1132" s="28"/>
      <c r="C1132" s="28"/>
      <c r="D1132" s="38"/>
      <c r="E1132" s="69"/>
      <c r="F1132" s="40"/>
      <c r="G1132" s="25"/>
      <c r="H1132" s="26"/>
      <c r="I1132" s="52"/>
      <c r="J1132" s="27"/>
      <c r="K1132" s="36"/>
      <c r="L1132" s="46"/>
      <c r="O1132" s="29"/>
    </row>
    <row r="1133" spans="1:15" s="24" customFormat="1" x14ac:dyDescent="0.3">
      <c r="A1133" s="38"/>
      <c r="B1133" s="28"/>
      <c r="C1133" s="28"/>
      <c r="D1133" s="38"/>
      <c r="E1133" s="69"/>
      <c r="F1133" s="40"/>
      <c r="G1133" s="25"/>
      <c r="H1133" s="26"/>
      <c r="I1133" s="52"/>
      <c r="J1133" s="27"/>
      <c r="K1133" s="36"/>
      <c r="L1133" s="46"/>
      <c r="O1133" s="29"/>
    </row>
    <row r="1134" spans="1:15" s="24" customFormat="1" x14ac:dyDescent="0.3">
      <c r="A1134" s="38"/>
      <c r="B1134" s="28"/>
      <c r="C1134" s="28"/>
      <c r="D1134" s="38"/>
      <c r="E1134" s="69"/>
      <c r="F1134" s="40"/>
      <c r="G1134" s="25"/>
      <c r="H1134" s="26"/>
      <c r="I1134" s="52"/>
      <c r="J1134" s="27"/>
      <c r="K1134" s="36"/>
      <c r="L1134" s="46"/>
      <c r="O1134" s="29"/>
    </row>
    <row r="1135" spans="1:15" s="24" customFormat="1" x14ac:dyDescent="0.3">
      <c r="A1135" s="38"/>
      <c r="B1135" s="28"/>
      <c r="C1135" s="28"/>
      <c r="D1135" s="38"/>
      <c r="E1135" s="69"/>
      <c r="F1135" s="40"/>
      <c r="G1135" s="25"/>
      <c r="H1135" s="26"/>
      <c r="I1135" s="52"/>
      <c r="J1135" s="27"/>
      <c r="K1135" s="36"/>
      <c r="L1135" s="46"/>
      <c r="O1135" s="29"/>
    </row>
    <row r="1136" spans="1:15" s="24" customFormat="1" x14ac:dyDescent="0.3">
      <c r="A1136" s="38"/>
      <c r="B1136" s="28"/>
      <c r="C1136" s="28"/>
      <c r="D1136" s="38"/>
      <c r="E1136" s="69"/>
      <c r="F1136" s="40"/>
      <c r="G1136" s="25"/>
      <c r="H1136" s="26"/>
      <c r="I1136" s="52"/>
      <c r="J1136" s="27"/>
      <c r="K1136" s="36"/>
      <c r="L1136" s="46"/>
      <c r="O1136" s="29"/>
    </row>
    <row r="1137" spans="1:15" s="24" customFormat="1" x14ac:dyDescent="0.3">
      <c r="A1137" s="38"/>
      <c r="B1137" s="28"/>
      <c r="C1137" s="28"/>
      <c r="D1137" s="38"/>
      <c r="E1137" s="69"/>
      <c r="F1137" s="40"/>
      <c r="G1137" s="25"/>
      <c r="H1137" s="26"/>
      <c r="I1137" s="52"/>
      <c r="J1137" s="27"/>
      <c r="K1137" s="36"/>
      <c r="L1137" s="46"/>
      <c r="O1137" s="29"/>
    </row>
    <row r="1138" spans="1:15" s="24" customFormat="1" x14ac:dyDescent="0.3">
      <c r="A1138" s="38"/>
      <c r="B1138" s="28"/>
      <c r="C1138" s="28"/>
      <c r="D1138" s="38"/>
      <c r="E1138" s="69"/>
      <c r="F1138" s="40"/>
      <c r="G1138" s="25"/>
      <c r="H1138" s="26"/>
      <c r="I1138" s="52"/>
      <c r="J1138" s="27"/>
      <c r="K1138" s="36"/>
      <c r="L1138" s="46"/>
      <c r="O1138" s="29"/>
    </row>
    <row r="1139" spans="1:15" s="24" customFormat="1" x14ac:dyDescent="0.3">
      <c r="A1139" s="38"/>
      <c r="B1139" s="28"/>
      <c r="C1139" s="28"/>
      <c r="D1139" s="38"/>
      <c r="E1139" s="69"/>
      <c r="F1139" s="40"/>
      <c r="G1139" s="25"/>
      <c r="H1139" s="26"/>
      <c r="I1139" s="52"/>
      <c r="J1139" s="27"/>
      <c r="K1139" s="36"/>
      <c r="L1139" s="46"/>
      <c r="O1139" s="29"/>
    </row>
    <row r="1140" spans="1:15" s="24" customFormat="1" x14ac:dyDescent="0.3">
      <c r="A1140" s="38"/>
      <c r="B1140" s="28"/>
      <c r="C1140" s="28"/>
      <c r="D1140" s="38"/>
      <c r="E1140" s="69"/>
      <c r="F1140" s="40"/>
      <c r="G1140" s="25"/>
      <c r="H1140" s="26"/>
      <c r="I1140" s="52"/>
      <c r="J1140" s="27"/>
      <c r="K1140" s="36"/>
      <c r="L1140" s="46"/>
      <c r="O1140" s="29"/>
    </row>
    <row r="1141" spans="1:15" s="24" customFormat="1" x14ac:dyDescent="0.3">
      <c r="A1141" s="38"/>
      <c r="B1141" s="28"/>
      <c r="C1141" s="28"/>
      <c r="D1141" s="38"/>
      <c r="E1141" s="69"/>
      <c r="F1141" s="40"/>
      <c r="G1141" s="25"/>
      <c r="H1141" s="26"/>
      <c r="I1141" s="52"/>
      <c r="J1141" s="27"/>
      <c r="K1141" s="36"/>
      <c r="L1141" s="46"/>
      <c r="O1141" s="29"/>
    </row>
    <row r="1142" spans="1:15" s="24" customFormat="1" x14ac:dyDescent="0.3">
      <c r="A1142" s="38"/>
      <c r="B1142" s="28"/>
      <c r="C1142" s="28"/>
      <c r="D1142" s="38"/>
      <c r="E1142" s="69"/>
      <c r="F1142" s="40"/>
      <c r="G1142" s="25"/>
      <c r="H1142" s="26"/>
      <c r="I1142" s="52"/>
      <c r="J1142" s="27"/>
      <c r="K1142" s="36"/>
      <c r="L1142" s="46"/>
      <c r="O1142" s="29"/>
    </row>
    <row r="1143" spans="1:15" s="24" customFormat="1" x14ac:dyDescent="0.3">
      <c r="A1143" s="38"/>
      <c r="B1143" s="28"/>
      <c r="C1143" s="28"/>
      <c r="D1143" s="38"/>
      <c r="E1143" s="69"/>
      <c r="F1143" s="40"/>
      <c r="G1143" s="25"/>
      <c r="H1143" s="26"/>
      <c r="I1143" s="52"/>
      <c r="J1143" s="27"/>
      <c r="K1143" s="36"/>
      <c r="L1143" s="46"/>
      <c r="O1143" s="29"/>
    </row>
    <row r="1144" spans="1:15" s="24" customFormat="1" x14ac:dyDescent="0.3">
      <c r="A1144" s="38"/>
      <c r="B1144" s="28"/>
      <c r="C1144" s="28"/>
      <c r="D1144" s="38"/>
      <c r="E1144" s="69"/>
      <c r="F1144" s="40"/>
      <c r="G1144" s="25"/>
      <c r="H1144" s="26"/>
      <c r="I1144" s="52"/>
      <c r="J1144" s="27"/>
      <c r="K1144" s="36"/>
      <c r="L1144" s="46"/>
      <c r="O1144" s="29"/>
    </row>
    <row r="1145" spans="1:15" s="24" customFormat="1" x14ac:dyDescent="0.3">
      <c r="A1145" s="38"/>
      <c r="B1145" s="28"/>
      <c r="C1145" s="28"/>
      <c r="D1145" s="38"/>
      <c r="E1145" s="69"/>
      <c r="F1145" s="40"/>
      <c r="G1145" s="25"/>
      <c r="H1145" s="26"/>
      <c r="I1145" s="52"/>
      <c r="J1145" s="27"/>
      <c r="K1145" s="36"/>
      <c r="L1145" s="46"/>
      <c r="O1145" s="29"/>
    </row>
    <row r="1146" spans="1:15" s="24" customFormat="1" x14ac:dyDescent="0.3">
      <c r="A1146" s="38"/>
      <c r="B1146" s="28"/>
      <c r="C1146" s="28"/>
      <c r="D1146" s="38"/>
      <c r="E1146" s="69"/>
      <c r="F1146" s="40"/>
      <c r="G1146" s="25"/>
      <c r="H1146" s="26"/>
      <c r="I1146" s="52"/>
      <c r="J1146" s="27"/>
      <c r="K1146" s="36"/>
      <c r="L1146" s="46"/>
      <c r="O1146" s="29"/>
    </row>
    <row r="1147" spans="1:15" s="24" customFormat="1" x14ac:dyDescent="0.3">
      <c r="A1147" s="38"/>
      <c r="B1147" s="28"/>
      <c r="C1147" s="28"/>
      <c r="D1147" s="38"/>
      <c r="E1147" s="69"/>
      <c r="F1147" s="40"/>
      <c r="G1147" s="25"/>
      <c r="H1147" s="26"/>
      <c r="I1147" s="52"/>
      <c r="J1147" s="27"/>
      <c r="K1147" s="36"/>
      <c r="L1147" s="46"/>
      <c r="O1147" s="29"/>
    </row>
    <row r="1148" spans="1:15" s="24" customFormat="1" x14ac:dyDescent="0.3">
      <c r="A1148" s="38"/>
      <c r="B1148" s="28"/>
      <c r="C1148" s="28"/>
      <c r="D1148" s="38"/>
      <c r="E1148" s="69"/>
      <c r="F1148" s="40"/>
      <c r="G1148" s="25"/>
      <c r="H1148" s="26"/>
      <c r="I1148" s="52"/>
      <c r="J1148" s="27"/>
      <c r="K1148" s="36"/>
      <c r="L1148" s="46"/>
      <c r="O1148" s="29"/>
    </row>
    <row r="1149" spans="1:15" s="24" customFormat="1" x14ac:dyDescent="0.3">
      <c r="A1149" s="38"/>
      <c r="B1149" s="28"/>
      <c r="C1149" s="28"/>
      <c r="D1149" s="38"/>
      <c r="E1149" s="69"/>
      <c r="F1149" s="40"/>
      <c r="G1149" s="25"/>
      <c r="H1149" s="26"/>
      <c r="I1149" s="52"/>
      <c r="J1149" s="27"/>
      <c r="K1149" s="36"/>
      <c r="L1149" s="46"/>
      <c r="O1149" s="29"/>
    </row>
    <row r="1150" spans="1:15" s="24" customFormat="1" x14ac:dyDescent="0.3">
      <c r="A1150" s="38"/>
      <c r="B1150" s="28"/>
      <c r="C1150" s="28"/>
      <c r="D1150" s="38"/>
      <c r="E1150" s="69"/>
      <c r="F1150" s="40"/>
      <c r="G1150" s="25"/>
      <c r="H1150" s="26"/>
      <c r="I1150" s="52"/>
      <c r="J1150" s="27"/>
      <c r="K1150" s="36"/>
      <c r="L1150" s="46"/>
      <c r="O1150" s="29"/>
    </row>
    <row r="1151" spans="1:15" s="24" customFormat="1" x14ac:dyDescent="0.3">
      <c r="A1151" s="38"/>
      <c r="B1151" s="28"/>
      <c r="C1151" s="28"/>
      <c r="D1151" s="38"/>
      <c r="E1151" s="69"/>
      <c r="F1151" s="40"/>
      <c r="G1151" s="25"/>
      <c r="H1151" s="26"/>
      <c r="I1151" s="52"/>
      <c r="J1151" s="27"/>
      <c r="K1151" s="36"/>
      <c r="L1151" s="46"/>
      <c r="O1151" s="29"/>
    </row>
    <row r="1152" spans="1:15" s="24" customFormat="1" x14ac:dyDescent="0.3">
      <c r="A1152" s="38"/>
      <c r="B1152" s="28"/>
      <c r="C1152" s="28"/>
      <c r="D1152" s="38"/>
      <c r="E1152" s="69"/>
      <c r="F1152" s="40"/>
      <c r="G1152" s="25"/>
      <c r="H1152" s="26"/>
      <c r="I1152" s="52"/>
      <c r="J1152" s="27"/>
      <c r="K1152" s="36"/>
      <c r="L1152" s="46"/>
      <c r="O1152" s="29"/>
    </row>
    <row r="1153" spans="1:15" s="24" customFormat="1" x14ac:dyDescent="0.3">
      <c r="A1153" s="38"/>
      <c r="B1153" s="28"/>
      <c r="C1153" s="28"/>
      <c r="D1153" s="38"/>
      <c r="E1153" s="69"/>
      <c r="F1153" s="40"/>
      <c r="G1153" s="25"/>
      <c r="H1153" s="26"/>
      <c r="I1153" s="52"/>
      <c r="J1153" s="27"/>
      <c r="K1153" s="36"/>
      <c r="L1153" s="46"/>
      <c r="O1153" s="29"/>
    </row>
    <row r="1154" spans="1:15" s="24" customFormat="1" x14ac:dyDescent="0.3">
      <c r="A1154" s="38"/>
      <c r="B1154" s="28"/>
      <c r="C1154" s="28"/>
      <c r="D1154" s="38"/>
      <c r="E1154" s="69"/>
      <c r="F1154" s="40"/>
      <c r="G1154" s="25"/>
      <c r="H1154" s="26"/>
      <c r="I1154" s="52"/>
      <c r="J1154" s="27"/>
      <c r="K1154" s="36"/>
      <c r="L1154" s="46"/>
      <c r="O1154" s="29"/>
    </row>
    <row r="1155" spans="1:15" s="24" customFormat="1" x14ac:dyDescent="0.3">
      <c r="A1155" s="38"/>
      <c r="B1155" s="28"/>
      <c r="C1155" s="28"/>
      <c r="D1155" s="38"/>
      <c r="E1155" s="69"/>
      <c r="F1155" s="40"/>
      <c r="G1155" s="25"/>
      <c r="H1155" s="26"/>
      <c r="I1155" s="52"/>
      <c r="J1155" s="27"/>
      <c r="K1155" s="36"/>
      <c r="L1155" s="46"/>
      <c r="O1155" s="29"/>
    </row>
    <row r="1156" spans="1:15" s="24" customFormat="1" x14ac:dyDescent="0.3">
      <c r="A1156" s="38"/>
      <c r="B1156" s="28"/>
      <c r="C1156" s="28"/>
      <c r="D1156" s="38"/>
      <c r="E1156" s="69"/>
      <c r="F1156" s="40"/>
      <c r="G1156" s="25"/>
      <c r="H1156" s="26"/>
      <c r="I1156" s="52"/>
      <c r="J1156" s="27"/>
      <c r="K1156" s="36"/>
      <c r="L1156" s="46"/>
      <c r="O1156" s="29"/>
    </row>
    <row r="1157" spans="1:15" s="24" customFormat="1" x14ac:dyDescent="0.3">
      <c r="A1157" s="38"/>
      <c r="B1157" s="28"/>
      <c r="C1157" s="28"/>
      <c r="D1157" s="38"/>
      <c r="E1157" s="69"/>
      <c r="F1157" s="40"/>
      <c r="G1157" s="25"/>
      <c r="H1157" s="26"/>
      <c r="I1157" s="52"/>
      <c r="J1157" s="27"/>
      <c r="K1157" s="36"/>
      <c r="L1157" s="46"/>
      <c r="O1157" s="29"/>
    </row>
    <row r="1158" spans="1:15" s="24" customFormat="1" x14ac:dyDescent="0.3">
      <c r="A1158" s="38"/>
      <c r="B1158" s="28"/>
      <c r="C1158" s="28"/>
      <c r="D1158" s="38"/>
      <c r="E1158" s="69"/>
      <c r="F1158" s="40"/>
      <c r="G1158" s="25"/>
      <c r="H1158" s="26"/>
      <c r="I1158" s="52"/>
      <c r="J1158" s="27"/>
      <c r="K1158" s="36"/>
      <c r="L1158" s="46"/>
      <c r="O1158" s="29"/>
    </row>
    <row r="1159" spans="1:15" s="24" customFormat="1" x14ac:dyDescent="0.3">
      <c r="A1159" s="38"/>
      <c r="B1159" s="28"/>
      <c r="C1159" s="28"/>
      <c r="D1159" s="38"/>
      <c r="E1159" s="69"/>
      <c r="F1159" s="40"/>
      <c r="G1159" s="25"/>
      <c r="H1159" s="26"/>
      <c r="I1159" s="52"/>
      <c r="J1159" s="27"/>
      <c r="K1159" s="36"/>
      <c r="L1159" s="46"/>
      <c r="O1159" s="29"/>
    </row>
    <row r="1160" spans="1:15" s="24" customFormat="1" x14ac:dyDescent="0.3">
      <c r="A1160" s="38"/>
      <c r="B1160" s="28"/>
      <c r="C1160" s="28"/>
      <c r="D1160" s="38"/>
      <c r="E1160" s="69"/>
      <c r="F1160" s="40"/>
      <c r="G1160" s="25"/>
      <c r="H1160" s="26"/>
      <c r="I1160" s="52"/>
      <c r="J1160" s="27"/>
      <c r="K1160" s="36"/>
      <c r="L1160" s="46"/>
      <c r="O1160" s="29"/>
    </row>
    <row r="1161" spans="1:15" s="24" customFormat="1" x14ac:dyDescent="0.3">
      <c r="A1161" s="38"/>
      <c r="B1161" s="28"/>
      <c r="C1161" s="28"/>
      <c r="D1161" s="38"/>
      <c r="E1161" s="69"/>
      <c r="F1161" s="40"/>
      <c r="G1161" s="25"/>
      <c r="H1161" s="26"/>
      <c r="I1161" s="52"/>
      <c r="J1161" s="27"/>
      <c r="K1161" s="36"/>
      <c r="L1161" s="46"/>
      <c r="O1161" s="29"/>
    </row>
    <row r="1162" spans="1:15" s="24" customFormat="1" x14ac:dyDescent="0.3">
      <c r="A1162" s="38"/>
      <c r="B1162" s="28"/>
      <c r="C1162" s="28"/>
      <c r="D1162" s="38"/>
      <c r="E1162" s="69"/>
      <c r="F1162" s="40"/>
      <c r="G1162" s="25"/>
      <c r="H1162" s="26"/>
      <c r="I1162" s="52"/>
      <c r="J1162" s="27"/>
      <c r="K1162" s="36"/>
      <c r="L1162" s="46"/>
      <c r="O1162" s="29"/>
    </row>
    <row r="1163" spans="1:15" s="24" customFormat="1" x14ac:dyDescent="0.3">
      <c r="A1163" s="38"/>
      <c r="B1163" s="28"/>
      <c r="C1163" s="28"/>
      <c r="D1163" s="38"/>
      <c r="E1163" s="69"/>
      <c r="F1163" s="40"/>
      <c r="G1163" s="25"/>
      <c r="H1163" s="26"/>
      <c r="I1163" s="52"/>
      <c r="J1163" s="27"/>
      <c r="K1163" s="36"/>
      <c r="L1163" s="46"/>
      <c r="O1163" s="29"/>
    </row>
    <row r="1164" spans="1:15" s="24" customFormat="1" x14ac:dyDescent="0.3">
      <c r="A1164" s="38"/>
      <c r="B1164" s="28"/>
      <c r="C1164" s="28"/>
      <c r="D1164" s="38"/>
      <c r="E1164" s="69"/>
      <c r="F1164" s="40"/>
      <c r="G1164" s="25"/>
      <c r="H1164" s="26"/>
      <c r="I1164" s="52"/>
      <c r="J1164" s="27"/>
      <c r="K1164" s="36"/>
      <c r="L1164" s="46"/>
      <c r="O1164" s="29"/>
    </row>
    <row r="1165" spans="1:15" s="24" customFormat="1" x14ac:dyDescent="0.3">
      <c r="A1165" s="38"/>
      <c r="B1165" s="28"/>
      <c r="C1165" s="28"/>
      <c r="D1165" s="38"/>
      <c r="E1165" s="69"/>
      <c r="F1165" s="40"/>
      <c r="G1165" s="25"/>
      <c r="H1165" s="26"/>
      <c r="I1165" s="52"/>
      <c r="J1165" s="27"/>
      <c r="K1165" s="36"/>
      <c r="L1165" s="46"/>
      <c r="O1165" s="29"/>
    </row>
    <row r="1166" spans="1:15" s="24" customFormat="1" x14ac:dyDescent="0.3">
      <c r="A1166" s="38"/>
      <c r="B1166" s="28"/>
      <c r="C1166" s="28"/>
      <c r="D1166" s="38"/>
      <c r="E1166" s="69"/>
      <c r="F1166" s="40"/>
      <c r="G1166" s="25"/>
      <c r="H1166" s="26"/>
      <c r="I1166" s="52"/>
      <c r="J1166" s="27"/>
      <c r="K1166" s="36"/>
      <c r="L1166" s="46"/>
      <c r="O1166" s="29"/>
    </row>
    <row r="1167" spans="1:15" s="24" customFormat="1" x14ac:dyDescent="0.3">
      <c r="A1167" s="38"/>
      <c r="B1167" s="28"/>
      <c r="C1167" s="28"/>
      <c r="D1167" s="38"/>
      <c r="E1167" s="69"/>
      <c r="F1167" s="40"/>
      <c r="G1167" s="25"/>
      <c r="H1167" s="26"/>
      <c r="I1167" s="52"/>
      <c r="J1167" s="27"/>
      <c r="K1167" s="36"/>
      <c r="L1167" s="46"/>
      <c r="O1167" s="29"/>
    </row>
    <row r="1168" spans="1:15" s="24" customFormat="1" x14ac:dyDescent="0.3">
      <c r="A1168" s="38"/>
      <c r="B1168" s="28"/>
      <c r="C1168" s="28"/>
      <c r="D1168" s="38"/>
      <c r="E1168" s="69"/>
      <c r="F1168" s="40"/>
      <c r="G1168" s="25"/>
      <c r="H1168" s="26"/>
      <c r="I1168" s="52"/>
      <c r="J1168" s="27"/>
      <c r="K1168" s="36"/>
      <c r="L1168" s="46"/>
      <c r="O1168" s="29"/>
    </row>
    <row r="1169" spans="1:15" s="24" customFormat="1" x14ac:dyDescent="0.3">
      <c r="A1169" s="38"/>
      <c r="B1169" s="28"/>
      <c r="C1169" s="28"/>
      <c r="D1169" s="38"/>
      <c r="E1169" s="69"/>
      <c r="F1169" s="40"/>
      <c r="G1169" s="25"/>
      <c r="H1169" s="26"/>
      <c r="I1169" s="52"/>
      <c r="J1169" s="27"/>
      <c r="K1169" s="36"/>
      <c r="L1169" s="46"/>
      <c r="O1169" s="29"/>
    </row>
    <row r="1170" spans="1:15" s="24" customFormat="1" x14ac:dyDescent="0.3">
      <c r="A1170" s="38"/>
      <c r="B1170" s="28"/>
      <c r="C1170" s="28"/>
      <c r="D1170" s="38"/>
      <c r="E1170" s="69"/>
      <c r="F1170" s="40"/>
      <c r="G1170" s="25"/>
      <c r="H1170" s="26"/>
      <c r="I1170" s="52"/>
      <c r="J1170" s="27"/>
      <c r="K1170" s="36"/>
      <c r="L1170" s="46"/>
      <c r="O1170" s="29"/>
    </row>
    <row r="1171" spans="1:15" s="24" customFormat="1" x14ac:dyDescent="0.3">
      <c r="A1171" s="38"/>
      <c r="B1171" s="28"/>
      <c r="C1171" s="28"/>
      <c r="D1171" s="38"/>
      <c r="E1171" s="69"/>
      <c r="F1171" s="40"/>
      <c r="G1171" s="25"/>
      <c r="H1171" s="26"/>
      <c r="I1171" s="52"/>
      <c r="J1171" s="27"/>
      <c r="K1171" s="36"/>
      <c r="L1171" s="46"/>
      <c r="O1171" s="29"/>
    </row>
    <row r="1172" spans="1:15" s="24" customFormat="1" x14ac:dyDescent="0.3">
      <c r="A1172" s="38"/>
      <c r="B1172" s="28"/>
      <c r="C1172" s="28"/>
      <c r="D1172" s="38"/>
      <c r="E1172" s="69"/>
      <c r="F1172" s="40"/>
      <c r="G1172" s="25"/>
      <c r="H1172" s="26"/>
      <c r="I1172" s="52"/>
      <c r="J1172" s="27"/>
      <c r="K1172" s="36"/>
      <c r="L1172" s="46"/>
      <c r="O1172" s="29"/>
    </row>
    <row r="1173" spans="1:15" s="24" customFormat="1" x14ac:dyDescent="0.3">
      <c r="A1173" s="38"/>
      <c r="B1173" s="28"/>
      <c r="C1173" s="28"/>
      <c r="D1173" s="38"/>
      <c r="E1173" s="69"/>
      <c r="F1173" s="40"/>
      <c r="G1173" s="25"/>
      <c r="H1173" s="26"/>
      <c r="I1173" s="52"/>
      <c r="J1173" s="27"/>
      <c r="K1173" s="36"/>
      <c r="L1173" s="46"/>
      <c r="O1173" s="29"/>
    </row>
    <row r="1174" spans="1:15" s="24" customFormat="1" x14ac:dyDescent="0.3">
      <c r="A1174" s="38"/>
      <c r="B1174" s="28"/>
      <c r="C1174" s="28"/>
      <c r="D1174" s="38"/>
      <c r="E1174" s="69"/>
      <c r="F1174" s="40"/>
      <c r="G1174" s="25"/>
      <c r="H1174" s="26"/>
      <c r="I1174" s="52"/>
      <c r="J1174" s="27"/>
      <c r="K1174" s="36"/>
      <c r="L1174" s="46"/>
      <c r="O1174" s="29"/>
    </row>
    <row r="1175" spans="1:15" s="24" customFormat="1" x14ac:dyDescent="0.3">
      <c r="A1175" s="38"/>
      <c r="B1175" s="28"/>
      <c r="C1175" s="28"/>
      <c r="D1175" s="38"/>
      <c r="E1175" s="69"/>
      <c r="F1175" s="40"/>
      <c r="G1175" s="25"/>
      <c r="H1175" s="26"/>
      <c r="I1175" s="52"/>
      <c r="J1175" s="27"/>
      <c r="K1175" s="36"/>
      <c r="L1175" s="46"/>
      <c r="O1175" s="29"/>
    </row>
    <row r="1176" spans="1:15" s="24" customFormat="1" x14ac:dyDescent="0.3">
      <c r="A1176" s="38"/>
      <c r="B1176" s="28"/>
      <c r="C1176" s="28"/>
      <c r="D1176" s="38"/>
      <c r="E1176" s="69"/>
      <c r="F1176" s="40"/>
      <c r="G1176" s="25"/>
      <c r="H1176" s="26"/>
      <c r="I1176" s="52"/>
      <c r="J1176" s="27"/>
      <c r="K1176" s="36"/>
      <c r="L1176" s="46"/>
      <c r="O1176" s="29"/>
    </row>
    <row r="1177" spans="1:15" s="24" customFormat="1" x14ac:dyDescent="0.3">
      <c r="A1177" s="38"/>
      <c r="B1177" s="28"/>
      <c r="C1177" s="28"/>
      <c r="D1177" s="38"/>
      <c r="E1177" s="69"/>
      <c r="F1177" s="40"/>
      <c r="G1177" s="25"/>
      <c r="H1177" s="26"/>
      <c r="I1177" s="52"/>
      <c r="J1177" s="27"/>
      <c r="K1177" s="36"/>
      <c r="L1177" s="46"/>
      <c r="O1177" s="29"/>
    </row>
    <row r="1178" spans="1:15" s="24" customFormat="1" x14ac:dyDescent="0.3">
      <c r="A1178" s="38"/>
      <c r="B1178" s="28"/>
      <c r="C1178" s="28"/>
      <c r="D1178" s="38"/>
      <c r="E1178" s="69"/>
      <c r="F1178" s="40"/>
      <c r="G1178" s="25"/>
      <c r="H1178" s="26"/>
      <c r="I1178" s="52"/>
      <c r="J1178" s="27"/>
      <c r="K1178" s="36"/>
      <c r="L1178" s="46"/>
      <c r="O1178" s="29"/>
    </row>
    <row r="1179" spans="1:15" s="24" customFormat="1" x14ac:dyDescent="0.3">
      <c r="A1179" s="38"/>
      <c r="B1179" s="28"/>
      <c r="C1179" s="28"/>
      <c r="D1179" s="38"/>
      <c r="E1179" s="69"/>
      <c r="F1179" s="40"/>
      <c r="G1179" s="25"/>
      <c r="H1179" s="26"/>
      <c r="I1179" s="52"/>
      <c r="J1179" s="27"/>
      <c r="K1179" s="36"/>
      <c r="L1179" s="46"/>
      <c r="O1179" s="29"/>
    </row>
    <row r="1180" spans="1:15" s="24" customFormat="1" x14ac:dyDescent="0.3">
      <c r="A1180" s="38"/>
      <c r="B1180" s="28"/>
      <c r="C1180" s="28"/>
      <c r="D1180" s="38"/>
      <c r="E1180" s="69"/>
      <c r="F1180" s="40"/>
      <c r="G1180" s="25"/>
      <c r="H1180" s="26"/>
      <c r="I1180" s="52"/>
      <c r="J1180" s="27"/>
      <c r="K1180" s="36"/>
      <c r="L1180" s="46"/>
      <c r="O1180" s="29"/>
    </row>
    <row r="1181" spans="1:15" s="24" customFormat="1" x14ac:dyDescent="0.3">
      <c r="A1181" s="38"/>
      <c r="B1181" s="28"/>
      <c r="C1181" s="28"/>
      <c r="D1181" s="38"/>
      <c r="E1181" s="69"/>
      <c r="F1181" s="40"/>
      <c r="G1181" s="25"/>
      <c r="H1181" s="26"/>
      <c r="I1181" s="52"/>
      <c r="J1181" s="27"/>
      <c r="K1181" s="36"/>
      <c r="L1181" s="46"/>
      <c r="O1181" s="29"/>
    </row>
    <row r="1182" spans="1:15" s="24" customFormat="1" x14ac:dyDescent="0.3">
      <c r="A1182" s="38"/>
      <c r="B1182" s="28"/>
      <c r="C1182" s="28"/>
      <c r="D1182" s="38"/>
      <c r="E1182" s="69"/>
      <c r="F1182" s="40"/>
      <c r="G1182" s="25"/>
      <c r="H1182" s="26"/>
      <c r="I1182" s="52"/>
      <c r="J1182" s="27"/>
      <c r="K1182" s="36"/>
      <c r="L1182" s="46"/>
      <c r="O1182" s="29"/>
    </row>
    <row r="1183" spans="1:15" s="24" customFormat="1" x14ac:dyDescent="0.3">
      <c r="A1183" s="38"/>
      <c r="B1183" s="28"/>
      <c r="C1183" s="28"/>
      <c r="D1183" s="38"/>
      <c r="E1183" s="69"/>
      <c r="F1183" s="40"/>
      <c r="G1183" s="25"/>
      <c r="H1183" s="26"/>
      <c r="I1183" s="52"/>
      <c r="J1183" s="27"/>
      <c r="K1183" s="36"/>
      <c r="L1183" s="46"/>
      <c r="O1183" s="29"/>
    </row>
    <row r="1184" spans="1:15" s="24" customFormat="1" x14ac:dyDescent="0.3">
      <c r="A1184" s="38"/>
      <c r="B1184" s="28"/>
      <c r="C1184" s="28"/>
      <c r="D1184" s="38"/>
      <c r="E1184" s="69"/>
      <c r="F1184" s="40"/>
      <c r="G1184" s="25"/>
      <c r="H1184" s="26"/>
      <c r="I1184" s="52"/>
      <c r="J1184" s="27"/>
      <c r="K1184" s="36"/>
      <c r="L1184" s="46"/>
      <c r="O1184" s="29"/>
    </row>
    <row r="1185" spans="1:15" s="24" customFormat="1" x14ac:dyDescent="0.3">
      <c r="A1185" s="38"/>
      <c r="B1185" s="28"/>
      <c r="C1185" s="28"/>
      <c r="D1185" s="38"/>
      <c r="E1185" s="69"/>
      <c r="F1185" s="40"/>
      <c r="G1185" s="25"/>
      <c r="H1185" s="26"/>
      <c r="I1185" s="52"/>
      <c r="J1185" s="27"/>
      <c r="K1185" s="36"/>
      <c r="L1185" s="46"/>
      <c r="O1185" s="29"/>
    </row>
    <row r="1186" spans="1:15" s="24" customFormat="1" x14ac:dyDescent="0.3">
      <c r="A1186" s="38"/>
      <c r="B1186" s="28"/>
      <c r="C1186" s="28"/>
      <c r="D1186" s="38"/>
      <c r="E1186" s="69"/>
      <c r="F1186" s="40"/>
      <c r="G1186" s="25"/>
      <c r="H1186" s="26"/>
      <c r="I1186" s="52"/>
      <c r="J1186" s="27"/>
      <c r="K1186" s="36"/>
      <c r="L1186" s="46"/>
      <c r="O1186" s="29"/>
    </row>
    <row r="1187" spans="1:15" s="24" customFormat="1" x14ac:dyDescent="0.3">
      <c r="A1187" s="38"/>
      <c r="B1187" s="28"/>
      <c r="C1187" s="28"/>
      <c r="D1187" s="38"/>
      <c r="E1187" s="69"/>
      <c r="F1187" s="40"/>
      <c r="G1187" s="25"/>
      <c r="H1187" s="26"/>
      <c r="I1187" s="52"/>
      <c r="J1187" s="27"/>
      <c r="K1187" s="36"/>
      <c r="L1187" s="46"/>
      <c r="O1187" s="29"/>
    </row>
    <row r="1188" spans="1:15" s="24" customFormat="1" x14ac:dyDescent="0.3">
      <c r="A1188" s="38"/>
      <c r="B1188" s="28"/>
      <c r="C1188" s="28"/>
      <c r="D1188" s="38"/>
      <c r="E1188" s="69"/>
      <c r="F1188" s="40"/>
      <c r="G1188" s="25"/>
      <c r="H1188" s="26"/>
      <c r="I1188" s="52"/>
      <c r="J1188" s="27"/>
      <c r="K1188" s="36"/>
      <c r="L1188" s="46"/>
      <c r="O1188" s="29"/>
    </row>
    <row r="1189" spans="1:15" s="24" customFormat="1" x14ac:dyDescent="0.3">
      <c r="A1189" s="38"/>
      <c r="B1189" s="28"/>
      <c r="C1189" s="28"/>
      <c r="D1189" s="38"/>
      <c r="E1189" s="69"/>
      <c r="F1189" s="40"/>
      <c r="G1189" s="25"/>
      <c r="H1189" s="26"/>
      <c r="I1189" s="52"/>
      <c r="J1189" s="27"/>
      <c r="K1189" s="36"/>
      <c r="L1189" s="46"/>
      <c r="O1189" s="29"/>
    </row>
    <row r="1190" spans="1:15" s="24" customFormat="1" x14ac:dyDescent="0.3">
      <c r="A1190" s="38"/>
      <c r="B1190" s="28"/>
      <c r="C1190" s="28"/>
      <c r="D1190" s="38"/>
      <c r="E1190" s="69"/>
      <c r="F1190" s="40"/>
      <c r="G1190" s="25"/>
      <c r="H1190" s="26"/>
      <c r="I1190" s="52"/>
      <c r="J1190" s="27"/>
      <c r="K1190" s="36"/>
      <c r="L1190" s="46"/>
      <c r="O1190" s="29"/>
    </row>
    <row r="1191" spans="1:15" s="24" customFormat="1" x14ac:dyDescent="0.3">
      <c r="A1191" s="38"/>
      <c r="B1191" s="28"/>
      <c r="C1191" s="28"/>
      <c r="D1191" s="38"/>
      <c r="E1191" s="69"/>
      <c r="F1191" s="40"/>
      <c r="G1191" s="25"/>
      <c r="H1191" s="26"/>
      <c r="I1191" s="52"/>
      <c r="J1191" s="27"/>
      <c r="K1191" s="36"/>
      <c r="L1191" s="46"/>
      <c r="O1191" s="29"/>
    </row>
    <row r="1192" spans="1:15" s="24" customFormat="1" x14ac:dyDescent="0.3">
      <c r="A1192" s="38"/>
      <c r="B1192" s="28"/>
      <c r="C1192" s="28"/>
      <c r="D1192" s="38"/>
      <c r="E1192" s="69"/>
      <c r="F1192" s="40"/>
      <c r="G1192" s="25"/>
      <c r="H1192" s="26"/>
      <c r="I1192" s="52"/>
      <c r="J1192" s="27"/>
      <c r="K1192" s="36"/>
      <c r="L1192" s="46"/>
      <c r="O1192" s="29"/>
    </row>
    <row r="1193" spans="1:15" s="24" customFormat="1" x14ac:dyDescent="0.3">
      <c r="A1193" s="38"/>
      <c r="B1193" s="28"/>
      <c r="C1193" s="28"/>
      <c r="D1193" s="38"/>
      <c r="E1193" s="69"/>
      <c r="F1193" s="40"/>
      <c r="G1193" s="25"/>
      <c r="H1193" s="26"/>
      <c r="I1193" s="52"/>
      <c r="J1193" s="27"/>
      <c r="K1193" s="36"/>
      <c r="L1193" s="46"/>
      <c r="O1193" s="29"/>
    </row>
    <row r="1194" spans="1:15" s="24" customFormat="1" x14ac:dyDescent="0.3">
      <c r="A1194" s="38"/>
      <c r="B1194" s="28"/>
      <c r="C1194" s="28"/>
      <c r="D1194" s="38"/>
      <c r="E1194" s="69"/>
      <c r="F1194" s="40"/>
      <c r="G1194" s="25"/>
      <c r="H1194" s="26"/>
      <c r="I1194" s="52"/>
      <c r="J1194" s="27"/>
      <c r="K1194" s="36"/>
      <c r="L1194" s="46"/>
      <c r="O1194" s="29"/>
    </row>
    <row r="1195" spans="1:15" s="24" customFormat="1" x14ac:dyDescent="0.3">
      <c r="A1195" s="38"/>
      <c r="B1195" s="28"/>
      <c r="C1195" s="28"/>
      <c r="D1195" s="38"/>
      <c r="E1195" s="69"/>
      <c r="F1195" s="40"/>
      <c r="G1195" s="25"/>
      <c r="H1195" s="26"/>
      <c r="I1195" s="52"/>
      <c r="J1195" s="27"/>
      <c r="K1195" s="36"/>
      <c r="L1195" s="46"/>
      <c r="O1195" s="29"/>
    </row>
    <row r="1196" spans="1:15" s="24" customFormat="1" x14ac:dyDescent="0.3">
      <c r="A1196" s="38"/>
      <c r="B1196" s="28"/>
      <c r="C1196" s="28"/>
      <c r="D1196" s="38"/>
      <c r="E1196" s="69"/>
      <c r="F1196" s="40"/>
      <c r="G1196" s="25"/>
      <c r="H1196" s="26"/>
      <c r="I1196" s="52"/>
      <c r="J1196" s="27"/>
      <c r="K1196" s="36"/>
      <c r="L1196" s="46"/>
      <c r="O1196" s="29"/>
    </row>
    <row r="1197" spans="1:15" s="24" customFormat="1" x14ac:dyDescent="0.3">
      <c r="A1197" s="38"/>
      <c r="B1197" s="28"/>
      <c r="C1197" s="28"/>
      <c r="D1197" s="38"/>
      <c r="E1197" s="69"/>
      <c r="F1197" s="40"/>
      <c r="G1197" s="25"/>
      <c r="H1197" s="26"/>
      <c r="I1197" s="52"/>
      <c r="J1197" s="27"/>
      <c r="K1197" s="36"/>
      <c r="L1197" s="46"/>
      <c r="O1197" s="29"/>
    </row>
    <row r="1198" spans="1:15" s="24" customFormat="1" x14ac:dyDescent="0.3">
      <c r="A1198" s="38"/>
      <c r="B1198" s="28"/>
      <c r="C1198" s="28"/>
      <c r="D1198" s="38"/>
      <c r="E1198" s="69"/>
      <c r="F1198" s="40"/>
      <c r="G1198" s="25"/>
      <c r="H1198" s="26"/>
      <c r="I1198" s="52"/>
      <c r="J1198" s="27"/>
      <c r="K1198" s="36"/>
      <c r="L1198" s="46"/>
      <c r="O1198" s="29"/>
    </row>
    <row r="1199" spans="1:15" s="24" customFormat="1" x14ac:dyDescent="0.3">
      <c r="A1199" s="38"/>
      <c r="B1199" s="28"/>
      <c r="C1199" s="28"/>
      <c r="D1199" s="38"/>
      <c r="E1199" s="69"/>
      <c r="F1199" s="40"/>
      <c r="G1199" s="25"/>
      <c r="H1199" s="26"/>
      <c r="I1199" s="52"/>
      <c r="J1199" s="27"/>
      <c r="K1199" s="36"/>
      <c r="L1199" s="46"/>
      <c r="O1199" s="29"/>
    </row>
    <row r="1200" spans="1:15" s="24" customFormat="1" x14ac:dyDescent="0.3">
      <c r="A1200" s="38"/>
      <c r="B1200" s="28"/>
      <c r="C1200" s="28"/>
      <c r="D1200" s="38"/>
      <c r="E1200" s="69"/>
      <c r="F1200" s="40"/>
      <c r="G1200" s="25"/>
      <c r="H1200" s="26"/>
      <c r="I1200" s="52"/>
      <c r="J1200" s="27"/>
      <c r="K1200" s="36"/>
      <c r="L1200" s="46"/>
      <c r="O1200" s="29"/>
    </row>
    <row r="1201" spans="1:15" s="24" customFormat="1" x14ac:dyDescent="0.3">
      <c r="A1201" s="38"/>
      <c r="B1201" s="28"/>
      <c r="C1201" s="28"/>
      <c r="D1201" s="38"/>
      <c r="E1201" s="69"/>
      <c r="F1201" s="40"/>
      <c r="G1201" s="25"/>
      <c r="H1201" s="26"/>
      <c r="I1201" s="52"/>
      <c r="J1201" s="27"/>
      <c r="K1201" s="36"/>
      <c r="L1201" s="46"/>
      <c r="O1201" s="29"/>
    </row>
    <row r="1202" spans="1:15" s="24" customFormat="1" x14ac:dyDescent="0.3">
      <c r="A1202" s="38"/>
      <c r="B1202" s="28"/>
      <c r="C1202" s="28"/>
      <c r="D1202" s="38"/>
      <c r="E1202" s="69"/>
      <c r="F1202" s="40"/>
      <c r="G1202" s="25"/>
      <c r="H1202" s="26"/>
      <c r="I1202" s="52"/>
      <c r="J1202" s="27"/>
      <c r="K1202" s="36"/>
      <c r="L1202" s="46"/>
      <c r="O1202" s="29"/>
    </row>
    <row r="1203" spans="1:15" s="24" customFormat="1" x14ac:dyDescent="0.3">
      <c r="A1203" s="38"/>
      <c r="B1203" s="28"/>
      <c r="C1203" s="28"/>
      <c r="D1203" s="38"/>
      <c r="E1203" s="69"/>
      <c r="F1203" s="40"/>
      <c r="G1203" s="25"/>
      <c r="H1203" s="26"/>
      <c r="I1203" s="52"/>
      <c r="J1203" s="27"/>
      <c r="K1203" s="36"/>
      <c r="L1203" s="46"/>
      <c r="O1203" s="29"/>
    </row>
    <row r="1204" spans="1:15" s="24" customFormat="1" x14ac:dyDescent="0.3">
      <c r="A1204" s="38"/>
      <c r="B1204" s="28"/>
      <c r="C1204" s="28"/>
      <c r="D1204" s="38"/>
      <c r="E1204" s="69"/>
      <c r="F1204" s="40"/>
      <c r="G1204" s="25"/>
      <c r="H1204" s="26"/>
      <c r="I1204" s="52"/>
      <c r="J1204" s="27"/>
      <c r="K1204" s="36"/>
      <c r="L1204" s="46"/>
      <c r="O1204" s="29"/>
    </row>
    <row r="1205" spans="1:15" s="24" customFormat="1" x14ac:dyDescent="0.3">
      <c r="A1205" s="38"/>
      <c r="B1205" s="28"/>
      <c r="C1205" s="28"/>
      <c r="D1205" s="38"/>
      <c r="E1205" s="69"/>
      <c r="F1205" s="40"/>
      <c r="G1205" s="25"/>
      <c r="H1205" s="26"/>
      <c r="I1205" s="52"/>
      <c r="J1205" s="27"/>
      <c r="K1205" s="36"/>
      <c r="L1205" s="46"/>
      <c r="O1205" s="29"/>
    </row>
    <row r="1206" spans="1:15" s="24" customFormat="1" x14ac:dyDescent="0.3">
      <c r="A1206" s="38"/>
      <c r="B1206" s="28"/>
      <c r="C1206" s="28"/>
      <c r="D1206" s="38"/>
      <c r="E1206" s="69"/>
      <c r="F1206" s="40"/>
      <c r="G1206" s="25"/>
      <c r="H1206" s="26"/>
      <c r="I1206" s="52"/>
      <c r="J1206" s="27"/>
      <c r="K1206" s="36"/>
      <c r="L1206" s="46"/>
      <c r="O1206" s="29"/>
    </row>
    <row r="1207" spans="1:15" s="24" customFormat="1" x14ac:dyDescent="0.3">
      <c r="A1207" s="38"/>
      <c r="B1207" s="28"/>
      <c r="C1207" s="28"/>
      <c r="D1207" s="38"/>
      <c r="E1207" s="69"/>
      <c r="F1207" s="40"/>
      <c r="G1207" s="25"/>
      <c r="H1207" s="26"/>
      <c r="I1207" s="52"/>
      <c r="J1207" s="27"/>
      <c r="K1207" s="36"/>
      <c r="L1207" s="46"/>
      <c r="O1207" s="29"/>
    </row>
    <row r="1208" spans="1:15" s="24" customFormat="1" x14ac:dyDescent="0.3">
      <c r="A1208" s="38"/>
      <c r="B1208" s="28"/>
      <c r="C1208" s="28"/>
      <c r="D1208" s="38"/>
      <c r="E1208" s="69"/>
      <c r="F1208" s="40"/>
      <c r="G1208" s="25"/>
      <c r="H1208" s="26"/>
      <c r="I1208" s="52"/>
      <c r="J1208" s="27"/>
      <c r="K1208" s="36"/>
      <c r="L1208" s="46"/>
      <c r="O1208" s="29"/>
    </row>
    <row r="1209" spans="1:15" s="24" customFormat="1" x14ac:dyDescent="0.3">
      <c r="A1209" s="38"/>
      <c r="B1209" s="28"/>
      <c r="C1209" s="28"/>
      <c r="D1209" s="38"/>
      <c r="E1209" s="69"/>
      <c r="F1209" s="40"/>
      <c r="G1209" s="25"/>
      <c r="H1209" s="26"/>
      <c r="I1209" s="52"/>
      <c r="J1209" s="27"/>
      <c r="K1209" s="36"/>
      <c r="L1209" s="46"/>
      <c r="O1209" s="29"/>
    </row>
    <row r="1210" spans="1:15" s="24" customFormat="1" x14ac:dyDescent="0.3">
      <c r="A1210" s="38"/>
      <c r="B1210" s="28"/>
      <c r="C1210" s="28"/>
      <c r="D1210" s="38"/>
      <c r="E1210" s="69"/>
      <c r="F1210" s="40"/>
      <c r="G1210" s="25"/>
      <c r="H1210" s="26"/>
      <c r="I1210" s="52"/>
      <c r="J1210" s="27"/>
      <c r="K1210" s="36"/>
      <c r="L1210" s="46"/>
      <c r="O1210" s="29"/>
    </row>
    <row r="1211" spans="1:15" s="24" customFormat="1" x14ac:dyDescent="0.3">
      <c r="A1211" s="38"/>
      <c r="B1211" s="28"/>
      <c r="C1211" s="28"/>
      <c r="D1211" s="38"/>
      <c r="E1211" s="69"/>
      <c r="F1211" s="40"/>
      <c r="G1211" s="25"/>
      <c r="H1211" s="26"/>
      <c r="I1211" s="52"/>
      <c r="J1211" s="27"/>
      <c r="K1211" s="36"/>
      <c r="L1211" s="46"/>
      <c r="O1211" s="29"/>
    </row>
    <row r="1212" spans="1:15" s="24" customFormat="1" x14ac:dyDescent="0.3">
      <c r="A1212" s="38"/>
      <c r="B1212" s="28"/>
      <c r="C1212" s="28"/>
      <c r="D1212" s="38"/>
      <c r="E1212" s="69"/>
      <c r="F1212" s="40"/>
      <c r="G1212" s="25"/>
      <c r="H1212" s="26"/>
      <c r="I1212" s="52"/>
      <c r="J1212" s="27"/>
      <c r="K1212" s="36"/>
      <c r="L1212" s="46"/>
      <c r="O1212" s="29"/>
    </row>
    <row r="1213" spans="1:15" s="24" customFormat="1" x14ac:dyDescent="0.3">
      <c r="A1213" s="38"/>
      <c r="B1213" s="28"/>
      <c r="C1213" s="28"/>
      <c r="D1213" s="38"/>
      <c r="E1213" s="69"/>
      <c r="F1213" s="40"/>
      <c r="G1213" s="25"/>
      <c r="H1213" s="26"/>
      <c r="I1213" s="52"/>
      <c r="J1213" s="27"/>
      <c r="K1213" s="36"/>
      <c r="L1213" s="46"/>
      <c r="O1213" s="29"/>
    </row>
    <row r="1214" spans="1:15" s="24" customFormat="1" x14ac:dyDescent="0.3">
      <c r="A1214" s="38"/>
      <c r="B1214" s="28"/>
      <c r="C1214" s="28"/>
      <c r="D1214" s="38"/>
      <c r="E1214" s="69"/>
      <c r="F1214" s="40"/>
      <c r="G1214" s="25"/>
      <c r="H1214" s="26"/>
      <c r="I1214" s="52"/>
      <c r="J1214" s="27"/>
      <c r="K1214" s="36"/>
      <c r="L1214" s="46"/>
      <c r="O1214" s="29"/>
    </row>
    <row r="1215" spans="1:15" s="24" customFormat="1" x14ac:dyDescent="0.3">
      <c r="A1215" s="38"/>
      <c r="B1215" s="28"/>
      <c r="C1215" s="28"/>
      <c r="D1215" s="38"/>
      <c r="E1215" s="69"/>
      <c r="F1215" s="40"/>
      <c r="G1215" s="25"/>
      <c r="H1215" s="26"/>
      <c r="I1215" s="52"/>
      <c r="J1215" s="27"/>
      <c r="K1215" s="36"/>
      <c r="L1215" s="46"/>
      <c r="O1215" s="29"/>
    </row>
    <row r="1216" spans="1:15" s="24" customFormat="1" x14ac:dyDescent="0.3">
      <c r="A1216" s="38"/>
      <c r="B1216" s="28"/>
      <c r="C1216" s="28"/>
      <c r="D1216" s="38"/>
      <c r="E1216" s="69"/>
      <c r="F1216" s="40"/>
      <c r="G1216" s="25"/>
      <c r="H1216" s="26"/>
      <c r="I1216" s="52"/>
      <c r="J1216" s="27"/>
      <c r="K1216" s="36"/>
      <c r="L1216" s="46"/>
      <c r="O1216" s="29"/>
    </row>
    <row r="1217" spans="1:15" s="24" customFormat="1" x14ac:dyDescent="0.3">
      <c r="A1217" s="38"/>
      <c r="B1217" s="28"/>
      <c r="C1217" s="28"/>
      <c r="D1217" s="38"/>
      <c r="E1217" s="69"/>
      <c r="F1217" s="40"/>
      <c r="G1217" s="25"/>
      <c r="H1217" s="26"/>
      <c r="I1217" s="52"/>
      <c r="J1217" s="27"/>
      <c r="K1217" s="36"/>
      <c r="L1217" s="46"/>
      <c r="O1217" s="29"/>
    </row>
    <row r="1218" spans="1:15" s="24" customFormat="1" x14ac:dyDescent="0.3">
      <c r="A1218" s="38"/>
      <c r="B1218" s="28"/>
      <c r="C1218" s="28"/>
      <c r="D1218" s="38"/>
      <c r="E1218" s="69"/>
      <c r="F1218" s="40"/>
      <c r="G1218" s="25"/>
      <c r="H1218" s="26"/>
      <c r="I1218" s="52"/>
      <c r="J1218" s="27"/>
      <c r="K1218" s="36"/>
      <c r="L1218" s="46"/>
      <c r="O1218" s="29"/>
    </row>
    <row r="1219" spans="1:15" s="24" customFormat="1" x14ac:dyDescent="0.3">
      <c r="A1219" s="38"/>
      <c r="B1219" s="28"/>
      <c r="C1219" s="28"/>
      <c r="D1219" s="38"/>
      <c r="E1219" s="69"/>
      <c r="F1219" s="40"/>
      <c r="G1219" s="25"/>
      <c r="H1219" s="26"/>
      <c r="I1219" s="52"/>
      <c r="J1219" s="27"/>
      <c r="K1219" s="36"/>
      <c r="L1219" s="46"/>
      <c r="O1219" s="29"/>
    </row>
    <row r="1220" spans="1:15" s="24" customFormat="1" x14ac:dyDescent="0.3">
      <c r="A1220" s="38"/>
      <c r="B1220" s="28"/>
      <c r="C1220" s="28"/>
      <c r="D1220" s="38"/>
      <c r="E1220" s="69"/>
      <c r="F1220" s="40"/>
      <c r="G1220" s="25"/>
      <c r="H1220" s="26"/>
      <c r="I1220" s="52"/>
      <c r="J1220" s="27"/>
      <c r="K1220" s="36"/>
      <c r="L1220" s="46"/>
      <c r="O1220" s="29"/>
    </row>
    <row r="1221" spans="1:15" s="24" customFormat="1" x14ac:dyDescent="0.3">
      <c r="A1221" s="38"/>
      <c r="B1221" s="28"/>
      <c r="C1221" s="28"/>
      <c r="D1221" s="38"/>
      <c r="E1221" s="69"/>
      <c r="F1221" s="40"/>
      <c r="G1221" s="25"/>
      <c r="H1221" s="26"/>
      <c r="I1221" s="52"/>
      <c r="J1221" s="27"/>
      <c r="K1221" s="36"/>
      <c r="L1221" s="46"/>
      <c r="O1221" s="29"/>
    </row>
    <row r="1222" spans="1:15" s="24" customFormat="1" x14ac:dyDescent="0.3">
      <c r="A1222" s="38"/>
      <c r="B1222" s="28"/>
      <c r="C1222" s="28"/>
      <c r="D1222" s="38"/>
      <c r="E1222" s="69"/>
      <c r="F1222" s="40"/>
      <c r="G1222" s="25"/>
      <c r="H1222" s="26"/>
      <c r="I1222" s="52"/>
      <c r="J1222" s="27"/>
      <c r="K1222" s="36"/>
      <c r="L1222" s="46"/>
      <c r="O1222" s="29"/>
    </row>
    <row r="1223" spans="1:15" s="24" customFormat="1" x14ac:dyDescent="0.3">
      <c r="A1223" s="38"/>
      <c r="B1223" s="28"/>
      <c r="C1223" s="28"/>
      <c r="D1223" s="38"/>
      <c r="E1223" s="69"/>
      <c r="F1223" s="40"/>
      <c r="G1223" s="25"/>
      <c r="H1223" s="26"/>
      <c r="I1223" s="52"/>
      <c r="J1223" s="27"/>
      <c r="K1223" s="36"/>
      <c r="L1223" s="46"/>
      <c r="O1223" s="29"/>
    </row>
    <row r="1224" spans="1:15" s="24" customFormat="1" x14ac:dyDescent="0.3">
      <c r="A1224" s="38"/>
      <c r="B1224" s="28"/>
      <c r="C1224" s="28"/>
      <c r="D1224" s="38"/>
      <c r="E1224" s="69"/>
      <c r="F1224" s="40"/>
      <c r="G1224" s="25"/>
      <c r="H1224" s="26"/>
      <c r="I1224" s="52"/>
      <c r="J1224" s="27"/>
      <c r="K1224" s="36"/>
      <c r="L1224" s="46"/>
      <c r="O1224" s="29"/>
    </row>
    <row r="1225" spans="1:15" s="24" customFormat="1" x14ac:dyDescent="0.3">
      <c r="A1225" s="38"/>
      <c r="B1225" s="28"/>
      <c r="C1225" s="28"/>
      <c r="D1225" s="38"/>
      <c r="E1225" s="69"/>
      <c r="F1225" s="40"/>
      <c r="G1225" s="25"/>
      <c r="H1225" s="26"/>
      <c r="I1225" s="52"/>
      <c r="J1225" s="27"/>
      <c r="K1225" s="36"/>
      <c r="L1225" s="46"/>
      <c r="O1225" s="29"/>
    </row>
    <row r="1226" spans="1:15" s="24" customFormat="1" x14ac:dyDescent="0.3">
      <c r="A1226" s="38"/>
      <c r="B1226" s="28"/>
      <c r="C1226" s="28"/>
      <c r="D1226" s="38"/>
      <c r="E1226" s="69"/>
      <c r="F1226" s="40"/>
      <c r="G1226" s="25"/>
      <c r="H1226" s="26"/>
      <c r="I1226" s="52"/>
      <c r="J1226" s="27"/>
      <c r="K1226" s="36"/>
      <c r="L1226" s="46"/>
      <c r="O1226" s="29"/>
    </row>
    <row r="1227" spans="1:15" s="24" customFormat="1" x14ac:dyDescent="0.3">
      <c r="A1227" s="38"/>
      <c r="B1227" s="28"/>
      <c r="C1227" s="28"/>
      <c r="D1227" s="38"/>
      <c r="E1227" s="69"/>
      <c r="F1227" s="40"/>
      <c r="G1227" s="25"/>
      <c r="H1227" s="26"/>
      <c r="I1227" s="52"/>
      <c r="J1227" s="27"/>
      <c r="K1227" s="36"/>
      <c r="L1227" s="46"/>
      <c r="O1227" s="29"/>
    </row>
    <row r="1228" spans="1:15" s="24" customFormat="1" x14ac:dyDescent="0.3">
      <c r="A1228" s="38"/>
      <c r="B1228" s="28"/>
      <c r="C1228" s="28"/>
      <c r="D1228" s="38"/>
      <c r="E1228" s="69"/>
      <c r="F1228" s="40"/>
      <c r="G1228" s="25"/>
      <c r="H1228" s="26"/>
      <c r="I1228" s="52"/>
      <c r="J1228" s="27"/>
      <c r="K1228" s="36"/>
      <c r="L1228" s="46"/>
      <c r="O1228" s="29"/>
    </row>
    <row r="1229" spans="1:15" s="24" customFormat="1" x14ac:dyDescent="0.3">
      <c r="A1229" s="38"/>
      <c r="B1229" s="28"/>
      <c r="C1229" s="28"/>
      <c r="D1229" s="38"/>
      <c r="E1229" s="69"/>
      <c r="F1229" s="40"/>
      <c r="G1229" s="25"/>
      <c r="H1229" s="26"/>
      <c r="I1229" s="52"/>
      <c r="J1229" s="27"/>
      <c r="K1229" s="36"/>
      <c r="L1229" s="46"/>
      <c r="O1229" s="29"/>
    </row>
    <row r="1230" spans="1:15" s="24" customFormat="1" x14ac:dyDescent="0.3">
      <c r="A1230" s="38"/>
      <c r="B1230" s="28"/>
      <c r="C1230" s="28"/>
      <c r="D1230" s="38"/>
      <c r="E1230" s="69"/>
      <c r="F1230" s="40"/>
      <c r="G1230" s="25"/>
      <c r="H1230" s="26"/>
      <c r="I1230" s="52"/>
      <c r="J1230" s="27"/>
      <c r="K1230" s="36"/>
      <c r="L1230" s="46"/>
      <c r="O1230" s="29"/>
    </row>
    <row r="1231" spans="1:15" s="24" customFormat="1" x14ac:dyDescent="0.3">
      <c r="A1231" s="38"/>
      <c r="B1231" s="28"/>
      <c r="C1231" s="28"/>
      <c r="D1231" s="38"/>
      <c r="E1231" s="69"/>
      <c r="F1231" s="40"/>
      <c r="G1231" s="25"/>
      <c r="H1231" s="26"/>
      <c r="I1231" s="52"/>
      <c r="J1231" s="27"/>
      <c r="K1231" s="36"/>
      <c r="L1231" s="46"/>
      <c r="O1231" s="29"/>
    </row>
    <row r="1232" spans="1:15" s="24" customFormat="1" x14ac:dyDescent="0.3">
      <c r="A1232" s="38"/>
      <c r="B1232" s="28"/>
      <c r="C1232" s="28"/>
      <c r="D1232" s="38"/>
      <c r="E1232" s="69"/>
      <c r="F1232" s="40"/>
      <c r="G1232" s="25"/>
      <c r="H1232" s="26"/>
      <c r="I1232" s="52"/>
      <c r="J1232" s="27"/>
      <c r="K1232" s="36"/>
      <c r="L1232" s="46"/>
      <c r="O1232" s="29"/>
    </row>
    <row r="1233" spans="1:15" s="24" customFormat="1" x14ac:dyDescent="0.3">
      <c r="A1233" s="38"/>
      <c r="B1233" s="28"/>
      <c r="C1233" s="28"/>
      <c r="D1233" s="38"/>
      <c r="E1233" s="69"/>
      <c r="F1233" s="40"/>
      <c r="G1233" s="25"/>
      <c r="H1233" s="26"/>
      <c r="I1233" s="52"/>
      <c r="J1233" s="27"/>
      <c r="K1233" s="36"/>
      <c r="L1233" s="46"/>
      <c r="O1233" s="29"/>
    </row>
    <row r="1234" spans="1:15" s="24" customFormat="1" x14ac:dyDescent="0.3">
      <c r="A1234" s="38"/>
      <c r="B1234" s="28"/>
      <c r="C1234" s="28"/>
      <c r="D1234" s="38"/>
      <c r="E1234" s="69"/>
      <c r="F1234" s="40"/>
      <c r="G1234" s="25"/>
      <c r="H1234" s="26"/>
      <c r="I1234" s="52"/>
      <c r="J1234" s="27"/>
      <c r="K1234" s="36"/>
      <c r="L1234" s="46"/>
      <c r="O1234" s="29"/>
    </row>
    <row r="1235" spans="1:15" s="24" customFormat="1" x14ac:dyDescent="0.3">
      <c r="A1235" s="38"/>
      <c r="B1235" s="28"/>
      <c r="C1235" s="28"/>
      <c r="D1235" s="38"/>
      <c r="E1235" s="69"/>
      <c r="F1235" s="40"/>
      <c r="G1235" s="25"/>
      <c r="H1235" s="26"/>
      <c r="I1235" s="52"/>
      <c r="J1235" s="27"/>
      <c r="K1235" s="36"/>
      <c r="L1235" s="46"/>
      <c r="O1235" s="29"/>
    </row>
    <row r="1236" spans="1:15" s="24" customFormat="1" x14ac:dyDescent="0.3">
      <c r="A1236" s="38"/>
      <c r="B1236" s="28"/>
      <c r="C1236" s="28"/>
      <c r="D1236" s="38"/>
      <c r="E1236" s="69"/>
      <c r="F1236" s="40"/>
      <c r="G1236" s="25"/>
      <c r="H1236" s="26"/>
      <c r="I1236" s="52"/>
      <c r="J1236" s="27"/>
      <c r="K1236" s="36"/>
      <c r="L1236" s="46"/>
      <c r="O1236" s="29"/>
    </row>
    <row r="1237" spans="1:15" s="24" customFormat="1" x14ac:dyDescent="0.3">
      <c r="A1237" s="38"/>
      <c r="B1237" s="28"/>
      <c r="C1237" s="28"/>
      <c r="D1237" s="38"/>
      <c r="E1237" s="69"/>
      <c r="F1237" s="40"/>
      <c r="G1237" s="25"/>
      <c r="H1237" s="26"/>
      <c r="I1237" s="52"/>
      <c r="J1237" s="27"/>
      <c r="K1237" s="36"/>
      <c r="L1237" s="46"/>
      <c r="O1237" s="29"/>
    </row>
    <row r="1238" spans="1:15" s="24" customFormat="1" x14ac:dyDescent="0.3">
      <c r="A1238" s="38"/>
      <c r="B1238" s="28"/>
      <c r="C1238" s="28"/>
      <c r="D1238" s="38"/>
      <c r="E1238" s="69"/>
      <c r="F1238" s="40"/>
      <c r="G1238" s="25"/>
      <c r="H1238" s="26"/>
      <c r="I1238" s="52"/>
      <c r="J1238" s="27"/>
      <c r="K1238" s="36"/>
      <c r="L1238" s="46"/>
      <c r="O1238" s="29"/>
    </row>
    <row r="1239" spans="1:15" s="24" customFormat="1" x14ac:dyDescent="0.3">
      <c r="A1239" s="38"/>
      <c r="B1239" s="28"/>
      <c r="C1239" s="28"/>
      <c r="D1239" s="38"/>
      <c r="E1239" s="69"/>
      <c r="F1239" s="40"/>
      <c r="G1239" s="25"/>
      <c r="H1239" s="26"/>
      <c r="I1239" s="52"/>
      <c r="J1239" s="27"/>
      <c r="K1239" s="36"/>
      <c r="L1239" s="46"/>
      <c r="O1239" s="29"/>
    </row>
    <row r="1240" spans="1:15" s="24" customFormat="1" x14ac:dyDescent="0.3">
      <c r="A1240" s="38"/>
      <c r="B1240" s="28"/>
      <c r="C1240" s="28"/>
      <c r="D1240" s="38"/>
      <c r="E1240" s="69"/>
      <c r="F1240" s="40"/>
      <c r="G1240" s="25"/>
      <c r="H1240" s="26"/>
      <c r="I1240" s="52"/>
      <c r="J1240" s="27"/>
      <c r="K1240" s="36"/>
      <c r="L1240" s="46"/>
      <c r="O1240" s="29"/>
    </row>
    <row r="1241" spans="1:15" s="24" customFormat="1" x14ac:dyDescent="0.3">
      <c r="A1241" s="38"/>
      <c r="B1241" s="28"/>
      <c r="C1241" s="28"/>
      <c r="D1241" s="38"/>
      <c r="E1241" s="69"/>
      <c r="F1241" s="40"/>
      <c r="G1241" s="25"/>
      <c r="H1241" s="26"/>
      <c r="I1241" s="52"/>
      <c r="J1241" s="27"/>
      <c r="K1241" s="36"/>
      <c r="L1241" s="46"/>
      <c r="O1241" s="29"/>
    </row>
    <row r="1242" spans="1:15" s="24" customFormat="1" x14ac:dyDescent="0.3">
      <c r="A1242" s="38"/>
      <c r="B1242" s="28"/>
      <c r="C1242" s="28"/>
      <c r="D1242" s="38"/>
      <c r="E1242" s="69"/>
      <c r="F1242" s="40"/>
      <c r="G1242" s="25"/>
      <c r="H1242" s="26"/>
      <c r="I1242" s="52"/>
      <c r="J1242" s="27"/>
      <c r="K1242" s="36"/>
      <c r="L1242" s="46"/>
      <c r="O1242" s="29"/>
    </row>
    <row r="1243" spans="1:15" s="24" customFormat="1" x14ac:dyDescent="0.3">
      <c r="A1243" s="38"/>
      <c r="B1243" s="28"/>
      <c r="C1243" s="28"/>
      <c r="D1243" s="38"/>
      <c r="E1243" s="69"/>
      <c r="F1243" s="40"/>
      <c r="G1243" s="25"/>
      <c r="H1243" s="26"/>
      <c r="I1243" s="52"/>
      <c r="J1243" s="27"/>
      <c r="K1243" s="36"/>
      <c r="L1243" s="46"/>
      <c r="O1243" s="29"/>
    </row>
    <row r="1244" spans="1:15" s="24" customFormat="1" x14ac:dyDescent="0.3">
      <c r="A1244" s="38"/>
      <c r="B1244" s="28"/>
      <c r="C1244" s="28"/>
      <c r="D1244" s="38"/>
      <c r="E1244" s="69"/>
      <c r="F1244" s="40"/>
      <c r="G1244" s="25"/>
      <c r="H1244" s="26"/>
      <c r="I1244" s="52"/>
      <c r="J1244" s="27"/>
      <c r="K1244" s="36"/>
      <c r="L1244" s="46"/>
      <c r="O1244" s="29"/>
    </row>
    <row r="1245" spans="1:15" s="24" customFormat="1" x14ac:dyDescent="0.3">
      <c r="A1245" s="38"/>
      <c r="B1245" s="28"/>
      <c r="C1245" s="28"/>
      <c r="D1245" s="38"/>
      <c r="E1245" s="69"/>
      <c r="F1245" s="40"/>
      <c r="G1245" s="25"/>
      <c r="H1245" s="26"/>
      <c r="I1245" s="52"/>
      <c r="J1245" s="27"/>
      <c r="K1245" s="36"/>
      <c r="L1245" s="46"/>
      <c r="O1245" s="29"/>
    </row>
    <row r="1246" spans="1:15" s="24" customFormat="1" x14ac:dyDescent="0.3">
      <c r="A1246" s="38"/>
      <c r="B1246" s="28"/>
      <c r="C1246" s="28"/>
      <c r="D1246" s="38"/>
      <c r="E1246" s="69"/>
      <c r="F1246" s="40"/>
      <c r="G1246" s="25"/>
      <c r="H1246" s="26"/>
      <c r="I1246" s="52"/>
      <c r="J1246" s="27"/>
      <c r="K1246" s="36"/>
      <c r="L1246" s="46"/>
      <c r="O1246" s="29"/>
    </row>
    <row r="1247" spans="1:15" s="24" customFormat="1" x14ac:dyDescent="0.3">
      <c r="A1247" s="38"/>
      <c r="B1247" s="28"/>
      <c r="C1247" s="28"/>
      <c r="D1247" s="38"/>
      <c r="E1247" s="69"/>
      <c r="F1247" s="40"/>
      <c r="G1247" s="25"/>
      <c r="H1247" s="26"/>
      <c r="I1247" s="52"/>
      <c r="J1247" s="27"/>
      <c r="K1247" s="36"/>
      <c r="L1247" s="46"/>
      <c r="O1247" s="29"/>
    </row>
    <row r="1248" spans="1:15" s="24" customFormat="1" x14ac:dyDescent="0.3">
      <c r="A1248" s="38"/>
      <c r="B1248" s="28"/>
      <c r="C1248" s="28"/>
      <c r="D1248" s="38"/>
      <c r="E1248" s="69"/>
      <c r="F1248" s="40"/>
      <c r="G1248" s="25"/>
      <c r="H1248" s="26"/>
      <c r="I1248" s="52"/>
      <c r="J1248" s="27"/>
      <c r="K1248" s="36"/>
      <c r="L1248" s="46"/>
      <c r="O1248" s="29"/>
    </row>
    <row r="1249" spans="1:15" s="24" customFormat="1" x14ac:dyDescent="0.3">
      <c r="A1249" s="38"/>
      <c r="B1249" s="28"/>
      <c r="C1249" s="28"/>
      <c r="D1249" s="38"/>
      <c r="E1249" s="69"/>
      <c r="F1249" s="40"/>
      <c r="G1249" s="25"/>
      <c r="H1249" s="26"/>
      <c r="I1249" s="52"/>
      <c r="J1249" s="27"/>
      <c r="K1249" s="36"/>
      <c r="L1249" s="46"/>
      <c r="O1249" s="29"/>
    </row>
    <row r="1250" spans="1:15" s="24" customFormat="1" x14ac:dyDescent="0.3">
      <c r="A1250" s="38"/>
      <c r="B1250" s="28"/>
      <c r="C1250" s="28"/>
      <c r="D1250" s="38"/>
      <c r="E1250" s="69"/>
      <c r="F1250" s="40"/>
      <c r="G1250" s="25"/>
      <c r="H1250" s="26"/>
      <c r="I1250" s="52"/>
      <c r="J1250" s="27"/>
      <c r="K1250" s="36"/>
      <c r="L1250" s="46"/>
      <c r="O1250" s="29"/>
    </row>
    <row r="1251" spans="1:15" s="24" customFormat="1" x14ac:dyDescent="0.3">
      <c r="A1251" s="38"/>
      <c r="B1251" s="28"/>
      <c r="C1251" s="28"/>
      <c r="D1251" s="38"/>
      <c r="E1251" s="69"/>
      <c r="F1251" s="40"/>
      <c r="G1251" s="25"/>
      <c r="H1251" s="26"/>
      <c r="I1251" s="52"/>
      <c r="J1251" s="27"/>
      <c r="K1251" s="36"/>
      <c r="L1251" s="46"/>
      <c r="O1251" s="29"/>
    </row>
    <row r="1252" spans="1:15" s="24" customFormat="1" x14ac:dyDescent="0.3">
      <c r="A1252" s="38"/>
      <c r="B1252" s="28"/>
      <c r="C1252" s="28"/>
      <c r="D1252" s="38"/>
      <c r="E1252" s="69"/>
      <c r="F1252" s="40"/>
      <c r="G1252" s="25"/>
      <c r="H1252" s="26"/>
      <c r="I1252" s="52"/>
      <c r="J1252" s="27"/>
      <c r="K1252" s="36"/>
      <c r="L1252" s="46"/>
      <c r="O1252" s="29"/>
    </row>
    <row r="1253" spans="1:15" s="24" customFormat="1" x14ac:dyDescent="0.3">
      <c r="A1253" s="38"/>
      <c r="B1253" s="28"/>
      <c r="C1253" s="28"/>
      <c r="D1253" s="38"/>
      <c r="E1253" s="69"/>
      <c r="F1253" s="40"/>
      <c r="G1253" s="25"/>
      <c r="H1253" s="26"/>
      <c r="I1253" s="52"/>
      <c r="J1253" s="27"/>
      <c r="K1253" s="36"/>
      <c r="L1253" s="46"/>
      <c r="O1253" s="29"/>
    </row>
    <row r="1254" spans="1:15" s="24" customFormat="1" x14ac:dyDescent="0.3">
      <c r="A1254" s="38"/>
      <c r="B1254" s="28"/>
      <c r="C1254" s="28"/>
      <c r="D1254" s="38"/>
      <c r="E1254" s="69"/>
      <c r="F1254" s="40"/>
      <c r="G1254" s="25"/>
      <c r="H1254" s="26"/>
      <c r="I1254" s="52"/>
      <c r="J1254" s="27"/>
      <c r="K1254" s="36"/>
      <c r="L1254" s="46"/>
      <c r="O1254" s="29"/>
    </row>
    <row r="1255" spans="1:15" s="24" customFormat="1" x14ac:dyDescent="0.3">
      <c r="A1255" s="38"/>
      <c r="B1255" s="28"/>
      <c r="C1255" s="28"/>
      <c r="D1255" s="38"/>
      <c r="E1255" s="69"/>
      <c r="F1255" s="40"/>
      <c r="G1255" s="25"/>
      <c r="H1255" s="26"/>
      <c r="I1255" s="52"/>
      <c r="J1255" s="27"/>
      <c r="K1255" s="36"/>
      <c r="L1255" s="46"/>
      <c r="O1255" s="29"/>
    </row>
    <row r="1256" spans="1:15" s="24" customFormat="1" x14ac:dyDescent="0.3">
      <c r="A1256" s="38"/>
      <c r="B1256" s="28"/>
      <c r="C1256" s="28"/>
      <c r="D1256" s="38"/>
      <c r="E1256" s="69"/>
      <c r="F1256" s="40"/>
      <c r="G1256" s="25"/>
      <c r="H1256" s="26"/>
      <c r="I1256" s="52"/>
      <c r="J1256" s="27"/>
      <c r="K1256" s="36"/>
      <c r="L1256" s="46"/>
      <c r="O1256" s="29"/>
    </row>
    <row r="1257" spans="1:15" s="24" customFormat="1" x14ac:dyDescent="0.3">
      <c r="A1257" s="38"/>
      <c r="B1257" s="28"/>
      <c r="C1257" s="28"/>
      <c r="D1257" s="38"/>
      <c r="E1257" s="69"/>
      <c r="F1257" s="40"/>
      <c r="G1257" s="25"/>
      <c r="H1257" s="26"/>
      <c r="I1257" s="52"/>
      <c r="J1257" s="27"/>
      <c r="K1257" s="36"/>
      <c r="L1257" s="46"/>
      <c r="O1257" s="29"/>
    </row>
    <row r="1258" spans="1:15" s="24" customFormat="1" x14ac:dyDescent="0.3">
      <c r="A1258" s="38"/>
      <c r="B1258" s="28"/>
      <c r="C1258" s="28"/>
      <c r="D1258" s="38"/>
      <c r="E1258" s="69"/>
      <c r="F1258" s="40"/>
      <c r="G1258" s="25"/>
      <c r="H1258" s="26"/>
      <c r="I1258" s="52"/>
      <c r="J1258" s="27"/>
      <c r="K1258" s="36"/>
      <c r="L1258" s="46"/>
      <c r="O1258" s="29"/>
    </row>
    <row r="1259" spans="1:15" s="24" customFormat="1" x14ac:dyDescent="0.3">
      <c r="A1259" s="38"/>
      <c r="B1259" s="28"/>
      <c r="C1259" s="28"/>
      <c r="D1259" s="38"/>
      <c r="E1259" s="69"/>
      <c r="F1259" s="40"/>
      <c r="G1259" s="25"/>
      <c r="H1259" s="26"/>
      <c r="I1259" s="52"/>
      <c r="J1259" s="27"/>
      <c r="K1259" s="36"/>
      <c r="L1259" s="46"/>
      <c r="O1259" s="29"/>
    </row>
    <row r="1260" spans="1:15" s="24" customFormat="1" x14ac:dyDescent="0.3">
      <c r="A1260" s="38"/>
      <c r="B1260" s="28"/>
      <c r="C1260" s="28"/>
      <c r="D1260" s="38"/>
      <c r="E1260" s="69"/>
      <c r="F1260" s="40"/>
      <c r="G1260" s="25"/>
      <c r="H1260" s="26"/>
      <c r="I1260" s="52"/>
      <c r="J1260" s="27"/>
      <c r="K1260" s="36"/>
      <c r="L1260" s="46"/>
      <c r="O1260" s="29"/>
    </row>
    <row r="1261" spans="1:15" s="24" customFormat="1" x14ac:dyDescent="0.3">
      <c r="A1261" s="38"/>
      <c r="B1261" s="28"/>
      <c r="C1261" s="28"/>
      <c r="D1261" s="38"/>
      <c r="E1261" s="69"/>
      <c r="F1261" s="40"/>
      <c r="G1261" s="25"/>
      <c r="H1261" s="26"/>
      <c r="I1261" s="52"/>
      <c r="J1261" s="27"/>
      <c r="K1261" s="36"/>
      <c r="L1261" s="46"/>
      <c r="O1261" s="29"/>
    </row>
    <row r="1262" spans="1:15" s="24" customFormat="1" x14ac:dyDescent="0.3">
      <c r="A1262" s="38"/>
      <c r="B1262" s="28"/>
      <c r="C1262" s="28"/>
      <c r="D1262" s="38"/>
      <c r="E1262" s="69"/>
      <c r="F1262" s="40"/>
      <c r="G1262" s="25"/>
      <c r="H1262" s="26"/>
      <c r="I1262" s="52"/>
      <c r="J1262" s="27"/>
      <c r="K1262" s="36"/>
      <c r="L1262" s="46"/>
      <c r="O1262" s="29"/>
    </row>
    <row r="1263" spans="1:15" s="24" customFormat="1" x14ac:dyDescent="0.3">
      <c r="A1263" s="38"/>
      <c r="B1263" s="28"/>
      <c r="C1263" s="28"/>
      <c r="D1263" s="38"/>
      <c r="E1263" s="69"/>
      <c r="F1263" s="40"/>
      <c r="G1263" s="25"/>
      <c r="H1263" s="26"/>
      <c r="I1263" s="52"/>
      <c r="J1263" s="27"/>
      <c r="K1263" s="36"/>
      <c r="L1263" s="46"/>
      <c r="O1263" s="29"/>
    </row>
    <row r="1264" spans="1:15" s="24" customFormat="1" x14ac:dyDescent="0.3">
      <c r="A1264" s="38"/>
      <c r="B1264" s="28"/>
      <c r="C1264" s="28"/>
      <c r="D1264" s="38"/>
      <c r="E1264" s="69"/>
      <c r="F1264" s="40"/>
      <c r="G1264" s="25"/>
      <c r="H1264" s="26"/>
      <c r="I1264" s="52"/>
      <c r="J1264" s="27"/>
      <c r="K1264" s="36"/>
      <c r="L1264" s="46"/>
      <c r="O1264" s="29"/>
    </row>
    <row r="1265" spans="1:15" s="24" customFormat="1" x14ac:dyDescent="0.3">
      <c r="A1265" s="38"/>
      <c r="B1265" s="28"/>
      <c r="C1265" s="28"/>
      <c r="D1265" s="38"/>
      <c r="E1265" s="69"/>
      <c r="F1265" s="40"/>
      <c r="G1265" s="25"/>
      <c r="H1265" s="26"/>
      <c r="I1265" s="52"/>
      <c r="J1265" s="27"/>
      <c r="K1265" s="36"/>
      <c r="L1265" s="46"/>
      <c r="O1265" s="29"/>
    </row>
    <row r="1266" spans="1:15" s="24" customFormat="1" x14ac:dyDescent="0.3">
      <c r="A1266" s="38"/>
      <c r="B1266" s="28"/>
      <c r="C1266" s="28"/>
      <c r="D1266" s="38"/>
      <c r="E1266" s="69"/>
      <c r="F1266" s="40"/>
      <c r="G1266" s="25"/>
      <c r="H1266" s="26"/>
      <c r="I1266" s="52"/>
      <c r="J1266" s="27"/>
      <c r="K1266" s="36"/>
      <c r="L1266" s="46"/>
      <c r="O1266" s="29"/>
    </row>
    <row r="1267" spans="1:15" s="24" customFormat="1" x14ac:dyDescent="0.3">
      <c r="A1267" s="38"/>
      <c r="B1267" s="28"/>
      <c r="C1267" s="28"/>
      <c r="D1267" s="38"/>
      <c r="E1267" s="69"/>
      <c r="F1267" s="40"/>
      <c r="G1267" s="25"/>
      <c r="H1267" s="26"/>
      <c r="I1267" s="52"/>
      <c r="J1267" s="27"/>
      <c r="K1267" s="36"/>
      <c r="L1267" s="46"/>
      <c r="O1267" s="29"/>
    </row>
    <row r="1268" spans="1:15" s="24" customFormat="1" x14ac:dyDescent="0.3">
      <c r="A1268" s="38"/>
      <c r="B1268" s="28"/>
      <c r="C1268" s="28"/>
      <c r="D1268" s="38"/>
      <c r="E1268" s="69"/>
      <c r="F1268" s="40"/>
      <c r="G1268" s="25"/>
      <c r="H1268" s="26"/>
      <c r="I1268" s="52"/>
      <c r="J1268" s="27"/>
      <c r="K1268" s="36"/>
      <c r="L1268" s="46"/>
      <c r="O1268" s="29"/>
    </row>
    <row r="1269" spans="1:15" s="24" customFormat="1" x14ac:dyDescent="0.3">
      <c r="A1269" s="38"/>
      <c r="B1269" s="28"/>
      <c r="C1269" s="28"/>
      <c r="D1269" s="38"/>
      <c r="E1269" s="69"/>
      <c r="F1269" s="40"/>
      <c r="G1269" s="25"/>
      <c r="H1269" s="26"/>
      <c r="I1269" s="52"/>
      <c r="J1269" s="27"/>
      <c r="K1269" s="36"/>
      <c r="L1269" s="46"/>
      <c r="O1269" s="29"/>
    </row>
    <row r="1270" spans="1:15" s="24" customFormat="1" x14ac:dyDescent="0.3">
      <c r="A1270" s="38"/>
      <c r="B1270" s="28"/>
      <c r="C1270" s="28"/>
      <c r="D1270" s="38"/>
      <c r="E1270" s="69"/>
      <c r="F1270" s="40"/>
      <c r="G1270" s="25"/>
      <c r="H1270" s="26"/>
      <c r="I1270" s="52"/>
      <c r="J1270" s="27"/>
      <c r="K1270" s="36"/>
      <c r="L1270" s="46"/>
      <c r="O1270" s="29"/>
    </row>
    <row r="1271" spans="1:15" s="24" customFormat="1" x14ac:dyDescent="0.3">
      <c r="A1271" s="38"/>
      <c r="B1271" s="28"/>
      <c r="C1271" s="28"/>
      <c r="D1271" s="38"/>
      <c r="E1271" s="69"/>
      <c r="F1271" s="40"/>
      <c r="G1271" s="25"/>
      <c r="H1271" s="26"/>
      <c r="I1271" s="52"/>
      <c r="J1271" s="27"/>
      <c r="K1271" s="36"/>
      <c r="L1271" s="46"/>
      <c r="O1271" s="29"/>
    </row>
    <row r="1272" spans="1:15" s="24" customFormat="1" x14ac:dyDescent="0.3">
      <c r="A1272" s="38"/>
      <c r="B1272" s="28"/>
      <c r="C1272" s="28"/>
      <c r="D1272" s="38"/>
      <c r="E1272" s="69"/>
      <c r="F1272" s="40"/>
      <c r="G1272" s="25"/>
      <c r="H1272" s="26"/>
      <c r="I1272" s="52"/>
      <c r="J1272" s="27"/>
      <c r="K1272" s="36"/>
      <c r="L1272" s="46"/>
      <c r="O1272" s="29"/>
    </row>
    <row r="1273" spans="1:15" s="24" customFormat="1" x14ac:dyDescent="0.3">
      <c r="A1273" s="38"/>
      <c r="B1273" s="28"/>
      <c r="C1273" s="28"/>
      <c r="D1273" s="38"/>
      <c r="E1273" s="69"/>
      <c r="F1273" s="40"/>
      <c r="G1273" s="25"/>
      <c r="H1273" s="26"/>
      <c r="I1273" s="52"/>
      <c r="J1273" s="27"/>
      <c r="K1273" s="36"/>
      <c r="L1273" s="46"/>
      <c r="O1273" s="29"/>
    </row>
    <row r="1274" spans="1:15" s="24" customFormat="1" x14ac:dyDescent="0.3">
      <c r="A1274" s="38"/>
      <c r="B1274" s="28"/>
      <c r="C1274" s="28"/>
      <c r="D1274" s="38"/>
      <c r="E1274" s="69"/>
      <c r="F1274" s="40"/>
      <c r="G1274" s="25"/>
      <c r="H1274" s="26"/>
      <c r="I1274" s="52"/>
      <c r="J1274" s="27"/>
      <c r="K1274" s="36"/>
      <c r="L1274" s="46"/>
      <c r="O1274" s="29"/>
    </row>
    <row r="1275" spans="1:15" s="24" customFormat="1" x14ac:dyDescent="0.3">
      <c r="A1275" s="38"/>
      <c r="B1275" s="28"/>
      <c r="C1275" s="28"/>
      <c r="D1275" s="38"/>
      <c r="E1275" s="69"/>
      <c r="F1275" s="40"/>
      <c r="G1275" s="25"/>
      <c r="H1275" s="26"/>
      <c r="I1275" s="52"/>
      <c r="J1275" s="27"/>
      <c r="K1275" s="36"/>
      <c r="L1275" s="46"/>
      <c r="O1275" s="29"/>
    </row>
    <row r="1276" spans="1:15" s="24" customFormat="1" x14ac:dyDescent="0.3">
      <c r="A1276" s="38"/>
      <c r="B1276" s="28"/>
      <c r="C1276" s="28"/>
      <c r="D1276" s="38"/>
      <c r="E1276" s="69"/>
      <c r="F1276" s="40"/>
      <c r="G1276" s="25"/>
      <c r="H1276" s="26"/>
      <c r="I1276" s="52"/>
      <c r="J1276" s="27"/>
      <c r="K1276" s="36"/>
      <c r="L1276" s="46"/>
      <c r="O1276" s="29"/>
    </row>
    <row r="1277" spans="1:15" s="24" customFormat="1" x14ac:dyDescent="0.3">
      <c r="A1277" s="38"/>
      <c r="B1277" s="28"/>
      <c r="C1277" s="28"/>
      <c r="D1277" s="38"/>
      <c r="E1277" s="69"/>
      <c r="F1277" s="40"/>
      <c r="G1277" s="25"/>
      <c r="H1277" s="26"/>
      <c r="I1277" s="52"/>
      <c r="J1277" s="27"/>
      <c r="K1277" s="36"/>
      <c r="L1277" s="46"/>
      <c r="O1277" s="29"/>
    </row>
    <row r="1278" spans="1:15" s="24" customFormat="1" x14ac:dyDescent="0.3">
      <c r="A1278" s="38"/>
      <c r="B1278" s="28"/>
      <c r="C1278" s="28"/>
      <c r="D1278" s="38"/>
      <c r="E1278" s="69"/>
      <c r="F1278" s="40"/>
      <c r="G1278" s="25"/>
      <c r="H1278" s="26"/>
      <c r="I1278" s="52"/>
      <c r="J1278" s="27"/>
      <c r="K1278" s="36"/>
      <c r="L1278" s="46"/>
      <c r="O1278" s="29"/>
    </row>
    <row r="1279" spans="1:15" s="24" customFormat="1" x14ac:dyDescent="0.3">
      <c r="A1279" s="38"/>
      <c r="B1279" s="28"/>
      <c r="C1279" s="28"/>
      <c r="D1279" s="38"/>
      <c r="E1279" s="69"/>
      <c r="F1279" s="40"/>
      <c r="G1279" s="25"/>
      <c r="H1279" s="26"/>
      <c r="I1279" s="52"/>
      <c r="J1279" s="27"/>
      <c r="K1279" s="36"/>
      <c r="L1279" s="46"/>
      <c r="O1279" s="29"/>
    </row>
    <row r="1280" spans="1:15" s="24" customFormat="1" x14ac:dyDescent="0.3">
      <c r="A1280" s="38"/>
      <c r="B1280" s="28"/>
      <c r="C1280" s="28"/>
      <c r="D1280" s="38"/>
      <c r="E1280" s="69"/>
      <c r="F1280" s="40"/>
      <c r="G1280" s="25"/>
      <c r="H1280" s="26"/>
      <c r="I1280" s="52"/>
      <c r="J1280" s="27"/>
      <c r="K1280" s="36"/>
      <c r="L1280" s="46"/>
      <c r="O1280" s="29"/>
    </row>
    <row r="1281" spans="1:15" s="24" customFormat="1" x14ac:dyDescent="0.3">
      <c r="A1281" s="38"/>
      <c r="B1281" s="28"/>
      <c r="C1281" s="28"/>
      <c r="D1281" s="38"/>
      <c r="E1281" s="69"/>
      <c r="F1281" s="40"/>
      <c r="G1281" s="25"/>
      <c r="H1281" s="26"/>
      <c r="I1281" s="52"/>
      <c r="J1281" s="27"/>
      <c r="K1281" s="36"/>
      <c r="L1281" s="46"/>
      <c r="O1281" s="29"/>
    </row>
    <row r="1282" spans="1:15" s="24" customFormat="1" x14ac:dyDescent="0.3">
      <c r="A1282" s="38"/>
      <c r="B1282" s="28"/>
      <c r="C1282" s="28"/>
      <c r="D1282" s="38"/>
      <c r="E1282" s="69"/>
      <c r="F1282" s="40"/>
      <c r="G1282" s="25"/>
      <c r="H1282" s="26"/>
      <c r="I1282" s="52"/>
      <c r="J1282" s="27"/>
      <c r="K1282" s="36"/>
      <c r="L1282" s="46"/>
      <c r="O1282" s="29"/>
    </row>
    <row r="1283" spans="1:15" s="24" customFormat="1" x14ac:dyDescent="0.3">
      <c r="A1283" s="38"/>
      <c r="B1283" s="28"/>
      <c r="C1283" s="28"/>
      <c r="D1283" s="38"/>
      <c r="E1283" s="69"/>
      <c r="F1283" s="40"/>
      <c r="G1283" s="25"/>
      <c r="H1283" s="26"/>
      <c r="I1283" s="52"/>
      <c r="J1283" s="27"/>
      <c r="K1283" s="36"/>
      <c r="L1283" s="46"/>
      <c r="O1283" s="29"/>
    </row>
    <row r="1284" spans="1:15" s="24" customFormat="1" x14ac:dyDescent="0.3">
      <c r="A1284" s="38"/>
      <c r="B1284" s="28"/>
      <c r="C1284" s="28"/>
      <c r="D1284" s="38"/>
      <c r="E1284" s="69"/>
      <c r="F1284" s="40"/>
      <c r="G1284" s="25"/>
      <c r="H1284" s="26"/>
      <c r="I1284" s="52"/>
      <c r="J1284" s="27"/>
      <c r="K1284" s="36"/>
      <c r="L1284" s="46"/>
      <c r="O1284" s="29"/>
    </row>
    <row r="1285" spans="1:15" s="24" customFormat="1" x14ac:dyDescent="0.3">
      <c r="A1285" s="38"/>
      <c r="B1285" s="28"/>
      <c r="C1285" s="28"/>
      <c r="D1285" s="38"/>
      <c r="E1285" s="69"/>
      <c r="F1285" s="40"/>
      <c r="G1285" s="25"/>
      <c r="H1285" s="26"/>
      <c r="I1285" s="52"/>
      <c r="J1285" s="27"/>
      <c r="K1285" s="36"/>
      <c r="L1285" s="46"/>
      <c r="O1285" s="29"/>
    </row>
    <row r="1286" spans="1:15" s="24" customFormat="1" x14ac:dyDescent="0.3">
      <c r="A1286" s="38"/>
      <c r="B1286" s="28"/>
      <c r="C1286" s="28"/>
      <c r="D1286" s="38"/>
      <c r="E1286" s="69"/>
      <c r="F1286" s="40"/>
      <c r="G1286" s="25"/>
      <c r="H1286" s="26"/>
      <c r="I1286" s="52"/>
      <c r="J1286" s="27"/>
      <c r="K1286" s="36"/>
      <c r="L1286" s="46"/>
      <c r="O1286" s="29"/>
    </row>
    <row r="1287" spans="1:15" s="24" customFormat="1" x14ac:dyDescent="0.3">
      <c r="A1287" s="38"/>
      <c r="B1287" s="28"/>
      <c r="C1287" s="28"/>
      <c r="D1287" s="38"/>
      <c r="E1287" s="69"/>
      <c r="F1287" s="40"/>
      <c r="G1287" s="25"/>
      <c r="H1287" s="26"/>
      <c r="I1287" s="52"/>
      <c r="J1287" s="27"/>
      <c r="K1287" s="36"/>
      <c r="L1287" s="46"/>
      <c r="O1287" s="29"/>
    </row>
    <row r="1288" spans="1:15" s="24" customFormat="1" x14ac:dyDescent="0.3">
      <c r="A1288" s="38"/>
      <c r="B1288" s="28"/>
      <c r="C1288" s="28"/>
      <c r="D1288" s="38"/>
      <c r="E1288" s="69"/>
      <c r="F1288" s="40"/>
      <c r="G1288" s="25"/>
      <c r="H1288" s="26"/>
      <c r="I1288" s="52"/>
      <c r="J1288" s="27"/>
      <c r="K1288" s="36"/>
      <c r="L1288" s="46"/>
      <c r="O1288" s="29"/>
    </row>
    <row r="1289" spans="1:15" s="24" customFormat="1" x14ac:dyDescent="0.3">
      <c r="A1289" s="38"/>
      <c r="B1289" s="28"/>
      <c r="C1289" s="28"/>
      <c r="D1289" s="38"/>
      <c r="E1289" s="69"/>
      <c r="F1289" s="40"/>
      <c r="G1289" s="25"/>
      <c r="H1289" s="26"/>
      <c r="I1289" s="52"/>
      <c r="J1289" s="27"/>
      <c r="K1289" s="36"/>
      <c r="L1289" s="46"/>
      <c r="O1289" s="29"/>
    </row>
    <row r="1290" spans="1:15" s="24" customFormat="1" x14ac:dyDescent="0.3">
      <c r="A1290" s="38"/>
      <c r="B1290" s="28"/>
      <c r="C1290" s="28"/>
      <c r="D1290" s="38"/>
      <c r="E1290" s="69"/>
      <c r="F1290" s="40"/>
      <c r="G1290" s="25"/>
      <c r="H1290" s="26"/>
      <c r="I1290" s="52"/>
      <c r="J1290" s="27"/>
      <c r="K1290" s="36"/>
      <c r="L1290" s="46"/>
      <c r="O1290" s="29"/>
    </row>
    <row r="1291" spans="1:15" s="24" customFormat="1" x14ac:dyDescent="0.3">
      <c r="A1291" s="38"/>
      <c r="B1291" s="28"/>
      <c r="C1291" s="28"/>
      <c r="D1291" s="38"/>
      <c r="E1291" s="69"/>
      <c r="F1291" s="40"/>
      <c r="G1291" s="25"/>
      <c r="H1291" s="26"/>
      <c r="I1291" s="52"/>
      <c r="J1291" s="27"/>
      <c r="K1291" s="36"/>
      <c r="L1291" s="46"/>
      <c r="O1291" s="29"/>
    </row>
    <row r="1292" spans="1:15" s="24" customFormat="1" x14ac:dyDescent="0.3">
      <c r="A1292" s="38"/>
      <c r="B1292" s="28"/>
      <c r="C1292" s="28"/>
      <c r="D1292" s="38"/>
      <c r="E1292" s="69"/>
      <c r="F1292" s="40"/>
      <c r="G1292" s="25"/>
      <c r="H1292" s="26"/>
      <c r="I1292" s="52"/>
      <c r="J1292" s="27"/>
      <c r="K1292" s="36"/>
      <c r="L1292" s="46"/>
      <c r="O1292" s="29"/>
    </row>
    <row r="1293" spans="1:15" s="24" customFormat="1" x14ac:dyDescent="0.3">
      <c r="A1293" s="38"/>
      <c r="B1293" s="28"/>
      <c r="C1293" s="28"/>
      <c r="D1293" s="38"/>
      <c r="E1293" s="69"/>
      <c r="F1293" s="40"/>
      <c r="G1293" s="25"/>
      <c r="H1293" s="26"/>
      <c r="I1293" s="52"/>
      <c r="J1293" s="27"/>
      <c r="K1293" s="36"/>
      <c r="L1293" s="46"/>
      <c r="O1293" s="29"/>
    </row>
    <row r="1294" spans="1:15" s="24" customFormat="1" x14ac:dyDescent="0.3">
      <c r="A1294" s="38"/>
      <c r="B1294" s="28"/>
      <c r="C1294" s="28"/>
      <c r="D1294" s="38"/>
      <c r="E1294" s="69"/>
      <c r="F1294" s="40"/>
      <c r="G1294" s="25"/>
      <c r="H1294" s="26"/>
      <c r="I1294" s="52"/>
      <c r="J1294" s="27"/>
      <c r="K1294" s="36"/>
      <c r="L1294" s="46"/>
      <c r="O1294" s="29"/>
    </row>
    <row r="1295" spans="1:15" s="24" customFormat="1" x14ac:dyDescent="0.3">
      <c r="A1295" s="38"/>
      <c r="B1295" s="28"/>
      <c r="C1295" s="28"/>
      <c r="D1295" s="38"/>
      <c r="E1295" s="69"/>
      <c r="F1295" s="40"/>
      <c r="G1295" s="25"/>
      <c r="H1295" s="26"/>
      <c r="I1295" s="52"/>
      <c r="J1295" s="27"/>
      <c r="K1295" s="36"/>
      <c r="L1295" s="46"/>
      <c r="O1295" s="29"/>
    </row>
    <row r="1296" spans="1:15" s="24" customFormat="1" x14ac:dyDescent="0.3">
      <c r="A1296" s="38"/>
      <c r="B1296" s="28"/>
      <c r="C1296" s="28"/>
      <c r="D1296" s="38"/>
      <c r="E1296" s="69"/>
      <c r="F1296" s="40"/>
      <c r="G1296" s="25"/>
      <c r="H1296" s="26"/>
      <c r="I1296" s="52"/>
      <c r="J1296" s="27"/>
      <c r="K1296" s="36"/>
      <c r="L1296" s="46"/>
      <c r="O1296" s="29"/>
    </row>
    <row r="1297" spans="1:15" s="24" customFormat="1" x14ac:dyDescent="0.3">
      <c r="A1297" s="38"/>
      <c r="B1297" s="28"/>
      <c r="C1297" s="28"/>
      <c r="D1297" s="38"/>
      <c r="E1297" s="69"/>
      <c r="F1297" s="40"/>
      <c r="G1297" s="25"/>
      <c r="H1297" s="26"/>
      <c r="I1297" s="52"/>
      <c r="J1297" s="27"/>
      <c r="K1297" s="36"/>
      <c r="L1297" s="46"/>
      <c r="O1297" s="29"/>
    </row>
    <row r="1298" spans="1:15" s="24" customFormat="1" x14ac:dyDescent="0.3">
      <c r="A1298" s="38"/>
      <c r="B1298" s="28"/>
      <c r="C1298" s="28"/>
      <c r="D1298" s="38"/>
      <c r="E1298" s="69"/>
      <c r="F1298" s="40"/>
      <c r="G1298" s="25"/>
      <c r="H1298" s="26"/>
      <c r="I1298" s="52"/>
      <c r="J1298" s="27"/>
      <c r="K1298" s="36"/>
      <c r="L1298" s="46"/>
      <c r="O1298" s="29"/>
    </row>
    <row r="1299" spans="1:15" s="24" customFormat="1" x14ac:dyDescent="0.3">
      <c r="A1299" s="38"/>
      <c r="B1299" s="28"/>
      <c r="C1299" s="28"/>
      <c r="D1299" s="38"/>
      <c r="E1299" s="69"/>
      <c r="F1299" s="40"/>
      <c r="G1299" s="25"/>
      <c r="H1299" s="26"/>
      <c r="I1299" s="52"/>
      <c r="J1299" s="27"/>
      <c r="K1299" s="36"/>
      <c r="L1299" s="46"/>
      <c r="O1299" s="29"/>
    </row>
    <row r="1300" spans="1:15" s="24" customFormat="1" x14ac:dyDescent="0.3">
      <c r="A1300" s="38"/>
      <c r="B1300" s="28"/>
      <c r="C1300" s="28"/>
      <c r="D1300" s="38"/>
      <c r="E1300" s="69"/>
      <c r="F1300" s="40"/>
      <c r="G1300" s="25"/>
      <c r="H1300" s="26"/>
      <c r="I1300" s="52"/>
      <c r="J1300" s="27"/>
      <c r="K1300" s="36"/>
      <c r="L1300" s="46"/>
      <c r="O1300" s="29"/>
    </row>
    <row r="1301" spans="1:15" s="24" customFormat="1" x14ac:dyDescent="0.3">
      <c r="A1301" s="38"/>
      <c r="B1301" s="28"/>
      <c r="C1301" s="28"/>
      <c r="D1301" s="38"/>
      <c r="E1301" s="69"/>
      <c r="F1301" s="40"/>
      <c r="G1301" s="25"/>
      <c r="H1301" s="26"/>
      <c r="I1301" s="52"/>
      <c r="J1301" s="27"/>
      <c r="K1301" s="36"/>
      <c r="L1301" s="46"/>
      <c r="O1301" s="29"/>
    </row>
    <row r="1302" spans="1:15" s="24" customFormat="1" x14ac:dyDescent="0.3">
      <c r="A1302" s="38"/>
      <c r="B1302" s="28"/>
      <c r="C1302" s="28"/>
      <c r="D1302" s="38"/>
      <c r="E1302" s="69"/>
      <c r="F1302" s="40"/>
      <c r="G1302" s="25"/>
      <c r="H1302" s="26"/>
      <c r="I1302" s="52"/>
      <c r="J1302" s="27"/>
      <c r="K1302" s="36"/>
      <c r="L1302" s="46"/>
      <c r="O1302" s="29"/>
    </row>
    <row r="1303" spans="1:15" s="24" customFormat="1" x14ac:dyDescent="0.3">
      <c r="A1303" s="38"/>
      <c r="B1303" s="28"/>
      <c r="C1303" s="28"/>
      <c r="D1303" s="38"/>
      <c r="E1303" s="69"/>
      <c r="F1303" s="40"/>
      <c r="G1303" s="25"/>
      <c r="H1303" s="26"/>
      <c r="I1303" s="52"/>
      <c r="J1303" s="27"/>
      <c r="K1303" s="36"/>
      <c r="L1303" s="46"/>
      <c r="O1303" s="29"/>
    </row>
    <row r="1304" spans="1:15" s="24" customFormat="1" x14ac:dyDescent="0.3">
      <c r="A1304" s="38"/>
      <c r="B1304" s="28"/>
      <c r="C1304" s="28"/>
      <c r="D1304" s="38"/>
      <c r="E1304" s="69"/>
      <c r="F1304" s="40"/>
      <c r="G1304" s="25"/>
      <c r="H1304" s="26"/>
      <c r="I1304" s="52"/>
      <c r="J1304" s="27"/>
      <c r="K1304" s="36"/>
      <c r="L1304" s="46"/>
      <c r="O1304" s="29"/>
    </row>
    <row r="1305" spans="1:15" s="24" customFormat="1" x14ac:dyDescent="0.3">
      <c r="A1305" s="38"/>
      <c r="B1305" s="28"/>
      <c r="C1305" s="28"/>
      <c r="D1305" s="38"/>
      <c r="E1305" s="69"/>
      <c r="F1305" s="40"/>
      <c r="G1305" s="25"/>
      <c r="H1305" s="26"/>
      <c r="I1305" s="52"/>
      <c r="J1305" s="27"/>
      <c r="K1305" s="36"/>
      <c r="L1305" s="46"/>
      <c r="O1305" s="29"/>
    </row>
    <row r="1306" spans="1:15" s="24" customFormat="1" x14ac:dyDescent="0.3">
      <c r="A1306" s="38"/>
      <c r="B1306" s="28"/>
      <c r="C1306" s="28"/>
      <c r="D1306" s="38"/>
      <c r="E1306" s="69"/>
      <c r="F1306" s="40"/>
      <c r="G1306" s="25"/>
      <c r="H1306" s="26"/>
      <c r="I1306" s="52"/>
      <c r="J1306" s="27"/>
      <c r="K1306" s="36"/>
      <c r="L1306" s="46"/>
      <c r="O1306" s="29"/>
    </row>
    <row r="1307" spans="1:15" s="24" customFormat="1" x14ac:dyDescent="0.3">
      <c r="A1307" s="38"/>
      <c r="B1307" s="28"/>
      <c r="C1307" s="28"/>
      <c r="D1307" s="38"/>
      <c r="E1307" s="69"/>
      <c r="F1307" s="40"/>
      <c r="G1307" s="25"/>
      <c r="H1307" s="26"/>
      <c r="I1307" s="52"/>
      <c r="J1307" s="27"/>
      <c r="K1307" s="36"/>
      <c r="L1307" s="46"/>
      <c r="O1307" s="29"/>
    </row>
    <row r="1308" spans="1:15" s="24" customFormat="1" x14ac:dyDescent="0.3">
      <c r="A1308" s="38"/>
      <c r="B1308" s="28"/>
      <c r="C1308" s="28"/>
      <c r="D1308" s="38"/>
      <c r="E1308" s="69"/>
      <c r="F1308" s="40"/>
      <c r="G1308" s="25"/>
      <c r="H1308" s="26"/>
      <c r="I1308" s="52"/>
      <c r="J1308" s="27"/>
      <c r="K1308" s="36"/>
      <c r="L1308" s="46"/>
      <c r="O1308" s="29"/>
    </row>
    <row r="1309" spans="1:15" s="24" customFormat="1" x14ac:dyDescent="0.3">
      <c r="A1309" s="38"/>
      <c r="B1309" s="28"/>
      <c r="C1309" s="28"/>
      <c r="D1309" s="38"/>
      <c r="E1309" s="69"/>
      <c r="F1309" s="40"/>
      <c r="G1309" s="25"/>
      <c r="H1309" s="26"/>
      <c r="I1309" s="52"/>
      <c r="J1309" s="27"/>
      <c r="K1309" s="36"/>
      <c r="L1309" s="46"/>
      <c r="O1309" s="29"/>
    </row>
    <row r="1310" spans="1:15" s="24" customFormat="1" x14ac:dyDescent="0.3">
      <c r="A1310" s="38"/>
      <c r="B1310" s="28"/>
      <c r="C1310" s="28"/>
      <c r="D1310" s="38"/>
      <c r="E1310" s="69"/>
      <c r="F1310" s="40"/>
      <c r="G1310" s="25"/>
      <c r="H1310" s="26"/>
      <c r="I1310" s="52"/>
      <c r="J1310" s="27"/>
      <c r="K1310" s="36"/>
      <c r="L1310" s="46"/>
      <c r="O1310" s="29"/>
    </row>
    <row r="1311" spans="1:15" s="24" customFormat="1" x14ac:dyDescent="0.3">
      <c r="A1311" s="38"/>
      <c r="B1311" s="28"/>
      <c r="C1311" s="28"/>
      <c r="D1311" s="38"/>
      <c r="E1311" s="69"/>
      <c r="F1311" s="40"/>
      <c r="G1311" s="25"/>
      <c r="H1311" s="26"/>
      <c r="I1311" s="52"/>
      <c r="J1311" s="27"/>
      <c r="K1311" s="36"/>
      <c r="L1311" s="46"/>
      <c r="O1311" s="29"/>
    </row>
    <row r="1312" spans="1:15" s="24" customFormat="1" x14ac:dyDescent="0.3">
      <c r="A1312" s="38"/>
      <c r="B1312" s="28"/>
      <c r="C1312" s="28"/>
      <c r="D1312" s="38"/>
      <c r="E1312" s="69"/>
      <c r="F1312" s="40"/>
      <c r="G1312" s="25"/>
      <c r="H1312" s="26"/>
      <c r="I1312" s="52"/>
      <c r="J1312" s="27"/>
      <c r="K1312" s="36"/>
      <c r="L1312" s="46"/>
      <c r="O1312" s="29"/>
    </row>
    <row r="1313" spans="1:15" s="24" customFormat="1" x14ac:dyDescent="0.3">
      <c r="A1313" s="38"/>
      <c r="B1313" s="28"/>
      <c r="C1313" s="28"/>
      <c r="D1313" s="38"/>
      <c r="E1313" s="69"/>
      <c r="F1313" s="40"/>
      <c r="G1313" s="25"/>
      <c r="H1313" s="26"/>
      <c r="I1313" s="52"/>
      <c r="J1313" s="27"/>
      <c r="K1313" s="36"/>
      <c r="L1313" s="46"/>
      <c r="O1313" s="29"/>
    </row>
    <row r="1314" spans="1:15" s="24" customFormat="1" x14ac:dyDescent="0.3">
      <c r="A1314" s="38"/>
      <c r="B1314" s="28"/>
      <c r="C1314" s="28"/>
      <c r="D1314" s="38"/>
      <c r="E1314" s="69"/>
      <c r="F1314" s="40"/>
      <c r="G1314" s="25"/>
      <c r="H1314" s="26"/>
      <c r="I1314" s="52"/>
      <c r="J1314" s="27"/>
      <c r="K1314" s="36"/>
      <c r="L1314" s="46"/>
      <c r="O1314" s="29"/>
    </row>
    <row r="1315" spans="1:15" s="24" customFormat="1" x14ac:dyDescent="0.3">
      <c r="A1315" s="38"/>
      <c r="B1315" s="28"/>
      <c r="C1315" s="28"/>
      <c r="D1315" s="38"/>
      <c r="E1315" s="69"/>
      <c r="F1315" s="40"/>
      <c r="G1315" s="25"/>
      <c r="H1315" s="26"/>
      <c r="I1315" s="52"/>
      <c r="J1315" s="27"/>
      <c r="K1315" s="36"/>
      <c r="L1315" s="46"/>
      <c r="O1315" s="29"/>
    </row>
    <row r="1316" spans="1:15" s="24" customFormat="1" x14ac:dyDescent="0.3">
      <c r="A1316" s="38"/>
      <c r="B1316" s="28"/>
      <c r="C1316" s="28"/>
      <c r="D1316" s="38"/>
      <c r="E1316" s="69"/>
      <c r="F1316" s="40"/>
      <c r="G1316" s="25"/>
      <c r="H1316" s="26"/>
      <c r="I1316" s="52"/>
      <c r="J1316" s="27"/>
      <c r="K1316" s="36"/>
      <c r="L1316" s="46"/>
      <c r="O1316" s="29"/>
    </row>
    <row r="1317" spans="1:15" s="24" customFormat="1" x14ac:dyDescent="0.3">
      <c r="A1317" s="38"/>
      <c r="B1317" s="28"/>
      <c r="C1317" s="28"/>
      <c r="D1317" s="38"/>
      <c r="E1317" s="69"/>
      <c r="F1317" s="40"/>
      <c r="G1317" s="25"/>
      <c r="H1317" s="26"/>
      <c r="I1317" s="52"/>
      <c r="J1317" s="27"/>
      <c r="K1317" s="36"/>
      <c r="L1317" s="46"/>
      <c r="O1317" s="29"/>
    </row>
    <row r="1318" spans="1:15" s="24" customFormat="1" x14ac:dyDescent="0.3">
      <c r="A1318" s="38"/>
      <c r="B1318" s="28"/>
      <c r="C1318" s="28"/>
      <c r="D1318" s="38"/>
      <c r="E1318" s="69"/>
      <c r="F1318" s="40"/>
      <c r="G1318" s="25"/>
      <c r="H1318" s="26"/>
      <c r="I1318" s="52"/>
      <c r="J1318" s="27"/>
      <c r="K1318" s="36"/>
      <c r="L1318" s="46"/>
      <c r="O1318" s="29"/>
    </row>
    <row r="1319" spans="1:15" s="24" customFormat="1" x14ac:dyDescent="0.3">
      <c r="A1319" s="38"/>
      <c r="B1319" s="28"/>
      <c r="C1319" s="28"/>
      <c r="D1319" s="38"/>
      <c r="E1319" s="69"/>
      <c r="F1319" s="40"/>
      <c r="G1319" s="25"/>
      <c r="H1319" s="26"/>
      <c r="I1319" s="52"/>
      <c r="J1319" s="27"/>
      <c r="K1319" s="36"/>
      <c r="L1319" s="46"/>
      <c r="O1319" s="29"/>
    </row>
    <row r="1320" spans="1:15" s="24" customFormat="1" x14ac:dyDescent="0.3">
      <c r="A1320" s="38"/>
      <c r="B1320" s="28"/>
      <c r="C1320" s="28"/>
      <c r="D1320" s="38"/>
      <c r="E1320" s="69"/>
      <c r="F1320" s="40"/>
      <c r="G1320" s="25"/>
      <c r="H1320" s="26"/>
      <c r="I1320" s="52"/>
      <c r="J1320" s="27"/>
      <c r="K1320" s="36"/>
      <c r="L1320" s="46"/>
      <c r="O1320" s="29"/>
    </row>
    <row r="1321" spans="1:15" s="24" customFormat="1" x14ac:dyDescent="0.3">
      <c r="A1321" s="38"/>
      <c r="B1321" s="28"/>
      <c r="C1321" s="28"/>
      <c r="D1321" s="38"/>
      <c r="E1321" s="69"/>
      <c r="F1321" s="40"/>
      <c r="G1321" s="25"/>
      <c r="H1321" s="26"/>
      <c r="I1321" s="52"/>
      <c r="J1321" s="27"/>
      <c r="K1321" s="36"/>
      <c r="L1321" s="46"/>
      <c r="O1321" s="29"/>
    </row>
    <row r="1322" spans="1:15" s="24" customFormat="1" x14ac:dyDescent="0.3">
      <c r="A1322" s="38"/>
      <c r="B1322" s="28"/>
      <c r="C1322" s="28"/>
      <c r="D1322" s="38"/>
      <c r="E1322" s="69"/>
      <c r="F1322" s="40"/>
      <c r="G1322" s="25"/>
      <c r="H1322" s="26"/>
      <c r="I1322" s="52"/>
      <c r="J1322" s="27"/>
      <c r="K1322" s="36"/>
      <c r="L1322" s="46"/>
      <c r="O1322" s="29"/>
    </row>
    <row r="1323" spans="1:15" s="24" customFormat="1" x14ac:dyDescent="0.3">
      <c r="A1323" s="38"/>
      <c r="B1323" s="28"/>
      <c r="C1323" s="28"/>
      <c r="D1323" s="38"/>
      <c r="E1323" s="69"/>
      <c r="F1323" s="40"/>
      <c r="G1323" s="25"/>
      <c r="H1323" s="26"/>
      <c r="I1323" s="52"/>
      <c r="J1323" s="27"/>
      <c r="K1323" s="36"/>
      <c r="L1323" s="46"/>
      <c r="O1323" s="29"/>
    </row>
    <row r="1324" spans="1:15" s="24" customFormat="1" x14ac:dyDescent="0.3">
      <c r="A1324" s="38"/>
      <c r="B1324" s="28"/>
      <c r="C1324" s="28"/>
      <c r="D1324" s="38"/>
      <c r="E1324" s="69"/>
      <c r="F1324" s="40"/>
      <c r="G1324" s="25"/>
      <c r="H1324" s="26"/>
      <c r="I1324" s="52"/>
      <c r="J1324" s="27"/>
      <c r="K1324" s="36"/>
      <c r="L1324" s="46"/>
      <c r="O1324" s="29"/>
    </row>
    <row r="1325" spans="1:15" s="24" customFormat="1" x14ac:dyDescent="0.3">
      <c r="A1325" s="38"/>
      <c r="B1325" s="28"/>
      <c r="C1325" s="28"/>
      <c r="D1325" s="38"/>
      <c r="E1325" s="69"/>
      <c r="F1325" s="40"/>
      <c r="G1325" s="25"/>
      <c r="H1325" s="26"/>
      <c r="I1325" s="52"/>
      <c r="J1325" s="27"/>
      <c r="K1325" s="36"/>
      <c r="L1325" s="46"/>
      <c r="O1325" s="29"/>
    </row>
    <row r="1326" spans="1:15" s="24" customFormat="1" x14ac:dyDescent="0.3">
      <c r="A1326" s="38"/>
      <c r="B1326" s="28"/>
      <c r="C1326" s="28"/>
      <c r="D1326" s="38"/>
      <c r="E1326" s="69"/>
      <c r="F1326" s="40"/>
      <c r="G1326" s="25"/>
      <c r="H1326" s="26"/>
      <c r="I1326" s="52"/>
      <c r="J1326" s="27"/>
      <c r="K1326" s="36"/>
      <c r="L1326" s="46"/>
      <c r="O1326" s="29"/>
    </row>
    <row r="1327" spans="1:15" s="24" customFormat="1" x14ac:dyDescent="0.3">
      <c r="A1327" s="38"/>
      <c r="B1327" s="28"/>
      <c r="C1327" s="28"/>
      <c r="D1327" s="38"/>
      <c r="E1327" s="69"/>
      <c r="F1327" s="40"/>
      <c r="G1327" s="25"/>
      <c r="H1327" s="26"/>
      <c r="I1327" s="52"/>
      <c r="J1327" s="27"/>
      <c r="K1327" s="36"/>
      <c r="L1327" s="46"/>
      <c r="O1327" s="29"/>
    </row>
    <row r="1328" spans="1:15" s="24" customFormat="1" x14ac:dyDescent="0.3">
      <c r="A1328" s="38"/>
      <c r="B1328" s="28"/>
      <c r="C1328" s="28"/>
      <c r="D1328" s="38"/>
      <c r="E1328" s="69"/>
      <c r="F1328" s="40"/>
      <c r="G1328" s="25"/>
      <c r="H1328" s="26"/>
      <c r="I1328" s="52"/>
      <c r="J1328" s="27"/>
      <c r="K1328" s="36"/>
      <c r="L1328" s="46"/>
      <c r="O1328" s="29"/>
    </row>
    <row r="1329" spans="1:15" s="24" customFormat="1" x14ac:dyDescent="0.3">
      <c r="A1329" s="38"/>
      <c r="B1329" s="28"/>
      <c r="C1329" s="28"/>
      <c r="D1329" s="38"/>
      <c r="E1329" s="69"/>
      <c r="F1329" s="40"/>
      <c r="G1329" s="25"/>
      <c r="H1329" s="26"/>
      <c r="I1329" s="52"/>
      <c r="J1329" s="27"/>
      <c r="K1329" s="36"/>
      <c r="L1329" s="46"/>
      <c r="O1329" s="29"/>
    </row>
    <row r="1330" spans="1:15" s="24" customFormat="1" x14ac:dyDescent="0.3">
      <c r="A1330" s="38"/>
      <c r="B1330" s="28"/>
      <c r="C1330" s="28"/>
      <c r="D1330" s="38"/>
      <c r="E1330" s="69"/>
      <c r="F1330" s="40"/>
      <c r="G1330" s="25"/>
      <c r="H1330" s="26"/>
      <c r="I1330" s="52"/>
      <c r="J1330" s="27"/>
      <c r="K1330" s="36"/>
      <c r="L1330" s="46"/>
      <c r="O1330" s="29"/>
    </row>
    <row r="1331" spans="1:15" s="24" customFormat="1" x14ac:dyDescent="0.3">
      <c r="A1331" s="38"/>
      <c r="B1331" s="28"/>
      <c r="C1331" s="28"/>
      <c r="D1331" s="38"/>
      <c r="E1331" s="69"/>
      <c r="F1331" s="40"/>
      <c r="G1331" s="25"/>
      <c r="H1331" s="26"/>
      <c r="I1331" s="52"/>
      <c r="J1331" s="27"/>
      <c r="K1331" s="36"/>
      <c r="L1331" s="46"/>
      <c r="O1331" s="29"/>
    </row>
    <row r="1332" spans="1:15" s="24" customFormat="1" x14ac:dyDescent="0.3">
      <c r="A1332" s="38"/>
      <c r="B1332" s="28"/>
      <c r="C1332" s="28"/>
      <c r="D1332" s="38"/>
      <c r="E1332" s="69"/>
      <c r="F1332" s="40"/>
      <c r="G1332" s="25"/>
      <c r="H1332" s="26"/>
      <c r="I1332" s="52"/>
      <c r="J1332" s="27"/>
      <c r="K1332" s="36"/>
      <c r="L1332" s="46"/>
      <c r="O1332" s="29"/>
    </row>
    <row r="1333" spans="1:15" s="24" customFormat="1" x14ac:dyDescent="0.3">
      <c r="A1333" s="38"/>
      <c r="B1333" s="28"/>
      <c r="C1333" s="28"/>
      <c r="D1333" s="38"/>
      <c r="E1333" s="69"/>
      <c r="F1333" s="40"/>
      <c r="G1333" s="25"/>
      <c r="H1333" s="26"/>
      <c r="I1333" s="52"/>
      <c r="J1333" s="27"/>
      <c r="K1333" s="36"/>
      <c r="L1333" s="46"/>
      <c r="O1333" s="29"/>
    </row>
    <row r="1334" spans="1:15" s="24" customFormat="1" x14ac:dyDescent="0.3">
      <c r="A1334" s="38"/>
      <c r="B1334" s="28"/>
      <c r="C1334" s="28"/>
      <c r="D1334" s="38"/>
      <c r="E1334" s="69"/>
      <c r="F1334" s="40"/>
      <c r="G1334" s="25"/>
      <c r="H1334" s="26"/>
      <c r="I1334" s="52"/>
      <c r="J1334" s="27"/>
      <c r="K1334" s="36"/>
      <c r="L1334" s="46"/>
      <c r="O1334" s="29"/>
    </row>
    <row r="1335" spans="1:15" s="24" customFormat="1" x14ac:dyDescent="0.3">
      <c r="A1335" s="38"/>
      <c r="B1335" s="28"/>
      <c r="C1335" s="28"/>
      <c r="D1335" s="38"/>
      <c r="E1335" s="69"/>
      <c r="F1335" s="40"/>
      <c r="G1335" s="25"/>
      <c r="H1335" s="26"/>
      <c r="I1335" s="52"/>
      <c r="J1335" s="27"/>
      <c r="K1335" s="36"/>
      <c r="L1335" s="46"/>
      <c r="O1335" s="29"/>
    </row>
    <row r="1336" spans="1:15" s="24" customFormat="1" x14ac:dyDescent="0.3">
      <c r="A1336" s="38"/>
      <c r="B1336" s="28"/>
      <c r="C1336" s="28"/>
      <c r="D1336" s="38"/>
      <c r="E1336" s="69"/>
      <c r="F1336" s="40"/>
      <c r="G1336" s="25"/>
      <c r="H1336" s="26"/>
      <c r="I1336" s="52"/>
      <c r="J1336" s="27"/>
      <c r="K1336" s="36"/>
      <c r="L1336" s="46"/>
      <c r="O1336" s="29"/>
    </row>
    <row r="1337" spans="1:15" s="24" customFormat="1" x14ac:dyDescent="0.3">
      <c r="A1337" s="38"/>
      <c r="B1337" s="28"/>
      <c r="C1337" s="28"/>
      <c r="D1337" s="38"/>
      <c r="E1337" s="69"/>
      <c r="F1337" s="40"/>
      <c r="G1337" s="25"/>
      <c r="H1337" s="26"/>
      <c r="I1337" s="52"/>
      <c r="J1337" s="27"/>
      <c r="K1337" s="36"/>
      <c r="L1337" s="46"/>
      <c r="O1337" s="29"/>
    </row>
    <row r="1338" spans="1:15" s="24" customFormat="1" x14ac:dyDescent="0.3">
      <c r="A1338" s="38"/>
      <c r="B1338" s="28"/>
      <c r="C1338" s="28"/>
      <c r="D1338" s="38"/>
      <c r="E1338" s="69"/>
      <c r="F1338" s="40"/>
      <c r="G1338" s="25"/>
      <c r="H1338" s="26"/>
      <c r="I1338" s="52"/>
      <c r="J1338" s="27"/>
      <c r="K1338" s="36"/>
      <c r="L1338" s="46"/>
      <c r="O1338" s="29"/>
    </row>
    <row r="1339" spans="1:15" s="24" customFormat="1" x14ac:dyDescent="0.3">
      <c r="A1339" s="38"/>
      <c r="B1339" s="28"/>
      <c r="C1339" s="28"/>
      <c r="D1339" s="38"/>
      <c r="E1339" s="69"/>
      <c r="F1339" s="40"/>
      <c r="G1339" s="25"/>
      <c r="H1339" s="26"/>
      <c r="I1339" s="52"/>
      <c r="J1339" s="27"/>
      <c r="K1339" s="36"/>
      <c r="L1339" s="46"/>
      <c r="O1339" s="29"/>
    </row>
    <row r="1340" spans="1:15" s="24" customFormat="1" x14ac:dyDescent="0.3">
      <c r="A1340" s="38"/>
      <c r="B1340" s="28"/>
      <c r="C1340" s="28"/>
      <c r="D1340" s="38"/>
      <c r="E1340" s="69"/>
      <c r="F1340" s="40"/>
      <c r="G1340" s="25"/>
      <c r="H1340" s="26"/>
      <c r="I1340" s="52"/>
      <c r="J1340" s="27"/>
      <c r="K1340" s="36"/>
      <c r="L1340" s="46"/>
      <c r="O1340" s="29"/>
    </row>
    <row r="1341" spans="1:15" s="24" customFormat="1" x14ac:dyDescent="0.3">
      <c r="A1341" s="38"/>
      <c r="B1341" s="28"/>
      <c r="C1341" s="28"/>
      <c r="D1341" s="38"/>
      <c r="E1341" s="69"/>
      <c r="F1341" s="40"/>
      <c r="G1341" s="25"/>
      <c r="H1341" s="26"/>
      <c r="I1341" s="52"/>
      <c r="J1341" s="27"/>
      <c r="K1341" s="36"/>
      <c r="L1341" s="46"/>
      <c r="O1341" s="29"/>
    </row>
    <row r="1342" spans="1:15" s="24" customFormat="1" x14ac:dyDescent="0.3">
      <c r="A1342" s="38"/>
      <c r="B1342" s="28"/>
      <c r="C1342" s="28"/>
      <c r="D1342" s="38"/>
      <c r="E1342" s="69"/>
      <c r="F1342" s="40"/>
      <c r="G1342" s="25"/>
      <c r="H1342" s="26"/>
      <c r="I1342" s="52"/>
      <c r="J1342" s="27"/>
      <c r="K1342" s="36"/>
      <c r="L1342" s="46"/>
      <c r="O1342" s="29"/>
    </row>
    <row r="1343" spans="1:15" s="24" customFormat="1" x14ac:dyDescent="0.3">
      <c r="A1343" s="38"/>
      <c r="B1343" s="28"/>
      <c r="C1343" s="28"/>
      <c r="D1343" s="38"/>
      <c r="E1343" s="69"/>
      <c r="F1343" s="40"/>
      <c r="G1343" s="25"/>
      <c r="H1343" s="26"/>
      <c r="I1343" s="52"/>
      <c r="J1343" s="27"/>
      <c r="K1343" s="36"/>
      <c r="L1343" s="46"/>
      <c r="O1343" s="29"/>
    </row>
    <row r="1344" spans="1:15" s="24" customFormat="1" x14ac:dyDescent="0.3">
      <c r="A1344" s="38"/>
      <c r="B1344" s="28"/>
      <c r="C1344" s="28"/>
      <c r="D1344" s="38"/>
      <c r="E1344" s="69"/>
      <c r="F1344" s="40"/>
      <c r="G1344" s="25"/>
      <c r="H1344" s="26"/>
      <c r="I1344" s="52"/>
      <c r="J1344" s="27"/>
      <c r="K1344" s="36"/>
      <c r="L1344" s="46"/>
      <c r="O1344" s="29"/>
    </row>
    <row r="1345" spans="1:15" s="24" customFormat="1" x14ac:dyDescent="0.3">
      <c r="A1345" s="38"/>
      <c r="B1345" s="28"/>
      <c r="C1345" s="28"/>
      <c r="D1345" s="38"/>
      <c r="E1345" s="69"/>
      <c r="F1345" s="40"/>
      <c r="G1345" s="25"/>
      <c r="H1345" s="26"/>
      <c r="I1345" s="52"/>
      <c r="J1345" s="27"/>
      <c r="K1345" s="36"/>
      <c r="L1345" s="46"/>
      <c r="O1345" s="29"/>
    </row>
    <row r="1346" spans="1:15" s="24" customFormat="1" x14ac:dyDescent="0.3">
      <c r="A1346" s="38"/>
      <c r="B1346" s="28"/>
      <c r="C1346" s="28"/>
      <c r="D1346" s="38"/>
      <c r="E1346" s="69"/>
      <c r="F1346" s="40"/>
      <c r="G1346" s="25"/>
      <c r="H1346" s="26"/>
      <c r="I1346" s="52"/>
      <c r="J1346" s="27"/>
      <c r="K1346" s="36"/>
      <c r="L1346" s="46"/>
      <c r="O1346" s="29"/>
    </row>
    <row r="1347" spans="1:15" s="24" customFormat="1" x14ac:dyDescent="0.3">
      <c r="A1347" s="38"/>
      <c r="B1347" s="28"/>
      <c r="C1347" s="28"/>
      <c r="D1347" s="38"/>
      <c r="E1347" s="69"/>
      <c r="F1347" s="40"/>
      <c r="G1347" s="25"/>
      <c r="H1347" s="26"/>
      <c r="I1347" s="52"/>
      <c r="J1347" s="27"/>
      <c r="K1347" s="36"/>
      <c r="L1347" s="46"/>
      <c r="O1347" s="29"/>
    </row>
    <row r="1348" spans="1:15" s="24" customFormat="1" x14ac:dyDescent="0.3">
      <c r="A1348" s="38"/>
      <c r="B1348" s="28"/>
      <c r="C1348" s="28"/>
      <c r="D1348" s="38"/>
      <c r="E1348" s="69"/>
      <c r="F1348" s="40"/>
      <c r="G1348" s="25"/>
      <c r="H1348" s="26"/>
      <c r="I1348" s="52"/>
      <c r="J1348" s="27"/>
      <c r="K1348" s="36"/>
      <c r="L1348" s="46"/>
      <c r="O1348" s="29"/>
    </row>
    <row r="1349" spans="1:15" s="24" customFormat="1" x14ac:dyDescent="0.3">
      <c r="A1349" s="38"/>
      <c r="B1349" s="28"/>
      <c r="C1349" s="28"/>
      <c r="D1349" s="38"/>
      <c r="E1349" s="69"/>
      <c r="F1349" s="40"/>
      <c r="G1349" s="25"/>
      <c r="H1349" s="26"/>
      <c r="I1349" s="52"/>
      <c r="J1349" s="27"/>
      <c r="K1349" s="36"/>
      <c r="L1349" s="46"/>
      <c r="O1349" s="29"/>
    </row>
    <row r="1350" spans="1:15" s="24" customFormat="1" x14ac:dyDescent="0.3">
      <c r="A1350" s="38"/>
      <c r="B1350" s="28"/>
      <c r="C1350" s="28"/>
      <c r="D1350" s="38"/>
      <c r="E1350" s="69"/>
      <c r="F1350" s="40"/>
      <c r="G1350" s="25"/>
      <c r="H1350" s="26"/>
      <c r="I1350" s="52"/>
      <c r="J1350" s="27"/>
      <c r="K1350" s="36"/>
      <c r="L1350" s="46"/>
      <c r="O1350" s="29"/>
    </row>
    <row r="1351" spans="1:15" s="24" customFormat="1" x14ac:dyDescent="0.3">
      <c r="A1351" s="38"/>
      <c r="B1351" s="28"/>
      <c r="C1351" s="28"/>
      <c r="D1351" s="38"/>
      <c r="E1351" s="69"/>
      <c r="F1351" s="40"/>
      <c r="G1351" s="25"/>
      <c r="H1351" s="26"/>
      <c r="I1351" s="52"/>
      <c r="J1351" s="27"/>
      <c r="K1351" s="36"/>
      <c r="L1351" s="46"/>
      <c r="O1351" s="29"/>
    </row>
    <row r="1352" spans="1:15" s="24" customFormat="1" x14ac:dyDescent="0.3">
      <c r="A1352" s="38"/>
      <c r="B1352" s="28"/>
      <c r="C1352" s="28"/>
      <c r="D1352" s="38"/>
      <c r="E1352" s="69"/>
      <c r="F1352" s="40"/>
      <c r="G1352" s="25"/>
      <c r="H1352" s="26"/>
      <c r="I1352" s="52"/>
      <c r="J1352" s="27"/>
      <c r="K1352" s="36"/>
      <c r="L1352" s="46"/>
      <c r="O1352" s="29"/>
    </row>
    <row r="1353" spans="1:15" s="24" customFormat="1" x14ac:dyDescent="0.3">
      <c r="A1353" s="38"/>
      <c r="B1353" s="28"/>
      <c r="C1353" s="28"/>
      <c r="D1353" s="38"/>
      <c r="E1353" s="69"/>
      <c r="F1353" s="40"/>
      <c r="G1353" s="25"/>
      <c r="H1353" s="26"/>
      <c r="I1353" s="52"/>
      <c r="J1353" s="27"/>
      <c r="K1353" s="36"/>
      <c r="L1353" s="46"/>
      <c r="O1353" s="29"/>
    </row>
    <row r="1354" spans="1:15" s="24" customFormat="1" x14ac:dyDescent="0.3">
      <c r="A1354" s="38"/>
      <c r="B1354" s="28"/>
      <c r="C1354" s="28"/>
      <c r="D1354" s="38"/>
      <c r="E1354" s="69"/>
      <c r="F1354" s="40"/>
      <c r="G1354" s="25"/>
      <c r="H1354" s="26"/>
      <c r="I1354" s="52"/>
      <c r="J1354" s="27"/>
      <c r="K1354" s="36"/>
      <c r="L1354" s="46"/>
      <c r="O1354" s="29"/>
    </row>
    <row r="1355" spans="1:15" s="24" customFormat="1" x14ac:dyDescent="0.3">
      <c r="A1355" s="38"/>
      <c r="B1355" s="28"/>
      <c r="C1355" s="28"/>
      <c r="D1355" s="38"/>
      <c r="E1355" s="69"/>
      <c r="F1355" s="40"/>
      <c r="G1355" s="25"/>
      <c r="H1355" s="26"/>
      <c r="I1355" s="52"/>
      <c r="J1355" s="27"/>
      <c r="K1355" s="36"/>
      <c r="L1355" s="46"/>
      <c r="O1355" s="29"/>
    </row>
    <row r="1356" spans="1:15" s="24" customFormat="1" x14ac:dyDescent="0.3">
      <c r="A1356" s="38"/>
      <c r="B1356" s="28"/>
      <c r="C1356" s="28"/>
      <c r="D1356" s="38"/>
      <c r="E1356" s="69"/>
      <c r="F1356" s="40"/>
      <c r="G1356" s="25"/>
      <c r="H1356" s="26"/>
      <c r="I1356" s="52"/>
      <c r="J1356" s="27"/>
      <c r="K1356" s="36"/>
      <c r="L1356" s="46"/>
      <c r="O1356" s="29"/>
    </row>
    <row r="1357" spans="1:15" s="24" customFormat="1" x14ac:dyDescent="0.3">
      <c r="A1357" s="38"/>
      <c r="B1357" s="28"/>
      <c r="C1357" s="28"/>
      <c r="D1357" s="38"/>
      <c r="E1357" s="69"/>
      <c r="F1357" s="40"/>
      <c r="G1357" s="25"/>
      <c r="H1357" s="26"/>
      <c r="I1357" s="52"/>
      <c r="J1357" s="27"/>
      <c r="K1357" s="36"/>
      <c r="L1357" s="46"/>
      <c r="O1357" s="29"/>
    </row>
    <row r="1358" spans="1:15" s="24" customFormat="1" x14ac:dyDescent="0.3">
      <c r="A1358" s="38"/>
      <c r="B1358" s="28"/>
      <c r="C1358" s="28"/>
      <c r="D1358" s="38"/>
      <c r="E1358" s="69"/>
      <c r="F1358" s="40"/>
      <c r="G1358" s="25"/>
      <c r="H1358" s="26"/>
      <c r="I1358" s="52"/>
      <c r="J1358" s="27"/>
      <c r="K1358" s="36"/>
      <c r="L1358" s="46"/>
      <c r="O1358" s="29"/>
    </row>
    <row r="1359" spans="1:15" s="24" customFormat="1" x14ac:dyDescent="0.3">
      <c r="A1359" s="38"/>
      <c r="B1359" s="28"/>
      <c r="C1359" s="28"/>
      <c r="D1359" s="38"/>
      <c r="E1359" s="69"/>
      <c r="F1359" s="40"/>
      <c r="G1359" s="25"/>
      <c r="H1359" s="26"/>
      <c r="I1359" s="52"/>
      <c r="J1359" s="27"/>
      <c r="K1359" s="36"/>
      <c r="L1359" s="46"/>
      <c r="O1359" s="29"/>
    </row>
    <row r="1360" spans="1:15" s="24" customFormat="1" x14ac:dyDescent="0.3">
      <c r="A1360" s="38"/>
      <c r="B1360" s="28"/>
      <c r="C1360" s="28"/>
      <c r="D1360" s="38"/>
      <c r="E1360" s="69"/>
      <c r="F1360" s="40"/>
      <c r="G1360" s="25"/>
      <c r="H1360" s="26"/>
      <c r="I1360" s="52"/>
      <c r="J1360" s="27"/>
      <c r="K1360" s="36"/>
      <c r="L1360" s="46"/>
      <c r="O1360" s="29"/>
    </row>
    <row r="1361" spans="1:15" s="24" customFormat="1" x14ac:dyDescent="0.3">
      <c r="A1361" s="38"/>
      <c r="B1361" s="28"/>
      <c r="C1361" s="28"/>
      <c r="D1361" s="38"/>
      <c r="E1361" s="69"/>
      <c r="F1361" s="40"/>
      <c r="G1361" s="25"/>
      <c r="H1361" s="26"/>
      <c r="I1361" s="52"/>
      <c r="J1361" s="27"/>
      <c r="K1361" s="36"/>
      <c r="L1361" s="46"/>
      <c r="O1361" s="29"/>
    </row>
    <row r="1362" spans="1:15" s="24" customFormat="1" x14ac:dyDescent="0.3">
      <c r="A1362" s="38"/>
      <c r="B1362" s="28"/>
      <c r="C1362" s="28"/>
      <c r="D1362" s="38"/>
      <c r="E1362" s="69"/>
      <c r="F1362" s="40"/>
      <c r="G1362" s="25"/>
      <c r="H1362" s="26"/>
      <c r="I1362" s="52"/>
      <c r="J1362" s="27"/>
      <c r="K1362" s="36"/>
      <c r="L1362" s="46"/>
      <c r="O1362" s="29"/>
    </row>
    <row r="1363" spans="1:15" s="24" customFormat="1" x14ac:dyDescent="0.3">
      <c r="A1363" s="38"/>
      <c r="B1363" s="28"/>
      <c r="C1363" s="28"/>
      <c r="D1363" s="38"/>
      <c r="E1363" s="69"/>
      <c r="F1363" s="40"/>
      <c r="G1363" s="25"/>
      <c r="H1363" s="26"/>
      <c r="I1363" s="52"/>
      <c r="J1363" s="27"/>
      <c r="K1363" s="36"/>
      <c r="L1363" s="46"/>
      <c r="O1363" s="29"/>
    </row>
    <row r="1364" spans="1:15" s="24" customFormat="1" x14ac:dyDescent="0.3">
      <c r="A1364" s="38"/>
      <c r="B1364" s="28"/>
      <c r="C1364" s="28"/>
      <c r="D1364" s="38"/>
      <c r="E1364" s="69"/>
      <c r="F1364" s="40"/>
      <c r="G1364" s="25"/>
      <c r="H1364" s="26"/>
      <c r="I1364" s="52"/>
      <c r="J1364" s="27"/>
      <c r="K1364" s="36"/>
      <c r="L1364" s="46"/>
      <c r="O1364" s="29"/>
    </row>
    <row r="1365" spans="1:15" s="24" customFormat="1" x14ac:dyDescent="0.3">
      <c r="A1365" s="38"/>
      <c r="B1365" s="28"/>
      <c r="C1365" s="28"/>
      <c r="D1365" s="38"/>
      <c r="E1365" s="69"/>
      <c r="F1365" s="40"/>
      <c r="G1365" s="25"/>
      <c r="H1365" s="26"/>
      <c r="I1365" s="52"/>
      <c r="J1365" s="27"/>
      <c r="K1365" s="36"/>
      <c r="L1365" s="46"/>
      <c r="O1365" s="29"/>
    </row>
    <row r="1366" spans="1:15" s="24" customFormat="1" x14ac:dyDescent="0.3">
      <c r="A1366" s="38"/>
      <c r="B1366" s="28"/>
      <c r="C1366" s="28"/>
      <c r="D1366" s="38"/>
      <c r="E1366" s="69"/>
      <c r="F1366" s="40"/>
      <c r="G1366" s="25"/>
      <c r="H1366" s="26"/>
      <c r="I1366" s="52"/>
      <c r="J1366" s="27"/>
      <c r="K1366" s="36"/>
      <c r="L1366" s="46"/>
      <c r="O1366" s="29"/>
    </row>
    <row r="1367" spans="1:15" s="24" customFormat="1" x14ac:dyDescent="0.3">
      <c r="A1367" s="38"/>
      <c r="B1367" s="28"/>
      <c r="C1367" s="28"/>
      <c r="D1367" s="38"/>
      <c r="E1367" s="69"/>
      <c r="F1367" s="40"/>
      <c r="G1367" s="25"/>
      <c r="H1367" s="26"/>
      <c r="I1367" s="52"/>
      <c r="J1367" s="27"/>
      <c r="K1367" s="36"/>
      <c r="L1367" s="46"/>
      <c r="O1367" s="29"/>
    </row>
    <row r="1368" spans="1:15" s="24" customFormat="1" x14ac:dyDescent="0.3">
      <c r="A1368" s="38"/>
      <c r="B1368" s="28"/>
      <c r="C1368" s="28"/>
      <c r="D1368" s="38"/>
      <c r="E1368" s="69"/>
      <c r="F1368" s="40"/>
      <c r="G1368" s="25"/>
      <c r="H1368" s="26"/>
      <c r="I1368" s="52"/>
      <c r="J1368" s="27"/>
      <c r="K1368" s="36"/>
      <c r="L1368" s="46"/>
      <c r="O1368" s="29"/>
    </row>
    <row r="1369" spans="1:15" s="24" customFormat="1" x14ac:dyDescent="0.3">
      <c r="A1369" s="38"/>
      <c r="B1369" s="28"/>
      <c r="C1369" s="28"/>
      <c r="D1369" s="38"/>
      <c r="E1369" s="69"/>
      <c r="F1369" s="40"/>
      <c r="G1369" s="25"/>
      <c r="H1369" s="26"/>
      <c r="I1369" s="52"/>
      <c r="J1369" s="27"/>
      <c r="K1369" s="36"/>
      <c r="L1369" s="46"/>
      <c r="O1369" s="29"/>
    </row>
    <row r="1370" spans="1:15" s="24" customFormat="1" x14ac:dyDescent="0.3">
      <c r="A1370" s="38"/>
      <c r="B1370" s="28"/>
      <c r="C1370" s="28"/>
      <c r="D1370" s="38"/>
      <c r="E1370" s="69"/>
      <c r="F1370" s="40"/>
      <c r="G1370" s="25"/>
      <c r="H1370" s="26"/>
      <c r="I1370" s="52"/>
      <c r="J1370" s="27"/>
      <c r="K1370" s="36"/>
      <c r="L1370" s="46"/>
      <c r="O1370" s="29"/>
    </row>
    <row r="1371" spans="1:15" s="24" customFormat="1" x14ac:dyDescent="0.3">
      <c r="A1371" s="38"/>
      <c r="B1371" s="28"/>
      <c r="C1371" s="28"/>
      <c r="D1371" s="38"/>
      <c r="E1371" s="69"/>
      <c r="F1371" s="40"/>
      <c r="G1371" s="25"/>
      <c r="H1371" s="26"/>
      <c r="I1371" s="52"/>
      <c r="J1371" s="27"/>
      <c r="K1371" s="36"/>
      <c r="L1371" s="46"/>
      <c r="O1371" s="29"/>
    </row>
    <row r="1372" spans="1:15" s="24" customFormat="1" x14ac:dyDescent="0.3">
      <c r="A1372" s="38"/>
      <c r="B1372" s="28"/>
      <c r="C1372" s="28"/>
      <c r="D1372" s="38"/>
      <c r="E1372" s="69"/>
      <c r="F1372" s="40"/>
      <c r="G1372" s="25"/>
      <c r="H1372" s="26"/>
      <c r="I1372" s="52"/>
      <c r="J1372" s="27"/>
      <c r="K1372" s="36"/>
      <c r="L1372" s="46"/>
      <c r="O1372" s="29"/>
    </row>
    <row r="1373" spans="1:15" s="24" customFormat="1" x14ac:dyDescent="0.3">
      <c r="A1373" s="38"/>
      <c r="B1373" s="28"/>
      <c r="C1373" s="28"/>
      <c r="D1373" s="38"/>
      <c r="E1373" s="69"/>
      <c r="F1373" s="40"/>
      <c r="G1373" s="25"/>
      <c r="H1373" s="26"/>
      <c r="I1373" s="52"/>
      <c r="J1373" s="27"/>
      <c r="K1373" s="36"/>
      <c r="L1373" s="46"/>
      <c r="O1373" s="29"/>
    </row>
    <row r="1374" spans="1:15" s="24" customFormat="1" x14ac:dyDescent="0.3">
      <c r="A1374" s="38"/>
      <c r="B1374" s="28"/>
      <c r="C1374" s="28"/>
      <c r="D1374" s="38"/>
      <c r="E1374" s="69"/>
      <c r="F1374" s="40"/>
      <c r="G1374" s="25"/>
      <c r="H1374" s="26"/>
      <c r="I1374" s="52"/>
      <c r="J1374" s="27"/>
      <c r="K1374" s="36"/>
      <c r="L1374" s="46"/>
      <c r="O1374" s="29"/>
    </row>
    <row r="1375" spans="1:15" s="24" customFormat="1" x14ac:dyDescent="0.3">
      <c r="A1375" s="38"/>
      <c r="B1375" s="28"/>
      <c r="C1375" s="28"/>
      <c r="D1375" s="38"/>
      <c r="E1375" s="69"/>
      <c r="F1375" s="40"/>
      <c r="G1375" s="25"/>
      <c r="H1375" s="26"/>
      <c r="I1375" s="52"/>
      <c r="J1375" s="27"/>
      <c r="K1375" s="36"/>
      <c r="L1375" s="46"/>
      <c r="O1375" s="29"/>
    </row>
    <row r="1376" spans="1:15" s="24" customFormat="1" x14ac:dyDescent="0.3">
      <c r="A1376" s="38"/>
      <c r="B1376" s="28"/>
      <c r="C1376" s="28"/>
      <c r="D1376" s="38"/>
      <c r="E1376" s="69"/>
      <c r="F1376" s="40"/>
      <c r="G1376" s="25"/>
      <c r="H1376" s="26"/>
      <c r="I1376" s="52"/>
      <c r="J1376" s="27"/>
      <c r="K1376" s="36"/>
      <c r="L1376" s="46"/>
      <c r="O1376" s="29"/>
    </row>
    <row r="1377" spans="1:15" s="24" customFormat="1" x14ac:dyDescent="0.3">
      <c r="A1377" s="38"/>
      <c r="B1377" s="28"/>
      <c r="C1377" s="28"/>
      <c r="D1377" s="38"/>
      <c r="E1377" s="69"/>
      <c r="F1377" s="40"/>
      <c r="G1377" s="25"/>
      <c r="H1377" s="26"/>
      <c r="I1377" s="52"/>
      <c r="J1377" s="27"/>
      <c r="K1377" s="36"/>
      <c r="L1377" s="46"/>
      <c r="O1377" s="29"/>
    </row>
    <row r="1378" spans="1:15" s="24" customFormat="1" x14ac:dyDescent="0.3">
      <c r="A1378" s="38"/>
      <c r="B1378" s="28"/>
      <c r="C1378" s="28"/>
      <c r="D1378" s="38"/>
      <c r="E1378" s="69"/>
      <c r="F1378" s="40"/>
      <c r="G1378" s="25"/>
      <c r="H1378" s="26"/>
      <c r="I1378" s="52"/>
      <c r="J1378" s="27"/>
      <c r="K1378" s="36"/>
      <c r="L1378" s="46"/>
      <c r="O1378" s="29"/>
    </row>
    <row r="1379" spans="1:15" s="24" customFormat="1" x14ac:dyDescent="0.3">
      <c r="A1379" s="38"/>
      <c r="B1379" s="28"/>
      <c r="C1379" s="28"/>
      <c r="D1379" s="38"/>
      <c r="E1379" s="69"/>
      <c r="F1379" s="40"/>
      <c r="G1379" s="25"/>
      <c r="H1379" s="26"/>
      <c r="I1379" s="52"/>
      <c r="J1379" s="27"/>
      <c r="K1379" s="36"/>
      <c r="L1379" s="46"/>
      <c r="O1379" s="29"/>
    </row>
    <row r="1380" spans="1:15" s="24" customFormat="1" x14ac:dyDescent="0.3">
      <c r="A1380" s="38"/>
      <c r="B1380" s="28"/>
      <c r="C1380" s="28"/>
      <c r="D1380" s="38"/>
      <c r="E1380" s="69"/>
      <c r="F1380" s="40"/>
      <c r="G1380" s="25"/>
      <c r="H1380" s="26"/>
      <c r="I1380" s="52"/>
      <c r="J1380" s="27"/>
      <c r="K1380" s="36"/>
      <c r="L1380" s="46"/>
      <c r="O1380" s="29"/>
    </row>
    <row r="1381" spans="1:15" s="24" customFormat="1" x14ac:dyDescent="0.3">
      <c r="A1381" s="38"/>
      <c r="B1381" s="28"/>
      <c r="C1381" s="28"/>
      <c r="D1381" s="38"/>
      <c r="E1381" s="69"/>
      <c r="F1381" s="40"/>
      <c r="G1381" s="25"/>
      <c r="H1381" s="26"/>
      <c r="I1381" s="52"/>
      <c r="J1381" s="27"/>
      <c r="K1381" s="36"/>
      <c r="L1381" s="46"/>
      <c r="O1381" s="29"/>
    </row>
    <row r="1382" spans="1:15" s="24" customFormat="1" x14ac:dyDescent="0.3">
      <c r="A1382" s="38"/>
      <c r="B1382" s="28"/>
      <c r="C1382" s="28"/>
      <c r="D1382" s="38"/>
      <c r="E1382" s="69"/>
      <c r="F1382" s="40"/>
      <c r="G1382" s="25"/>
      <c r="H1382" s="26"/>
      <c r="I1382" s="52"/>
      <c r="J1382" s="27"/>
      <c r="K1382" s="36"/>
      <c r="L1382" s="46"/>
      <c r="O1382" s="29"/>
    </row>
    <row r="1383" spans="1:15" s="24" customFormat="1" x14ac:dyDescent="0.3">
      <c r="A1383" s="38"/>
      <c r="B1383" s="28"/>
      <c r="C1383" s="28"/>
      <c r="D1383" s="38"/>
      <c r="E1383" s="69"/>
      <c r="F1383" s="40"/>
      <c r="G1383" s="25"/>
      <c r="H1383" s="26"/>
      <c r="I1383" s="52"/>
      <c r="J1383" s="27"/>
      <c r="K1383" s="36"/>
      <c r="L1383" s="46"/>
      <c r="O1383" s="29"/>
    </row>
    <row r="1384" spans="1:15" s="24" customFormat="1" x14ac:dyDescent="0.3">
      <c r="A1384" s="38"/>
      <c r="B1384" s="28"/>
      <c r="C1384" s="28"/>
      <c r="D1384" s="38"/>
      <c r="E1384" s="69"/>
      <c r="F1384" s="40"/>
      <c r="G1384" s="25"/>
      <c r="H1384" s="26"/>
      <c r="I1384" s="52"/>
      <c r="J1384" s="27"/>
      <c r="K1384" s="36"/>
      <c r="L1384" s="46"/>
      <c r="O1384" s="29"/>
    </row>
    <row r="1385" spans="1:15" s="24" customFormat="1" x14ac:dyDescent="0.3">
      <c r="A1385" s="38"/>
      <c r="B1385" s="28"/>
      <c r="C1385" s="28"/>
      <c r="D1385" s="38"/>
      <c r="E1385" s="69"/>
      <c r="F1385" s="40"/>
      <c r="G1385" s="25"/>
      <c r="H1385" s="26"/>
      <c r="I1385" s="52"/>
      <c r="J1385" s="27"/>
      <c r="K1385" s="36"/>
      <c r="L1385" s="46"/>
      <c r="O1385" s="29"/>
    </row>
    <row r="1386" spans="1:15" s="24" customFormat="1" x14ac:dyDescent="0.3">
      <c r="A1386" s="38"/>
      <c r="B1386" s="28"/>
      <c r="C1386" s="28"/>
      <c r="D1386" s="38"/>
      <c r="E1386" s="69"/>
      <c r="F1386" s="40"/>
      <c r="G1386" s="25"/>
      <c r="H1386" s="26"/>
      <c r="I1386" s="52"/>
      <c r="J1386" s="27"/>
      <c r="K1386" s="36"/>
      <c r="L1386" s="46"/>
      <c r="O1386" s="29"/>
    </row>
    <row r="1387" spans="1:15" s="24" customFormat="1" x14ac:dyDescent="0.3">
      <c r="A1387" s="38"/>
      <c r="B1387" s="28"/>
      <c r="C1387" s="28"/>
      <c r="D1387" s="38"/>
      <c r="E1387" s="69"/>
      <c r="F1387" s="40"/>
      <c r="G1387" s="25"/>
      <c r="H1387" s="26"/>
      <c r="I1387" s="52"/>
      <c r="J1387" s="27"/>
      <c r="K1387" s="36"/>
      <c r="L1387" s="46"/>
      <c r="O1387" s="29"/>
    </row>
    <row r="1388" spans="1:15" s="24" customFormat="1" x14ac:dyDescent="0.3">
      <c r="A1388" s="38"/>
      <c r="B1388" s="28"/>
      <c r="C1388" s="28"/>
      <c r="D1388" s="38"/>
      <c r="E1388" s="69"/>
      <c r="F1388" s="40"/>
      <c r="G1388" s="25"/>
      <c r="H1388" s="26"/>
      <c r="I1388" s="52"/>
      <c r="J1388" s="27"/>
      <c r="K1388" s="36"/>
      <c r="L1388" s="46"/>
      <c r="O1388" s="29"/>
    </row>
    <row r="1389" spans="1:15" s="24" customFormat="1" x14ac:dyDescent="0.3">
      <c r="A1389" s="38"/>
      <c r="B1389" s="28"/>
      <c r="C1389" s="28"/>
      <c r="D1389" s="38"/>
      <c r="E1389" s="69"/>
      <c r="F1389" s="40"/>
      <c r="G1389" s="25"/>
      <c r="H1389" s="26"/>
      <c r="I1389" s="52"/>
      <c r="J1389" s="27"/>
      <c r="K1389" s="36"/>
      <c r="L1389" s="46"/>
      <c r="O1389" s="29"/>
    </row>
    <row r="1390" spans="1:15" s="24" customFormat="1" x14ac:dyDescent="0.3">
      <c r="A1390" s="38"/>
      <c r="B1390" s="28"/>
      <c r="C1390" s="28"/>
      <c r="D1390" s="38"/>
      <c r="E1390" s="69"/>
      <c r="F1390" s="40"/>
      <c r="G1390" s="25"/>
      <c r="H1390" s="26"/>
      <c r="I1390" s="52"/>
      <c r="J1390" s="27"/>
      <c r="K1390" s="36"/>
      <c r="L1390" s="46"/>
      <c r="O1390" s="29"/>
    </row>
    <row r="1391" spans="1:15" s="24" customFormat="1" x14ac:dyDescent="0.3">
      <c r="A1391" s="38"/>
      <c r="B1391" s="28"/>
      <c r="C1391" s="28"/>
      <c r="D1391" s="38"/>
      <c r="E1391" s="69"/>
      <c r="F1391" s="40"/>
      <c r="G1391" s="25"/>
      <c r="H1391" s="26"/>
      <c r="I1391" s="52"/>
      <c r="J1391" s="27"/>
      <c r="K1391" s="36"/>
      <c r="L1391" s="46"/>
      <c r="O1391" s="29"/>
    </row>
    <row r="1392" spans="1:15" s="24" customFormat="1" x14ac:dyDescent="0.3">
      <c r="A1392" s="38"/>
      <c r="B1392" s="28"/>
      <c r="C1392" s="28"/>
      <c r="D1392" s="38"/>
      <c r="E1392" s="69"/>
      <c r="F1392" s="40"/>
      <c r="G1392" s="25"/>
      <c r="H1392" s="26"/>
      <c r="I1392" s="52"/>
      <c r="J1392" s="27"/>
      <c r="K1392" s="36"/>
      <c r="L1392" s="46"/>
      <c r="O1392" s="29"/>
    </row>
    <row r="1393" spans="1:15" s="24" customFormat="1" x14ac:dyDescent="0.3">
      <c r="A1393" s="38"/>
      <c r="B1393" s="28"/>
      <c r="C1393" s="28"/>
      <c r="D1393" s="38"/>
      <c r="E1393" s="69"/>
      <c r="F1393" s="40"/>
      <c r="G1393" s="25"/>
      <c r="H1393" s="26"/>
      <c r="I1393" s="52"/>
      <c r="J1393" s="27"/>
      <c r="K1393" s="36"/>
      <c r="L1393" s="46"/>
      <c r="O1393" s="29"/>
    </row>
    <row r="1394" spans="1:15" s="24" customFormat="1" x14ac:dyDescent="0.3">
      <c r="A1394" s="38"/>
      <c r="B1394" s="28"/>
      <c r="C1394" s="28"/>
      <c r="D1394" s="38"/>
      <c r="E1394" s="69"/>
      <c r="F1394" s="40"/>
      <c r="G1394" s="25"/>
      <c r="H1394" s="26"/>
      <c r="I1394" s="52"/>
      <c r="J1394" s="27"/>
      <c r="K1394" s="36"/>
      <c r="L1394" s="46"/>
      <c r="O1394" s="29"/>
    </row>
    <row r="1395" spans="1:15" s="24" customFormat="1" x14ac:dyDescent="0.3">
      <c r="A1395" s="38"/>
      <c r="B1395" s="28"/>
      <c r="C1395" s="28"/>
      <c r="D1395" s="38"/>
      <c r="E1395" s="69"/>
      <c r="F1395" s="40"/>
      <c r="G1395" s="25"/>
      <c r="H1395" s="26"/>
      <c r="I1395" s="52"/>
      <c r="J1395" s="27"/>
      <c r="K1395" s="36"/>
      <c r="L1395" s="46"/>
      <c r="O1395" s="29"/>
    </row>
    <row r="1396" spans="1:15" s="24" customFormat="1" x14ac:dyDescent="0.3">
      <c r="A1396" s="38"/>
      <c r="B1396" s="28"/>
      <c r="C1396" s="28"/>
      <c r="D1396" s="38"/>
      <c r="E1396" s="69"/>
      <c r="F1396" s="40"/>
      <c r="G1396" s="25"/>
      <c r="H1396" s="26"/>
      <c r="I1396" s="52"/>
      <c r="J1396" s="27"/>
      <c r="K1396" s="36"/>
      <c r="L1396" s="46"/>
      <c r="O1396" s="29"/>
    </row>
    <row r="1397" spans="1:15" s="24" customFormat="1" x14ac:dyDescent="0.3">
      <c r="A1397" s="38"/>
      <c r="B1397" s="28"/>
      <c r="C1397" s="28"/>
      <c r="D1397" s="38"/>
      <c r="E1397" s="69"/>
      <c r="F1397" s="40"/>
      <c r="G1397" s="25"/>
      <c r="H1397" s="26"/>
      <c r="I1397" s="52"/>
      <c r="J1397" s="27"/>
      <c r="K1397" s="36"/>
      <c r="L1397" s="46"/>
      <c r="O1397" s="29"/>
    </row>
    <row r="1398" spans="1:15" s="24" customFormat="1" x14ac:dyDescent="0.3">
      <c r="A1398" s="38"/>
      <c r="B1398" s="28"/>
      <c r="C1398" s="28"/>
      <c r="D1398" s="38"/>
      <c r="E1398" s="69"/>
      <c r="F1398" s="40"/>
      <c r="G1398" s="25"/>
      <c r="H1398" s="26"/>
      <c r="I1398" s="52"/>
      <c r="J1398" s="27"/>
      <c r="K1398" s="36"/>
      <c r="L1398" s="46"/>
      <c r="O1398" s="29"/>
    </row>
    <row r="1399" spans="1:15" s="24" customFormat="1" x14ac:dyDescent="0.3">
      <c r="A1399" s="38"/>
      <c r="B1399" s="28"/>
      <c r="C1399" s="28"/>
      <c r="D1399" s="38"/>
      <c r="E1399" s="69"/>
      <c r="F1399" s="40"/>
      <c r="G1399" s="25"/>
      <c r="H1399" s="26"/>
      <c r="I1399" s="52"/>
      <c r="J1399" s="27"/>
      <c r="K1399" s="36"/>
      <c r="L1399" s="46"/>
      <c r="O1399" s="29"/>
    </row>
    <row r="1400" spans="1:15" s="24" customFormat="1" x14ac:dyDescent="0.3">
      <c r="A1400" s="38"/>
      <c r="B1400" s="28"/>
      <c r="C1400" s="28"/>
      <c r="D1400" s="38"/>
      <c r="E1400" s="69"/>
      <c r="F1400" s="40"/>
      <c r="G1400" s="25"/>
      <c r="H1400" s="26"/>
      <c r="I1400" s="52"/>
      <c r="J1400" s="27"/>
      <c r="K1400" s="36"/>
      <c r="L1400" s="46"/>
      <c r="O1400" s="29"/>
    </row>
    <row r="1401" spans="1:15" s="24" customFormat="1" x14ac:dyDescent="0.3">
      <c r="A1401" s="38"/>
      <c r="B1401" s="28"/>
      <c r="C1401" s="28"/>
      <c r="D1401" s="38"/>
      <c r="E1401" s="69"/>
      <c r="F1401" s="40"/>
      <c r="G1401" s="25"/>
      <c r="H1401" s="26"/>
      <c r="I1401" s="52"/>
      <c r="J1401" s="27"/>
      <c r="K1401" s="36"/>
      <c r="L1401" s="46"/>
      <c r="O1401" s="29"/>
    </row>
    <row r="1402" spans="1:15" s="24" customFormat="1" x14ac:dyDescent="0.3">
      <c r="A1402" s="38"/>
      <c r="B1402" s="28"/>
      <c r="C1402" s="28"/>
      <c r="D1402" s="38"/>
      <c r="E1402" s="69"/>
      <c r="F1402" s="40"/>
      <c r="G1402" s="25"/>
      <c r="H1402" s="26"/>
      <c r="I1402" s="52"/>
      <c r="J1402" s="27"/>
      <c r="K1402" s="36"/>
      <c r="L1402" s="46"/>
      <c r="O1402" s="29"/>
    </row>
    <row r="1403" spans="1:15" s="24" customFormat="1" x14ac:dyDescent="0.3">
      <c r="A1403" s="38"/>
      <c r="B1403" s="28"/>
      <c r="C1403" s="28"/>
      <c r="D1403" s="38"/>
      <c r="E1403" s="69"/>
      <c r="F1403" s="40"/>
      <c r="G1403" s="25"/>
      <c r="H1403" s="26"/>
      <c r="I1403" s="52"/>
      <c r="J1403" s="27"/>
      <c r="K1403" s="36"/>
      <c r="L1403" s="46"/>
      <c r="O1403" s="29"/>
    </row>
    <row r="1404" spans="1:15" s="24" customFormat="1" x14ac:dyDescent="0.3">
      <c r="A1404" s="38"/>
      <c r="B1404" s="28"/>
      <c r="C1404" s="28"/>
      <c r="D1404" s="38"/>
      <c r="E1404" s="69"/>
      <c r="F1404" s="40"/>
      <c r="G1404" s="25"/>
      <c r="H1404" s="26"/>
      <c r="I1404" s="52"/>
      <c r="J1404" s="27"/>
      <c r="K1404" s="36"/>
      <c r="L1404" s="46"/>
      <c r="O1404" s="29"/>
    </row>
    <row r="1405" spans="1:15" s="24" customFormat="1" x14ac:dyDescent="0.3">
      <c r="A1405" s="38"/>
      <c r="B1405" s="28"/>
      <c r="C1405" s="28"/>
      <c r="D1405" s="38"/>
      <c r="E1405" s="69"/>
      <c r="F1405" s="40"/>
      <c r="G1405" s="25"/>
      <c r="H1405" s="26"/>
      <c r="I1405" s="52"/>
      <c r="J1405" s="27"/>
      <c r="K1405" s="36"/>
      <c r="L1405" s="46"/>
      <c r="O1405" s="29"/>
    </row>
    <row r="1406" spans="1:15" s="24" customFormat="1" x14ac:dyDescent="0.3">
      <c r="A1406" s="38"/>
      <c r="B1406" s="28"/>
      <c r="C1406" s="28"/>
      <c r="D1406" s="38"/>
      <c r="E1406" s="69"/>
      <c r="F1406" s="40"/>
      <c r="G1406" s="25"/>
      <c r="H1406" s="26"/>
      <c r="I1406" s="52"/>
      <c r="J1406" s="27"/>
      <c r="K1406" s="36"/>
      <c r="L1406" s="46"/>
      <c r="O1406" s="29"/>
    </row>
    <row r="1407" spans="1:15" s="24" customFormat="1" x14ac:dyDescent="0.3">
      <c r="A1407" s="38"/>
      <c r="B1407" s="28"/>
      <c r="C1407" s="28"/>
      <c r="D1407" s="38"/>
      <c r="E1407" s="69"/>
      <c r="F1407" s="40"/>
      <c r="G1407" s="25"/>
      <c r="H1407" s="26"/>
      <c r="I1407" s="52"/>
      <c r="J1407" s="27"/>
      <c r="K1407" s="36"/>
      <c r="L1407" s="46"/>
      <c r="O1407" s="29"/>
    </row>
    <row r="1408" spans="1:15" s="24" customFormat="1" x14ac:dyDescent="0.3">
      <c r="A1408" s="38"/>
      <c r="B1408" s="28"/>
      <c r="C1408" s="28"/>
      <c r="D1408" s="38"/>
      <c r="E1408" s="69"/>
      <c r="F1408" s="40"/>
      <c r="G1408" s="25"/>
      <c r="H1408" s="26"/>
      <c r="I1408" s="52"/>
      <c r="J1408" s="27"/>
      <c r="K1408" s="36"/>
      <c r="L1408" s="46"/>
      <c r="O1408" s="29"/>
    </row>
    <row r="1409" spans="1:15" s="24" customFormat="1" x14ac:dyDescent="0.3">
      <c r="A1409" s="38"/>
      <c r="B1409" s="28"/>
      <c r="C1409" s="28"/>
      <c r="D1409" s="38"/>
      <c r="E1409" s="69"/>
      <c r="F1409" s="40"/>
      <c r="G1409" s="25"/>
      <c r="H1409" s="26"/>
      <c r="I1409" s="52"/>
      <c r="J1409" s="27"/>
      <c r="K1409" s="36"/>
      <c r="L1409" s="46"/>
      <c r="O1409" s="29"/>
    </row>
    <row r="1410" spans="1:15" s="24" customFormat="1" x14ac:dyDescent="0.3">
      <c r="A1410" s="38"/>
      <c r="B1410" s="28"/>
      <c r="C1410" s="28"/>
      <c r="D1410" s="38"/>
      <c r="E1410" s="69"/>
      <c r="F1410" s="40"/>
      <c r="G1410" s="25"/>
      <c r="H1410" s="26"/>
      <c r="I1410" s="52"/>
      <c r="J1410" s="27"/>
      <c r="K1410" s="36"/>
      <c r="L1410" s="46"/>
      <c r="O1410" s="29"/>
    </row>
    <row r="1411" spans="1:15" s="24" customFormat="1" x14ac:dyDescent="0.3">
      <c r="A1411" s="38"/>
      <c r="B1411" s="28"/>
      <c r="C1411" s="28"/>
      <c r="D1411" s="38"/>
      <c r="E1411" s="69"/>
      <c r="F1411" s="40"/>
      <c r="G1411" s="25"/>
      <c r="H1411" s="26"/>
      <c r="I1411" s="52"/>
      <c r="J1411" s="27"/>
      <c r="K1411" s="36"/>
      <c r="L1411" s="46"/>
      <c r="O1411" s="29"/>
    </row>
    <row r="1412" spans="1:15" s="24" customFormat="1" x14ac:dyDescent="0.3">
      <c r="A1412" s="38"/>
      <c r="B1412" s="28"/>
      <c r="C1412" s="28"/>
      <c r="D1412" s="38"/>
      <c r="E1412" s="69"/>
      <c r="F1412" s="40"/>
      <c r="G1412" s="25"/>
      <c r="H1412" s="26"/>
      <c r="I1412" s="52"/>
      <c r="J1412" s="27"/>
      <c r="K1412" s="36"/>
      <c r="L1412" s="46"/>
      <c r="O1412" s="29"/>
    </row>
    <row r="1413" spans="1:15" s="24" customFormat="1" x14ac:dyDescent="0.3">
      <c r="A1413" s="38"/>
      <c r="B1413" s="28"/>
      <c r="C1413" s="28"/>
      <c r="D1413" s="38"/>
      <c r="E1413" s="69"/>
      <c r="F1413" s="40"/>
      <c r="G1413" s="25"/>
      <c r="H1413" s="26"/>
      <c r="I1413" s="52"/>
      <c r="J1413" s="27"/>
      <c r="K1413" s="36"/>
      <c r="L1413" s="46"/>
      <c r="O1413" s="29"/>
    </row>
    <row r="1414" spans="1:15" s="24" customFormat="1" x14ac:dyDescent="0.3">
      <c r="A1414" s="38"/>
      <c r="B1414" s="28"/>
      <c r="C1414" s="28"/>
      <c r="D1414" s="38"/>
      <c r="E1414" s="69"/>
      <c r="F1414" s="40"/>
      <c r="G1414" s="25"/>
      <c r="H1414" s="26"/>
      <c r="I1414" s="52"/>
      <c r="J1414" s="27"/>
      <c r="K1414" s="36"/>
      <c r="L1414" s="46"/>
      <c r="O1414" s="29"/>
    </row>
    <row r="1415" spans="1:15" s="24" customFormat="1" x14ac:dyDescent="0.3">
      <c r="A1415" s="38"/>
      <c r="B1415" s="28"/>
      <c r="C1415" s="28"/>
      <c r="D1415" s="38"/>
      <c r="E1415" s="69"/>
      <c r="F1415" s="40"/>
      <c r="G1415" s="25"/>
      <c r="H1415" s="26"/>
      <c r="I1415" s="52"/>
      <c r="J1415" s="27"/>
      <c r="K1415" s="36"/>
      <c r="L1415" s="46"/>
      <c r="O1415" s="29"/>
    </row>
    <row r="1416" spans="1:15" s="24" customFormat="1" x14ac:dyDescent="0.3">
      <c r="A1416" s="38"/>
      <c r="B1416" s="28"/>
      <c r="C1416" s="28"/>
      <c r="D1416" s="38"/>
      <c r="E1416" s="69"/>
      <c r="F1416" s="40"/>
      <c r="G1416" s="25"/>
      <c r="H1416" s="26"/>
      <c r="I1416" s="52"/>
      <c r="J1416" s="27"/>
      <c r="K1416" s="36"/>
      <c r="L1416" s="46"/>
      <c r="O1416" s="29"/>
    </row>
    <row r="1417" spans="1:15" s="24" customFormat="1" x14ac:dyDescent="0.3">
      <c r="A1417" s="38"/>
      <c r="B1417" s="28"/>
      <c r="C1417" s="28"/>
      <c r="D1417" s="38"/>
      <c r="E1417" s="69"/>
      <c r="F1417" s="40"/>
      <c r="G1417" s="25"/>
      <c r="H1417" s="26"/>
      <c r="I1417" s="52"/>
      <c r="J1417" s="27"/>
      <c r="K1417" s="36"/>
      <c r="L1417" s="46"/>
      <c r="O1417" s="29"/>
    </row>
    <row r="1418" spans="1:15" s="24" customFormat="1" x14ac:dyDescent="0.3">
      <c r="A1418" s="38"/>
      <c r="B1418" s="28"/>
      <c r="C1418" s="28"/>
      <c r="D1418" s="38"/>
      <c r="E1418" s="69"/>
      <c r="F1418" s="40"/>
      <c r="G1418" s="25"/>
      <c r="H1418" s="26"/>
      <c r="I1418" s="52"/>
      <c r="J1418" s="27"/>
      <c r="K1418" s="36"/>
      <c r="L1418" s="46"/>
      <c r="O1418" s="29"/>
    </row>
    <row r="1419" spans="1:15" s="24" customFormat="1" x14ac:dyDescent="0.3">
      <c r="A1419" s="38"/>
      <c r="B1419" s="28"/>
      <c r="C1419" s="28"/>
      <c r="D1419" s="38"/>
      <c r="E1419" s="69"/>
      <c r="F1419" s="40"/>
      <c r="G1419" s="25"/>
      <c r="H1419" s="26"/>
      <c r="I1419" s="52"/>
      <c r="J1419" s="27"/>
      <c r="K1419" s="36"/>
      <c r="L1419" s="46"/>
      <c r="O1419" s="29"/>
    </row>
    <row r="1420" spans="1:15" s="24" customFormat="1" x14ac:dyDescent="0.3">
      <c r="A1420" s="38"/>
      <c r="B1420" s="28"/>
      <c r="C1420" s="28"/>
      <c r="D1420" s="38"/>
      <c r="E1420" s="69"/>
      <c r="F1420" s="40"/>
      <c r="G1420" s="25"/>
      <c r="H1420" s="26"/>
      <c r="I1420" s="52"/>
      <c r="J1420" s="27"/>
      <c r="K1420" s="36"/>
      <c r="L1420" s="46"/>
      <c r="O1420" s="29"/>
    </row>
    <row r="1421" spans="1:15" s="24" customFormat="1" x14ac:dyDescent="0.3">
      <c r="A1421" s="38"/>
      <c r="B1421" s="28"/>
      <c r="C1421" s="28"/>
      <c r="D1421" s="38"/>
      <c r="E1421" s="69"/>
      <c r="F1421" s="40"/>
      <c r="G1421" s="25"/>
      <c r="H1421" s="26"/>
      <c r="I1421" s="52"/>
      <c r="J1421" s="27"/>
      <c r="K1421" s="36"/>
      <c r="L1421" s="46"/>
      <c r="O1421" s="29"/>
    </row>
    <row r="1422" spans="1:15" s="24" customFormat="1" x14ac:dyDescent="0.3">
      <c r="A1422" s="38"/>
      <c r="B1422" s="28"/>
      <c r="C1422" s="28"/>
      <c r="D1422" s="38"/>
      <c r="E1422" s="69"/>
      <c r="F1422" s="40"/>
      <c r="G1422" s="25"/>
      <c r="H1422" s="26"/>
      <c r="I1422" s="52"/>
      <c r="J1422" s="27"/>
      <c r="K1422" s="36"/>
      <c r="L1422" s="46"/>
      <c r="O1422" s="29"/>
    </row>
    <row r="1423" spans="1:15" s="24" customFormat="1" x14ac:dyDescent="0.3">
      <c r="A1423" s="38"/>
      <c r="B1423" s="28"/>
      <c r="C1423" s="28"/>
      <c r="D1423" s="38"/>
      <c r="E1423" s="69"/>
      <c r="F1423" s="40"/>
      <c r="G1423" s="25"/>
      <c r="H1423" s="26"/>
      <c r="I1423" s="52"/>
      <c r="J1423" s="27"/>
      <c r="K1423" s="36"/>
      <c r="L1423" s="46"/>
      <c r="O1423" s="29"/>
    </row>
    <row r="1424" spans="1:15" s="24" customFormat="1" x14ac:dyDescent="0.3">
      <c r="A1424" s="38"/>
      <c r="B1424" s="28"/>
      <c r="C1424" s="28"/>
      <c r="D1424" s="38"/>
      <c r="E1424" s="69"/>
      <c r="F1424" s="40"/>
      <c r="G1424" s="25"/>
      <c r="H1424" s="26"/>
      <c r="I1424" s="52"/>
      <c r="J1424" s="27"/>
      <c r="K1424" s="36"/>
      <c r="L1424" s="46"/>
      <c r="O1424" s="29"/>
    </row>
    <row r="1425" spans="1:15" s="24" customFormat="1" x14ac:dyDescent="0.3">
      <c r="A1425" s="38"/>
      <c r="B1425" s="28"/>
      <c r="C1425" s="28"/>
      <c r="D1425" s="38"/>
      <c r="E1425" s="69"/>
      <c r="F1425" s="40"/>
      <c r="G1425" s="25"/>
      <c r="H1425" s="26"/>
      <c r="I1425" s="52"/>
      <c r="J1425" s="27"/>
      <c r="K1425" s="36"/>
      <c r="L1425" s="46"/>
      <c r="O1425" s="29"/>
    </row>
    <row r="1426" spans="1:15" s="24" customFormat="1" x14ac:dyDescent="0.3">
      <c r="A1426" s="38"/>
      <c r="B1426" s="28"/>
      <c r="C1426" s="28"/>
      <c r="D1426" s="38"/>
      <c r="E1426" s="69"/>
      <c r="F1426" s="40"/>
      <c r="G1426" s="25"/>
      <c r="H1426" s="26"/>
      <c r="I1426" s="52"/>
      <c r="J1426" s="27"/>
      <c r="K1426" s="36"/>
      <c r="L1426" s="46"/>
      <c r="O1426" s="29"/>
    </row>
    <row r="1427" spans="1:15" s="24" customFormat="1" x14ac:dyDescent="0.3">
      <c r="A1427" s="38"/>
      <c r="B1427" s="28"/>
      <c r="C1427" s="28"/>
      <c r="D1427" s="38"/>
      <c r="E1427" s="69"/>
      <c r="F1427" s="40"/>
      <c r="G1427" s="25"/>
      <c r="H1427" s="26"/>
      <c r="I1427" s="52"/>
      <c r="J1427" s="27"/>
      <c r="K1427" s="36"/>
      <c r="L1427" s="46"/>
      <c r="O1427" s="29"/>
    </row>
    <row r="1428" spans="1:15" s="24" customFormat="1" x14ac:dyDescent="0.3">
      <c r="A1428" s="38"/>
      <c r="B1428" s="28"/>
      <c r="C1428" s="28"/>
      <c r="D1428" s="38"/>
      <c r="E1428" s="69"/>
      <c r="F1428" s="40"/>
      <c r="G1428" s="25"/>
      <c r="H1428" s="26"/>
      <c r="I1428" s="52"/>
      <c r="J1428" s="27"/>
      <c r="K1428" s="36"/>
      <c r="L1428" s="46"/>
      <c r="O1428" s="29"/>
    </row>
    <row r="1429" spans="1:15" s="24" customFormat="1" x14ac:dyDescent="0.3">
      <c r="A1429" s="38"/>
      <c r="B1429" s="28"/>
      <c r="C1429" s="28"/>
      <c r="D1429" s="38"/>
      <c r="E1429" s="69"/>
      <c r="F1429" s="40"/>
      <c r="G1429" s="25"/>
      <c r="H1429" s="26"/>
      <c r="I1429" s="52"/>
      <c r="J1429" s="27"/>
      <c r="K1429" s="36"/>
      <c r="L1429" s="46"/>
      <c r="O1429" s="29"/>
    </row>
    <row r="1430" spans="1:15" s="24" customFormat="1" x14ac:dyDescent="0.3">
      <c r="A1430" s="38"/>
      <c r="B1430" s="28"/>
      <c r="C1430" s="28"/>
      <c r="D1430" s="38"/>
      <c r="E1430" s="69"/>
      <c r="F1430" s="40"/>
      <c r="G1430" s="25"/>
      <c r="H1430" s="26"/>
      <c r="I1430" s="52"/>
      <c r="J1430" s="27"/>
      <c r="K1430" s="36"/>
      <c r="L1430" s="46"/>
      <c r="O1430" s="29"/>
    </row>
    <row r="1431" spans="1:15" s="24" customFormat="1" x14ac:dyDescent="0.3">
      <c r="A1431" s="38"/>
      <c r="B1431" s="28"/>
      <c r="C1431" s="28"/>
      <c r="D1431" s="38"/>
      <c r="E1431" s="69"/>
      <c r="F1431" s="40"/>
      <c r="G1431" s="25"/>
      <c r="H1431" s="26"/>
      <c r="I1431" s="52"/>
      <c r="J1431" s="27"/>
      <c r="K1431" s="36"/>
      <c r="L1431" s="46"/>
      <c r="O1431" s="29"/>
    </row>
    <row r="1432" spans="1:15" s="24" customFormat="1" x14ac:dyDescent="0.3">
      <c r="A1432" s="38"/>
      <c r="B1432" s="28"/>
      <c r="C1432" s="28"/>
      <c r="D1432" s="38"/>
      <c r="E1432" s="69"/>
      <c r="F1432" s="40"/>
      <c r="G1432" s="25"/>
      <c r="H1432" s="26"/>
      <c r="I1432" s="52"/>
      <c r="J1432" s="27"/>
      <c r="K1432" s="36"/>
      <c r="L1432" s="46"/>
      <c r="O1432" s="29"/>
    </row>
    <row r="1433" spans="1:15" s="24" customFormat="1" x14ac:dyDescent="0.3">
      <c r="A1433" s="38"/>
      <c r="B1433" s="28"/>
      <c r="C1433" s="28"/>
      <c r="D1433" s="38"/>
      <c r="E1433" s="69"/>
      <c r="F1433" s="40"/>
      <c r="G1433" s="25"/>
      <c r="H1433" s="26"/>
      <c r="I1433" s="52"/>
      <c r="J1433" s="27"/>
      <c r="K1433" s="36"/>
      <c r="L1433" s="46"/>
      <c r="O1433" s="29"/>
    </row>
    <row r="1434" spans="1:15" s="24" customFormat="1" x14ac:dyDescent="0.3">
      <c r="A1434" s="38"/>
      <c r="B1434" s="28"/>
      <c r="C1434" s="28"/>
      <c r="D1434" s="38"/>
      <c r="E1434" s="69"/>
      <c r="F1434" s="40"/>
      <c r="G1434" s="25"/>
      <c r="H1434" s="26"/>
      <c r="I1434" s="52"/>
      <c r="J1434" s="27"/>
      <c r="K1434" s="36"/>
      <c r="L1434" s="46"/>
      <c r="O1434" s="29"/>
    </row>
    <row r="1435" spans="1:15" s="24" customFormat="1" x14ac:dyDescent="0.3">
      <c r="A1435" s="38"/>
      <c r="B1435" s="28"/>
      <c r="C1435" s="28"/>
      <c r="D1435" s="38"/>
      <c r="E1435" s="69"/>
      <c r="F1435" s="40"/>
      <c r="G1435" s="25"/>
      <c r="H1435" s="26"/>
      <c r="I1435" s="52"/>
      <c r="J1435" s="27"/>
      <c r="K1435" s="36"/>
      <c r="L1435" s="46"/>
      <c r="O1435" s="29"/>
    </row>
    <row r="1436" spans="1:15" s="24" customFormat="1" x14ac:dyDescent="0.3">
      <c r="A1436" s="38"/>
      <c r="B1436" s="28"/>
      <c r="C1436" s="28"/>
      <c r="D1436" s="38"/>
      <c r="E1436" s="69"/>
      <c r="F1436" s="40"/>
      <c r="G1436" s="25"/>
      <c r="H1436" s="26"/>
      <c r="I1436" s="52"/>
      <c r="J1436" s="27"/>
      <c r="K1436" s="36"/>
      <c r="L1436" s="46"/>
      <c r="O1436" s="29"/>
    </row>
    <row r="1437" spans="1:15" s="24" customFormat="1" x14ac:dyDescent="0.3">
      <c r="A1437" s="38"/>
      <c r="B1437" s="28"/>
      <c r="C1437" s="28"/>
      <c r="D1437" s="38"/>
      <c r="E1437" s="69"/>
      <c r="F1437" s="40"/>
      <c r="G1437" s="25"/>
      <c r="H1437" s="26"/>
      <c r="I1437" s="52"/>
      <c r="J1437" s="27"/>
      <c r="K1437" s="36"/>
      <c r="L1437" s="46"/>
      <c r="O1437" s="29"/>
    </row>
    <row r="1438" spans="1:15" s="24" customFormat="1" x14ac:dyDescent="0.3">
      <c r="A1438" s="38"/>
      <c r="B1438" s="28"/>
      <c r="C1438" s="28"/>
      <c r="D1438" s="38"/>
      <c r="E1438" s="69"/>
      <c r="F1438" s="40"/>
      <c r="G1438" s="25"/>
      <c r="H1438" s="26"/>
      <c r="I1438" s="52"/>
      <c r="J1438" s="27"/>
      <c r="K1438" s="36"/>
      <c r="L1438" s="46"/>
      <c r="O1438" s="29"/>
    </row>
    <row r="1439" spans="1:15" s="24" customFormat="1" x14ac:dyDescent="0.3">
      <c r="A1439" s="38"/>
      <c r="B1439" s="28"/>
      <c r="C1439" s="28"/>
      <c r="D1439" s="38"/>
      <c r="E1439" s="69"/>
      <c r="F1439" s="40"/>
      <c r="G1439" s="25"/>
      <c r="H1439" s="26"/>
      <c r="I1439" s="52"/>
      <c r="J1439" s="27"/>
      <c r="K1439" s="36"/>
      <c r="L1439" s="46"/>
      <c r="O1439" s="29"/>
    </row>
    <row r="1440" spans="1:15" s="24" customFormat="1" x14ac:dyDescent="0.3">
      <c r="A1440" s="38"/>
      <c r="B1440" s="28"/>
      <c r="C1440" s="28"/>
      <c r="D1440" s="38"/>
      <c r="E1440" s="69"/>
      <c r="F1440" s="40"/>
      <c r="G1440" s="25"/>
      <c r="H1440" s="26"/>
      <c r="I1440" s="52"/>
      <c r="J1440" s="27"/>
      <c r="K1440" s="36"/>
      <c r="L1440" s="46"/>
      <c r="O1440" s="29"/>
    </row>
    <row r="1441" spans="1:15" s="24" customFormat="1" x14ac:dyDescent="0.3">
      <c r="A1441" s="38"/>
      <c r="B1441" s="28"/>
      <c r="C1441" s="28"/>
      <c r="D1441" s="38"/>
      <c r="E1441" s="69"/>
      <c r="F1441" s="40"/>
      <c r="G1441" s="25"/>
      <c r="H1441" s="26"/>
      <c r="I1441" s="52"/>
      <c r="J1441" s="27"/>
      <c r="K1441" s="36"/>
      <c r="L1441" s="46"/>
      <c r="O1441" s="29"/>
    </row>
    <row r="1442" spans="1:15" s="24" customFormat="1" x14ac:dyDescent="0.3">
      <c r="A1442" s="38"/>
      <c r="B1442" s="28"/>
      <c r="C1442" s="28"/>
      <c r="D1442" s="38"/>
      <c r="E1442" s="69"/>
      <c r="F1442" s="40"/>
      <c r="G1442" s="25"/>
      <c r="H1442" s="26"/>
      <c r="I1442" s="52"/>
      <c r="J1442" s="27"/>
      <c r="K1442" s="36"/>
      <c r="L1442" s="46"/>
      <c r="O1442" s="29"/>
    </row>
    <row r="1443" spans="1:15" s="24" customFormat="1" x14ac:dyDescent="0.3">
      <c r="A1443" s="38"/>
      <c r="B1443" s="28"/>
      <c r="C1443" s="28"/>
      <c r="D1443" s="38"/>
      <c r="E1443" s="69"/>
      <c r="F1443" s="40"/>
      <c r="G1443" s="25"/>
      <c r="H1443" s="26"/>
      <c r="I1443" s="52"/>
      <c r="J1443" s="27"/>
      <c r="K1443" s="36"/>
      <c r="L1443" s="46"/>
      <c r="O1443" s="29"/>
    </row>
    <row r="1444" spans="1:15" s="24" customFormat="1" x14ac:dyDescent="0.3">
      <c r="A1444" s="38"/>
      <c r="B1444" s="28"/>
      <c r="C1444" s="28"/>
      <c r="D1444" s="38"/>
      <c r="E1444" s="69"/>
      <c r="F1444" s="40"/>
      <c r="G1444" s="25"/>
      <c r="H1444" s="26"/>
      <c r="I1444" s="52"/>
      <c r="J1444" s="27"/>
      <c r="K1444" s="36"/>
      <c r="L1444" s="46"/>
      <c r="O1444" s="29"/>
    </row>
    <row r="1445" spans="1:15" s="24" customFormat="1" x14ac:dyDescent="0.3">
      <c r="A1445" s="38"/>
      <c r="B1445" s="28"/>
      <c r="C1445" s="28"/>
      <c r="D1445" s="38"/>
      <c r="E1445" s="69"/>
      <c r="F1445" s="40"/>
      <c r="G1445" s="25"/>
      <c r="H1445" s="26"/>
      <c r="I1445" s="52"/>
      <c r="J1445" s="27"/>
      <c r="K1445" s="36"/>
      <c r="L1445" s="46"/>
      <c r="O1445" s="29"/>
    </row>
    <row r="1446" spans="1:15" s="24" customFormat="1" x14ac:dyDescent="0.3">
      <c r="A1446" s="38"/>
      <c r="B1446" s="28"/>
      <c r="C1446" s="28"/>
      <c r="D1446" s="38"/>
      <c r="E1446" s="69"/>
      <c r="F1446" s="40"/>
      <c r="G1446" s="25"/>
      <c r="H1446" s="26"/>
      <c r="I1446" s="52"/>
      <c r="J1446" s="27"/>
      <c r="K1446" s="36"/>
      <c r="L1446" s="46"/>
      <c r="O1446" s="29"/>
    </row>
    <row r="1447" spans="1:15" s="24" customFormat="1" x14ac:dyDescent="0.3">
      <c r="A1447" s="38"/>
      <c r="B1447" s="28"/>
      <c r="C1447" s="28"/>
      <c r="D1447" s="38"/>
      <c r="E1447" s="69"/>
      <c r="F1447" s="40"/>
      <c r="G1447" s="25"/>
      <c r="H1447" s="26"/>
      <c r="I1447" s="52"/>
      <c r="J1447" s="27"/>
      <c r="K1447" s="36"/>
      <c r="L1447" s="46"/>
      <c r="O1447" s="29"/>
    </row>
    <row r="1448" spans="1:15" s="24" customFormat="1" x14ac:dyDescent="0.3">
      <c r="A1448" s="38"/>
      <c r="B1448" s="28"/>
      <c r="C1448" s="28"/>
      <c r="D1448" s="38"/>
      <c r="E1448" s="69"/>
      <c r="F1448" s="40"/>
      <c r="G1448" s="25"/>
      <c r="H1448" s="26"/>
      <c r="I1448" s="52"/>
      <c r="J1448" s="27"/>
      <c r="K1448" s="36"/>
      <c r="L1448" s="46"/>
      <c r="O1448" s="29"/>
    </row>
    <row r="1449" spans="1:15" s="24" customFormat="1" x14ac:dyDescent="0.3">
      <c r="A1449" s="38"/>
      <c r="B1449" s="28"/>
      <c r="C1449" s="28"/>
      <c r="D1449" s="38"/>
      <c r="E1449" s="69"/>
      <c r="F1449" s="40"/>
      <c r="G1449" s="25"/>
      <c r="H1449" s="26"/>
      <c r="I1449" s="52"/>
      <c r="J1449" s="27"/>
      <c r="K1449" s="36"/>
      <c r="L1449" s="46"/>
      <c r="O1449" s="29"/>
    </row>
    <row r="1450" spans="1:15" s="24" customFormat="1" x14ac:dyDescent="0.3">
      <c r="A1450" s="38"/>
      <c r="B1450" s="28"/>
      <c r="C1450" s="28"/>
      <c r="D1450" s="38"/>
      <c r="E1450" s="69"/>
      <c r="F1450" s="40"/>
      <c r="G1450" s="25"/>
      <c r="H1450" s="26"/>
      <c r="I1450" s="52"/>
      <c r="J1450" s="27"/>
      <c r="K1450" s="36"/>
      <c r="L1450" s="46"/>
      <c r="O1450" s="29"/>
    </row>
    <row r="1451" spans="1:15" s="24" customFormat="1" x14ac:dyDescent="0.3">
      <c r="A1451" s="38"/>
      <c r="B1451" s="28"/>
      <c r="C1451" s="28"/>
      <c r="D1451" s="38"/>
      <c r="E1451" s="69"/>
      <c r="F1451" s="40"/>
      <c r="G1451" s="25"/>
      <c r="H1451" s="26"/>
      <c r="I1451" s="52"/>
      <c r="J1451" s="27"/>
      <c r="K1451" s="36"/>
      <c r="L1451" s="46"/>
      <c r="O1451" s="29"/>
    </row>
    <row r="1452" spans="1:15" s="24" customFormat="1" x14ac:dyDescent="0.3">
      <c r="A1452" s="38"/>
      <c r="B1452" s="28"/>
      <c r="C1452" s="28"/>
      <c r="D1452" s="38"/>
      <c r="E1452" s="69"/>
      <c r="F1452" s="40"/>
      <c r="G1452" s="25"/>
      <c r="H1452" s="26"/>
      <c r="I1452" s="52"/>
      <c r="J1452" s="27"/>
      <c r="K1452" s="36"/>
      <c r="L1452" s="46"/>
      <c r="O1452" s="29"/>
    </row>
    <row r="1453" spans="1:15" s="24" customFormat="1" x14ac:dyDescent="0.3">
      <c r="A1453" s="38"/>
      <c r="B1453" s="28"/>
      <c r="C1453" s="28"/>
      <c r="D1453" s="38"/>
      <c r="E1453" s="69"/>
      <c r="F1453" s="40"/>
      <c r="G1453" s="25"/>
      <c r="H1453" s="26"/>
      <c r="I1453" s="52"/>
      <c r="J1453" s="27"/>
      <c r="K1453" s="36"/>
      <c r="L1453" s="46"/>
      <c r="O1453" s="29"/>
    </row>
    <row r="1454" spans="1:15" s="24" customFormat="1" x14ac:dyDescent="0.3">
      <c r="A1454" s="38"/>
      <c r="B1454" s="28"/>
      <c r="C1454" s="28"/>
      <c r="D1454" s="38"/>
      <c r="E1454" s="69"/>
      <c r="F1454" s="40"/>
      <c r="G1454" s="25"/>
      <c r="H1454" s="26"/>
      <c r="I1454" s="52"/>
      <c r="J1454" s="27"/>
      <c r="K1454" s="36"/>
      <c r="L1454" s="46"/>
      <c r="O1454" s="29"/>
    </row>
    <row r="1455" spans="1:15" s="24" customFormat="1" x14ac:dyDescent="0.3">
      <c r="A1455" s="38"/>
      <c r="B1455" s="28"/>
      <c r="C1455" s="28"/>
      <c r="D1455" s="38"/>
      <c r="E1455" s="69"/>
      <c r="F1455" s="40"/>
      <c r="G1455" s="25"/>
      <c r="H1455" s="26"/>
      <c r="I1455" s="52"/>
      <c r="J1455" s="27"/>
      <c r="K1455" s="36"/>
      <c r="L1455" s="46"/>
      <c r="O1455" s="29"/>
    </row>
    <row r="1456" spans="1:15" s="24" customFormat="1" x14ac:dyDescent="0.3">
      <c r="A1456" s="38"/>
      <c r="B1456" s="28"/>
      <c r="C1456" s="28"/>
      <c r="D1456" s="38"/>
      <c r="E1456" s="69"/>
      <c r="F1456" s="40"/>
      <c r="G1456" s="25"/>
      <c r="H1456" s="26"/>
      <c r="I1456" s="52"/>
      <c r="J1456" s="27"/>
      <c r="K1456" s="36"/>
      <c r="L1456" s="46"/>
      <c r="O1456" s="29"/>
    </row>
    <row r="1457" spans="1:15" s="24" customFormat="1" x14ac:dyDescent="0.3">
      <c r="A1457" s="38"/>
      <c r="B1457" s="28"/>
      <c r="C1457" s="28"/>
      <c r="D1457" s="38"/>
      <c r="E1457" s="69"/>
      <c r="F1457" s="40"/>
      <c r="G1457" s="25"/>
      <c r="H1457" s="26"/>
      <c r="I1457" s="52"/>
      <c r="J1457" s="27"/>
      <c r="K1457" s="36"/>
      <c r="L1457" s="46"/>
      <c r="O1457" s="29"/>
    </row>
    <row r="1458" spans="1:15" s="24" customFormat="1" x14ac:dyDescent="0.3">
      <c r="A1458" s="38"/>
      <c r="B1458" s="28"/>
      <c r="C1458" s="28"/>
      <c r="D1458" s="38"/>
      <c r="E1458" s="69"/>
      <c r="F1458" s="40"/>
      <c r="G1458" s="25"/>
      <c r="H1458" s="26"/>
      <c r="I1458" s="52"/>
      <c r="J1458" s="27"/>
      <c r="K1458" s="36"/>
      <c r="L1458" s="46"/>
      <c r="O1458" s="29"/>
    </row>
    <row r="1459" spans="1:15" s="24" customFormat="1" x14ac:dyDescent="0.3">
      <c r="A1459" s="38"/>
      <c r="B1459" s="28"/>
      <c r="C1459" s="28"/>
      <c r="D1459" s="38"/>
      <c r="E1459" s="69"/>
      <c r="F1459" s="40"/>
      <c r="G1459" s="25"/>
      <c r="H1459" s="26"/>
      <c r="I1459" s="52"/>
      <c r="J1459" s="27"/>
      <c r="K1459" s="36"/>
      <c r="L1459" s="46"/>
      <c r="O1459" s="29"/>
    </row>
    <row r="1460" spans="1:15" s="24" customFormat="1" x14ac:dyDescent="0.3">
      <c r="A1460" s="38"/>
      <c r="B1460" s="28"/>
      <c r="C1460" s="28"/>
      <c r="D1460" s="38"/>
      <c r="E1460" s="69"/>
      <c r="F1460" s="40"/>
      <c r="G1460" s="25"/>
      <c r="H1460" s="26"/>
      <c r="I1460" s="52"/>
      <c r="J1460" s="27"/>
      <c r="K1460" s="36"/>
      <c r="L1460" s="46"/>
      <c r="O1460" s="29"/>
    </row>
    <row r="1461" spans="1:15" s="24" customFormat="1" x14ac:dyDescent="0.3">
      <c r="A1461" s="38"/>
      <c r="B1461" s="28"/>
      <c r="C1461" s="28"/>
      <c r="D1461" s="38"/>
      <c r="E1461" s="69"/>
      <c r="F1461" s="40"/>
      <c r="G1461" s="25"/>
      <c r="H1461" s="26"/>
      <c r="I1461" s="52"/>
      <c r="J1461" s="27"/>
      <c r="K1461" s="36"/>
      <c r="L1461" s="46"/>
      <c r="O1461" s="29"/>
    </row>
    <row r="1462" spans="1:15" s="24" customFormat="1" x14ac:dyDescent="0.3">
      <c r="A1462" s="38"/>
      <c r="B1462" s="28"/>
      <c r="C1462" s="28"/>
      <c r="D1462" s="38"/>
      <c r="E1462" s="69"/>
      <c r="F1462" s="40"/>
      <c r="G1462" s="25"/>
      <c r="H1462" s="26"/>
      <c r="I1462" s="52"/>
      <c r="J1462" s="27"/>
      <c r="K1462" s="36"/>
      <c r="L1462" s="46"/>
      <c r="O1462" s="29"/>
    </row>
    <row r="1463" spans="1:15" s="24" customFormat="1" x14ac:dyDescent="0.3">
      <c r="A1463" s="38"/>
      <c r="B1463" s="28"/>
      <c r="C1463" s="28"/>
      <c r="D1463" s="38"/>
      <c r="E1463" s="69"/>
      <c r="F1463" s="40"/>
      <c r="G1463" s="25"/>
      <c r="H1463" s="26"/>
      <c r="I1463" s="52"/>
      <c r="J1463" s="27"/>
      <c r="K1463" s="36"/>
      <c r="L1463" s="46"/>
      <c r="O1463" s="29"/>
    </row>
    <row r="1464" spans="1:15" s="24" customFormat="1" x14ac:dyDescent="0.3">
      <c r="A1464" s="38"/>
      <c r="B1464" s="28"/>
      <c r="C1464" s="28"/>
      <c r="D1464" s="38"/>
      <c r="E1464" s="69"/>
      <c r="F1464" s="40"/>
      <c r="G1464" s="25"/>
      <c r="H1464" s="26"/>
      <c r="I1464" s="52"/>
      <c r="J1464" s="27"/>
      <c r="K1464" s="36"/>
      <c r="L1464" s="46"/>
      <c r="O1464" s="29"/>
    </row>
    <row r="1465" spans="1:15" s="24" customFormat="1" x14ac:dyDescent="0.3">
      <c r="A1465" s="38"/>
      <c r="B1465" s="28"/>
      <c r="C1465" s="28"/>
      <c r="D1465" s="38"/>
      <c r="E1465" s="69"/>
      <c r="F1465" s="40"/>
      <c r="G1465" s="25"/>
      <c r="H1465" s="26"/>
      <c r="I1465" s="52"/>
      <c r="J1465" s="27"/>
      <c r="K1465" s="36"/>
      <c r="L1465" s="46"/>
      <c r="O1465" s="29"/>
    </row>
    <row r="1466" spans="1:15" s="24" customFormat="1" x14ac:dyDescent="0.3">
      <c r="A1466" s="38"/>
      <c r="B1466" s="28"/>
      <c r="C1466" s="28"/>
      <c r="D1466" s="38"/>
      <c r="E1466" s="69"/>
      <c r="F1466" s="40"/>
      <c r="G1466" s="25"/>
      <c r="H1466" s="26"/>
      <c r="I1466" s="52"/>
      <c r="J1466" s="27"/>
      <c r="K1466" s="36"/>
      <c r="L1466" s="46"/>
      <c r="O1466" s="29"/>
    </row>
    <row r="1467" spans="1:15" s="24" customFormat="1" x14ac:dyDescent="0.3">
      <c r="A1467" s="38"/>
      <c r="B1467" s="28"/>
      <c r="C1467" s="28"/>
      <c r="D1467" s="38"/>
      <c r="E1467" s="69"/>
      <c r="F1467" s="40"/>
      <c r="G1467" s="25"/>
      <c r="H1467" s="26"/>
      <c r="I1467" s="52"/>
      <c r="J1467" s="27"/>
      <c r="K1467" s="36"/>
      <c r="L1467" s="46"/>
      <c r="O1467" s="29"/>
    </row>
    <row r="1468" spans="1:15" s="24" customFormat="1" x14ac:dyDescent="0.3">
      <c r="A1468" s="38"/>
      <c r="B1468" s="28"/>
      <c r="C1468" s="28"/>
      <c r="D1468" s="38"/>
      <c r="E1468" s="69"/>
      <c r="F1468" s="40"/>
      <c r="G1468" s="25"/>
      <c r="H1468" s="26"/>
      <c r="I1468" s="52"/>
      <c r="J1468" s="27"/>
      <c r="K1468" s="36"/>
      <c r="L1468" s="46"/>
      <c r="O1468" s="29"/>
    </row>
    <row r="1469" spans="1:15" s="24" customFormat="1" x14ac:dyDescent="0.3">
      <c r="A1469" s="38"/>
      <c r="B1469" s="28"/>
      <c r="C1469" s="28"/>
      <c r="D1469" s="38"/>
      <c r="E1469" s="69"/>
      <c r="F1469" s="40"/>
      <c r="G1469" s="25"/>
      <c r="H1469" s="26"/>
      <c r="I1469" s="52"/>
      <c r="J1469" s="27"/>
      <c r="K1469" s="36"/>
      <c r="L1469" s="46"/>
      <c r="O1469" s="29"/>
    </row>
    <row r="1470" spans="1:15" s="24" customFormat="1" x14ac:dyDescent="0.3">
      <c r="A1470" s="38"/>
      <c r="B1470" s="28"/>
      <c r="C1470" s="28"/>
      <c r="D1470" s="38"/>
      <c r="E1470" s="69"/>
      <c r="F1470" s="40"/>
      <c r="G1470" s="25"/>
      <c r="H1470" s="26"/>
      <c r="I1470" s="52"/>
      <c r="J1470" s="27"/>
      <c r="K1470" s="36"/>
      <c r="L1470" s="46"/>
      <c r="O1470" s="29"/>
    </row>
    <row r="1471" spans="1:15" s="24" customFormat="1" x14ac:dyDescent="0.3">
      <c r="A1471" s="38"/>
      <c r="B1471" s="28"/>
      <c r="C1471" s="28"/>
      <c r="D1471" s="38"/>
      <c r="E1471" s="69"/>
      <c r="F1471" s="40"/>
      <c r="G1471" s="25"/>
      <c r="H1471" s="26"/>
      <c r="I1471" s="52"/>
      <c r="J1471" s="27"/>
      <c r="K1471" s="36"/>
      <c r="L1471" s="46"/>
      <c r="O1471" s="29"/>
    </row>
    <row r="1472" spans="1:15" s="24" customFormat="1" x14ac:dyDescent="0.3">
      <c r="A1472" s="38"/>
      <c r="B1472" s="28"/>
      <c r="C1472" s="28"/>
      <c r="D1472" s="38"/>
      <c r="E1472" s="69"/>
      <c r="F1472" s="40"/>
      <c r="G1472" s="25"/>
      <c r="H1472" s="26"/>
      <c r="I1472" s="52"/>
      <c r="J1472" s="27"/>
      <c r="K1472" s="36"/>
      <c r="L1472" s="46"/>
      <c r="O1472" s="29"/>
    </row>
    <row r="1473" spans="1:15" s="24" customFormat="1" x14ac:dyDescent="0.3">
      <c r="A1473" s="38"/>
      <c r="B1473" s="28"/>
      <c r="C1473" s="28"/>
      <c r="D1473" s="38"/>
      <c r="E1473" s="69"/>
      <c r="F1473" s="40"/>
      <c r="G1473" s="25"/>
      <c r="H1473" s="26"/>
      <c r="I1473" s="52"/>
      <c r="J1473" s="27"/>
      <c r="K1473" s="36"/>
      <c r="L1473" s="46"/>
      <c r="O1473" s="29"/>
    </row>
    <row r="1474" spans="1:15" s="24" customFormat="1" x14ac:dyDescent="0.3">
      <c r="A1474" s="38"/>
      <c r="B1474" s="28"/>
      <c r="C1474" s="28"/>
      <c r="D1474" s="38"/>
      <c r="E1474" s="69"/>
      <c r="F1474" s="40"/>
      <c r="G1474" s="25"/>
      <c r="H1474" s="26"/>
      <c r="I1474" s="52"/>
      <c r="J1474" s="27"/>
      <c r="K1474" s="36"/>
      <c r="L1474" s="46"/>
      <c r="O1474" s="29"/>
    </row>
    <row r="1475" spans="1:15" s="24" customFormat="1" x14ac:dyDescent="0.3">
      <c r="A1475" s="38"/>
      <c r="B1475" s="28"/>
      <c r="C1475" s="28"/>
      <c r="D1475" s="38"/>
      <c r="E1475" s="69"/>
      <c r="F1475" s="40"/>
      <c r="G1475" s="25"/>
      <c r="H1475" s="26"/>
      <c r="I1475" s="52"/>
      <c r="J1475" s="27"/>
      <c r="K1475" s="36"/>
      <c r="L1475" s="46"/>
      <c r="O1475" s="29"/>
    </row>
    <row r="1476" spans="1:15" s="24" customFormat="1" x14ac:dyDescent="0.3">
      <c r="A1476" s="38"/>
      <c r="B1476" s="28"/>
      <c r="C1476" s="28"/>
      <c r="D1476" s="38"/>
      <c r="E1476" s="69"/>
      <c r="F1476" s="40"/>
      <c r="G1476" s="25"/>
      <c r="H1476" s="26"/>
      <c r="I1476" s="52"/>
      <c r="J1476" s="27"/>
      <c r="K1476" s="36"/>
      <c r="L1476" s="46"/>
      <c r="O1476" s="29"/>
    </row>
    <row r="1477" spans="1:15" s="24" customFormat="1" x14ac:dyDescent="0.3">
      <c r="A1477" s="38"/>
      <c r="B1477" s="28"/>
      <c r="C1477" s="28"/>
      <c r="D1477" s="38"/>
      <c r="E1477" s="69"/>
      <c r="F1477" s="40"/>
      <c r="G1477" s="25"/>
      <c r="H1477" s="26"/>
      <c r="I1477" s="52"/>
      <c r="J1477" s="27"/>
      <c r="K1477" s="36"/>
      <c r="L1477" s="46"/>
      <c r="O1477" s="29"/>
    </row>
    <row r="1478" spans="1:15" s="24" customFormat="1" x14ac:dyDescent="0.3">
      <c r="A1478" s="38"/>
      <c r="B1478" s="28"/>
      <c r="C1478" s="28"/>
      <c r="D1478" s="38"/>
      <c r="E1478" s="69"/>
      <c r="F1478" s="40"/>
      <c r="G1478" s="25"/>
      <c r="H1478" s="26"/>
      <c r="I1478" s="52"/>
      <c r="J1478" s="27"/>
      <c r="K1478" s="36"/>
      <c r="L1478" s="46"/>
      <c r="O1478" s="29"/>
    </row>
    <row r="1479" spans="1:15" s="24" customFormat="1" x14ac:dyDescent="0.3">
      <c r="A1479" s="38"/>
      <c r="B1479" s="28"/>
      <c r="C1479" s="28"/>
      <c r="D1479" s="38"/>
      <c r="E1479" s="69"/>
      <c r="F1479" s="40"/>
      <c r="G1479" s="25"/>
      <c r="H1479" s="26"/>
      <c r="I1479" s="52"/>
      <c r="J1479" s="27"/>
      <c r="K1479" s="36"/>
      <c r="L1479" s="46"/>
      <c r="O1479" s="29"/>
    </row>
    <row r="1480" spans="1:15" s="24" customFormat="1" x14ac:dyDescent="0.3">
      <c r="A1480" s="38"/>
      <c r="B1480" s="28"/>
      <c r="C1480" s="28"/>
      <c r="D1480" s="38"/>
      <c r="E1480" s="69"/>
      <c r="F1480" s="40"/>
      <c r="G1480" s="25"/>
      <c r="H1480" s="26"/>
      <c r="I1480" s="52"/>
      <c r="J1480" s="27"/>
      <c r="K1480" s="36"/>
      <c r="L1480" s="46"/>
      <c r="O1480" s="29"/>
    </row>
    <row r="1481" spans="1:15" s="24" customFormat="1" x14ac:dyDescent="0.3">
      <c r="A1481" s="38"/>
      <c r="B1481" s="28"/>
      <c r="C1481" s="28"/>
      <c r="D1481" s="38"/>
      <c r="E1481" s="69"/>
      <c r="F1481" s="40"/>
      <c r="G1481" s="25"/>
      <c r="H1481" s="26"/>
      <c r="I1481" s="52"/>
      <c r="J1481" s="27"/>
      <c r="K1481" s="36"/>
      <c r="L1481" s="46"/>
      <c r="O1481" s="29"/>
    </row>
    <row r="1482" spans="1:15" s="24" customFormat="1" x14ac:dyDescent="0.3">
      <c r="A1482" s="38"/>
      <c r="B1482" s="28"/>
      <c r="C1482" s="28"/>
      <c r="D1482" s="38"/>
      <c r="E1482" s="69"/>
      <c r="F1482" s="40"/>
      <c r="G1482" s="25"/>
      <c r="H1482" s="26"/>
      <c r="I1482" s="52"/>
      <c r="J1482" s="27"/>
      <c r="K1482" s="36"/>
      <c r="L1482" s="46"/>
      <c r="O1482" s="29"/>
    </row>
    <row r="1483" spans="1:15" s="24" customFormat="1" x14ac:dyDescent="0.3">
      <c r="A1483" s="38"/>
      <c r="B1483" s="28"/>
      <c r="C1483" s="28"/>
      <c r="D1483" s="38"/>
      <c r="E1483" s="69"/>
      <c r="F1483" s="40"/>
      <c r="G1483" s="25"/>
      <c r="H1483" s="26"/>
      <c r="I1483" s="52"/>
      <c r="J1483" s="27"/>
      <c r="K1483" s="36"/>
      <c r="L1483" s="46"/>
      <c r="O1483" s="29"/>
    </row>
    <row r="1484" spans="1:15" s="24" customFormat="1" x14ac:dyDescent="0.3">
      <c r="A1484" s="38"/>
      <c r="B1484" s="28"/>
      <c r="C1484" s="28"/>
      <c r="D1484" s="38"/>
      <c r="E1484" s="69"/>
      <c r="F1484" s="40"/>
      <c r="G1484" s="25"/>
      <c r="H1484" s="26"/>
      <c r="I1484" s="52"/>
      <c r="J1484" s="27"/>
      <c r="K1484" s="36"/>
      <c r="L1484" s="46"/>
      <c r="O1484" s="29"/>
    </row>
    <row r="1485" spans="1:15" s="24" customFormat="1" x14ac:dyDescent="0.3">
      <c r="A1485" s="38"/>
      <c r="B1485" s="28"/>
      <c r="C1485" s="28"/>
      <c r="D1485" s="38"/>
      <c r="E1485" s="69"/>
      <c r="F1485" s="40"/>
      <c r="G1485" s="25"/>
      <c r="H1485" s="26"/>
      <c r="I1485" s="52"/>
      <c r="J1485" s="27"/>
      <c r="K1485" s="36"/>
      <c r="L1485" s="46"/>
      <c r="O1485" s="29"/>
    </row>
    <row r="1486" spans="1:15" s="24" customFormat="1" x14ac:dyDescent="0.3">
      <c r="A1486" s="38"/>
      <c r="B1486" s="28"/>
      <c r="C1486" s="28"/>
      <c r="D1486" s="38"/>
      <c r="E1486" s="69"/>
      <c r="F1486" s="40"/>
      <c r="G1486" s="25"/>
      <c r="H1486" s="26"/>
      <c r="I1486" s="52"/>
      <c r="J1486" s="27"/>
      <c r="K1486" s="36"/>
      <c r="L1486" s="46"/>
      <c r="O1486" s="29"/>
    </row>
    <row r="1487" spans="1:15" s="24" customFormat="1" x14ac:dyDescent="0.3">
      <c r="A1487" s="38"/>
      <c r="B1487" s="28"/>
      <c r="C1487" s="28"/>
      <c r="D1487" s="38"/>
      <c r="E1487" s="69"/>
      <c r="F1487" s="40"/>
      <c r="G1487" s="25"/>
      <c r="H1487" s="26"/>
      <c r="I1487" s="52"/>
      <c r="J1487" s="27"/>
      <c r="K1487" s="36"/>
      <c r="L1487" s="46"/>
      <c r="O1487" s="29"/>
    </row>
    <row r="1488" spans="1:15" s="24" customFormat="1" x14ac:dyDescent="0.3">
      <c r="A1488" s="38"/>
      <c r="B1488" s="28"/>
      <c r="C1488" s="28"/>
      <c r="D1488" s="38"/>
      <c r="E1488" s="69"/>
      <c r="F1488" s="40"/>
      <c r="G1488" s="25"/>
      <c r="H1488" s="26"/>
      <c r="I1488" s="52"/>
      <c r="J1488" s="27"/>
      <c r="K1488" s="36"/>
      <c r="L1488" s="46"/>
      <c r="O1488" s="29"/>
    </row>
    <row r="1489" spans="1:15" s="24" customFormat="1" x14ac:dyDescent="0.3">
      <c r="A1489" s="38"/>
      <c r="B1489" s="28"/>
      <c r="C1489" s="28"/>
      <c r="D1489" s="38"/>
      <c r="E1489" s="69"/>
      <c r="F1489" s="40"/>
      <c r="G1489" s="25"/>
      <c r="H1489" s="26"/>
      <c r="I1489" s="52"/>
      <c r="J1489" s="27"/>
      <c r="K1489" s="36"/>
      <c r="L1489" s="46"/>
      <c r="O1489" s="29"/>
    </row>
    <row r="1490" spans="1:15" s="24" customFormat="1" x14ac:dyDescent="0.3">
      <c r="A1490" s="38"/>
      <c r="B1490" s="28"/>
      <c r="C1490" s="28"/>
      <c r="D1490" s="38"/>
      <c r="E1490" s="69"/>
      <c r="F1490" s="40"/>
      <c r="G1490" s="25"/>
      <c r="H1490" s="26"/>
      <c r="I1490" s="52"/>
      <c r="J1490" s="27"/>
      <c r="K1490" s="36"/>
      <c r="L1490" s="46"/>
      <c r="O1490" s="29"/>
    </row>
    <row r="1491" spans="1:15" s="24" customFormat="1" x14ac:dyDescent="0.3">
      <c r="A1491" s="38"/>
      <c r="B1491" s="28"/>
      <c r="C1491" s="28"/>
      <c r="D1491" s="38"/>
      <c r="E1491" s="69"/>
      <c r="F1491" s="40"/>
      <c r="G1491" s="25"/>
      <c r="H1491" s="26"/>
      <c r="I1491" s="52"/>
      <c r="J1491" s="27"/>
      <c r="K1491" s="36"/>
      <c r="L1491" s="46"/>
      <c r="O1491" s="29"/>
    </row>
    <row r="1492" spans="1:15" s="24" customFormat="1" x14ac:dyDescent="0.3">
      <c r="A1492" s="38"/>
      <c r="B1492" s="28"/>
      <c r="C1492" s="28"/>
      <c r="D1492" s="38"/>
      <c r="E1492" s="69"/>
      <c r="F1492" s="40"/>
      <c r="G1492" s="25"/>
      <c r="H1492" s="26"/>
      <c r="I1492" s="52"/>
      <c r="J1492" s="27"/>
      <c r="K1492" s="36"/>
      <c r="L1492" s="46"/>
      <c r="O1492" s="29"/>
    </row>
    <row r="1493" spans="1:15" s="24" customFormat="1" x14ac:dyDescent="0.3">
      <c r="A1493" s="38"/>
      <c r="B1493" s="28"/>
      <c r="C1493" s="28"/>
      <c r="D1493" s="38"/>
      <c r="E1493" s="69"/>
      <c r="F1493" s="40"/>
      <c r="G1493" s="25"/>
      <c r="H1493" s="26"/>
      <c r="I1493" s="52"/>
      <c r="J1493" s="27"/>
      <c r="K1493" s="36"/>
      <c r="L1493" s="46"/>
      <c r="O1493" s="29"/>
    </row>
    <row r="1494" spans="1:15" s="24" customFormat="1" x14ac:dyDescent="0.3">
      <c r="A1494" s="38"/>
      <c r="B1494" s="28"/>
      <c r="C1494" s="28"/>
      <c r="D1494" s="38"/>
      <c r="E1494" s="69"/>
      <c r="F1494" s="40"/>
      <c r="G1494" s="25"/>
      <c r="H1494" s="26"/>
      <c r="I1494" s="52"/>
      <c r="J1494" s="27"/>
      <c r="K1494" s="36"/>
      <c r="L1494" s="46"/>
      <c r="O1494" s="29"/>
    </row>
    <row r="1495" spans="1:15" s="24" customFormat="1" x14ac:dyDescent="0.3">
      <c r="A1495" s="38"/>
      <c r="B1495" s="28"/>
      <c r="C1495" s="28"/>
      <c r="D1495" s="38"/>
      <c r="E1495" s="69"/>
      <c r="F1495" s="40"/>
      <c r="G1495" s="25"/>
      <c r="H1495" s="26"/>
      <c r="I1495" s="52"/>
      <c r="J1495" s="27"/>
      <c r="K1495" s="36"/>
      <c r="L1495" s="46"/>
      <c r="O1495" s="29"/>
    </row>
    <row r="1496" spans="1:15" s="24" customFormat="1" x14ac:dyDescent="0.3">
      <c r="A1496" s="38"/>
      <c r="B1496" s="28"/>
      <c r="C1496" s="28"/>
      <c r="D1496" s="38"/>
      <c r="E1496" s="69"/>
      <c r="F1496" s="40"/>
      <c r="G1496" s="25"/>
      <c r="H1496" s="26"/>
      <c r="I1496" s="52"/>
      <c r="J1496" s="27"/>
      <c r="K1496" s="36"/>
      <c r="L1496" s="46"/>
      <c r="O1496" s="29"/>
    </row>
    <row r="1497" spans="1:15" s="24" customFormat="1" x14ac:dyDescent="0.3">
      <c r="A1497" s="38"/>
      <c r="B1497" s="28"/>
      <c r="C1497" s="28"/>
      <c r="D1497" s="38"/>
      <c r="E1497" s="69"/>
      <c r="F1497" s="40"/>
      <c r="G1497" s="25"/>
      <c r="H1497" s="26"/>
      <c r="I1497" s="52"/>
      <c r="J1497" s="27"/>
      <c r="K1497" s="36"/>
      <c r="L1497" s="46"/>
      <c r="O1497" s="29"/>
    </row>
    <row r="1498" spans="1:15" s="24" customFormat="1" x14ac:dyDescent="0.3">
      <c r="A1498" s="38"/>
      <c r="B1498" s="28"/>
      <c r="C1498" s="28"/>
      <c r="D1498" s="38"/>
      <c r="E1498" s="69"/>
      <c r="F1498" s="40"/>
      <c r="G1498" s="25"/>
      <c r="H1498" s="26"/>
      <c r="I1498" s="52"/>
      <c r="J1498" s="27"/>
      <c r="K1498" s="36"/>
      <c r="L1498" s="46"/>
      <c r="O1498" s="29"/>
    </row>
    <row r="1499" spans="1:15" s="24" customFormat="1" x14ac:dyDescent="0.3">
      <c r="A1499" s="38"/>
      <c r="B1499" s="28"/>
      <c r="C1499" s="28"/>
      <c r="D1499" s="38"/>
      <c r="E1499" s="69"/>
      <c r="F1499" s="40"/>
      <c r="G1499" s="25"/>
      <c r="H1499" s="26"/>
      <c r="I1499" s="52"/>
      <c r="J1499" s="27"/>
      <c r="K1499" s="36"/>
      <c r="L1499" s="46"/>
      <c r="O1499" s="29"/>
    </row>
    <row r="1500" spans="1:15" s="24" customFormat="1" x14ac:dyDescent="0.3">
      <c r="A1500" s="38"/>
      <c r="B1500" s="28"/>
      <c r="C1500" s="28"/>
      <c r="D1500" s="38"/>
      <c r="E1500" s="69"/>
      <c r="F1500" s="40"/>
      <c r="G1500" s="25"/>
      <c r="H1500" s="26"/>
      <c r="I1500" s="52"/>
      <c r="J1500" s="27"/>
      <c r="K1500" s="36"/>
      <c r="L1500" s="46"/>
      <c r="O1500" s="29"/>
    </row>
    <row r="1501" spans="1:15" s="24" customFormat="1" x14ac:dyDescent="0.3">
      <c r="A1501" s="38"/>
      <c r="B1501" s="28"/>
      <c r="C1501" s="28"/>
      <c r="D1501" s="38"/>
      <c r="E1501" s="69"/>
      <c r="F1501" s="40"/>
      <c r="G1501" s="25"/>
      <c r="H1501" s="26"/>
      <c r="I1501" s="52"/>
      <c r="J1501" s="27"/>
      <c r="K1501" s="36"/>
      <c r="L1501" s="46"/>
      <c r="O1501" s="29"/>
    </row>
    <row r="1502" spans="1:15" s="24" customFormat="1" x14ac:dyDescent="0.3">
      <c r="A1502" s="38"/>
      <c r="B1502" s="28"/>
      <c r="C1502" s="28"/>
      <c r="D1502" s="38"/>
      <c r="E1502" s="69"/>
      <c r="F1502" s="40"/>
      <c r="G1502" s="25"/>
      <c r="H1502" s="26"/>
      <c r="I1502" s="52"/>
      <c r="J1502" s="27"/>
      <c r="K1502" s="36"/>
      <c r="L1502" s="46"/>
      <c r="O1502" s="29"/>
    </row>
    <row r="1503" spans="1:15" s="24" customFormat="1" x14ac:dyDescent="0.3">
      <c r="A1503" s="38"/>
      <c r="B1503" s="28"/>
      <c r="C1503" s="28"/>
      <c r="D1503" s="38"/>
      <c r="E1503" s="69"/>
      <c r="F1503" s="40"/>
      <c r="G1503" s="25"/>
      <c r="H1503" s="26"/>
      <c r="I1503" s="52"/>
      <c r="J1503" s="27"/>
      <c r="K1503" s="36"/>
      <c r="L1503" s="46"/>
      <c r="O1503" s="29"/>
    </row>
    <row r="1504" spans="1:15" s="24" customFormat="1" x14ac:dyDescent="0.3">
      <c r="A1504" s="38"/>
      <c r="B1504" s="28"/>
      <c r="C1504" s="28"/>
      <c r="D1504" s="38"/>
      <c r="E1504" s="69"/>
      <c r="F1504" s="40"/>
      <c r="G1504" s="25"/>
      <c r="H1504" s="26"/>
      <c r="I1504" s="52"/>
      <c r="J1504" s="27"/>
      <c r="K1504" s="36"/>
      <c r="L1504" s="46"/>
      <c r="O1504" s="29"/>
    </row>
    <row r="1505" spans="1:15" s="24" customFormat="1" x14ac:dyDescent="0.3">
      <c r="A1505" s="38"/>
      <c r="B1505" s="28"/>
      <c r="C1505" s="28"/>
      <c r="D1505" s="38"/>
      <c r="E1505" s="69"/>
      <c r="F1505" s="40"/>
      <c r="G1505" s="25"/>
      <c r="H1505" s="26"/>
      <c r="I1505" s="52"/>
      <c r="J1505" s="27"/>
      <c r="K1505" s="36"/>
      <c r="L1505" s="46"/>
      <c r="O1505" s="29"/>
    </row>
    <row r="1506" spans="1:15" s="24" customFormat="1" x14ac:dyDescent="0.3">
      <c r="A1506" s="38"/>
      <c r="B1506" s="28"/>
      <c r="C1506" s="28"/>
      <c r="D1506" s="38"/>
      <c r="E1506" s="69"/>
      <c r="F1506" s="40"/>
      <c r="G1506" s="25"/>
      <c r="H1506" s="26"/>
      <c r="I1506" s="52"/>
      <c r="J1506" s="27"/>
      <c r="K1506" s="36"/>
      <c r="L1506" s="46"/>
      <c r="O1506" s="29"/>
    </row>
    <row r="1507" spans="1:15" s="24" customFormat="1" x14ac:dyDescent="0.3">
      <c r="A1507" s="38"/>
      <c r="B1507" s="28"/>
      <c r="C1507" s="28"/>
      <c r="D1507" s="38"/>
      <c r="E1507" s="69"/>
      <c r="F1507" s="40"/>
      <c r="G1507" s="25"/>
      <c r="H1507" s="26"/>
      <c r="I1507" s="52"/>
      <c r="J1507" s="27"/>
      <c r="K1507" s="36"/>
      <c r="L1507" s="46"/>
      <c r="O1507" s="29"/>
    </row>
    <row r="1508" spans="1:15" s="24" customFormat="1" x14ac:dyDescent="0.3">
      <c r="A1508" s="38"/>
      <c r="B1508" s="28"/>
      <c r="C1508" s="28"/>
      <c r="D1508" s="38"/>
      <c r="E1508" s="69"/>
      <c r="F1508" s="40"/>
      <c r="G1508" s="25"/>
      <c r="H1508" s="26"/>
      <c r="I1508" s="52"/>
      <c r="J1508" s="27"/>
      <c r="K1508" s="36"/>
      <c r="L1508" s="46"/>
      <c r="O1508" s="29"/>
    </row>
    <row r="1509" spans="1:15" s="24" customFormat="1" x14ac:dyDescent="0.3">
      <c r="A1509" s="38"/>
      <c r="B1509" s="28"/>
      <c r="C1509" s="28"/>
      <c r="D1509" s="38"/>
      <c r="E1509" s="69"/>
      <c r="F1509" s="40"/>
      <c r="G1509" s="25"/>
      <c r="H1509" s="26"/>
      <c r="I1509" s="52"/>
      <c r="J1509" s="27"/>
      <c r="K1509" s="36"/>
      <c r="L1509" s="46"/>
      <c r="O1509" s="29"/>
    </row>
    <row r="1510" spans="1:15" s="24" customFormat="1" x14ac:dyDescent="0.3">
      <c r="A1510" s="38"/>
      <c r="B1510" s="28"/>
      <c r="C1510" s="28"/>
      <c r="D1510" s="38"/>
      <c r="E1510" s="69"/>
      <c r="F1510" s="40"/>
      <c r="G1510" s="25"/>
      <c r="H1510" s="26"/>
      <c r="I1510" s="52"/>
      <c r="J1510" s="27"/>
      <c r="K1510" s="36"/>
      <c r="L1510" s="46"/>
      <c r="O1510" s="29"/>
    </row>
    <row r="1511" spans="1:15" s="24" customFormat="1" x14ac:dyDescent="0.3">
      <c r="A1511" s="38"/>
      <c r="B1511" s="28"/>
      <c r="C1511" s="28"/>
      <c r="D1511" s="38"/>
      <c r="E1511" s="69"/>
      <c r="F1511" s="40"/>
      <c r="G1511" s="25"/>
      <c r="H1511" s="26"/>
      <c r="I1511" s="52"/>
      <c r="J1511" s="27"/>
      <c r="K1511" s="36"/>
      <c r="L1511" s="46"/>
      <c r="O1511" s="29"/>
    </row>
    <row r="1512" spans="1:15" s="24" customFormat="1" x14ac:dyDescent="0.3">
      <c r="A1512" s="38"/>
      <c r="B1512" s="28"/>
      <c r="C1512" s="28"/>
      <c r="D1512" s="38"/>
      <c r="E1512" s="69"/>
      <c r="F1512" s="40"/>
      <c r="G1512" s="25"/>
      <c r="H1512" s="26"/>
      <c r="I1512" s="52"/>
      <c r="J1512" s="27"/>
      <c r="K1512" s="36"/>
      <c r="L1512" s="46"/>
      <c r="O1512" s="29"/>
    </row>
    <row r="1513" spans="1:15" s="24" customFormat="1" x14ac:dyDescent="0.3">
      <c r="A1513" s="38"/>
      <c r="B1513" s="28"/>
      <c r="C1513" s="28"/>
      <c r="D1513" s="38"/>
      <c r="E1513" s="69"/>
      <c r="F1513" s="40"/>
      <c r="G1513" s="25"/>
      <c r="H1513" s="26"/>
      <c r="I1513" s="52"/>
      <c r="J1513" s="27"/>
      <c r="K1513" s="36"/>
      <c r="L1513" s="46"/>
      <c r="O1513" s="29"/>
    </row>
    <row r="1514" spans="1:15" s="24" customFormat="1" x14ac:dyDescent="0.3">
      <c r="A1514" s="38"/>
      <c r="B1514" s="28"/>
      <c r="C1514" s="28"/>
      <c r="D1514" s="38"/>
      <c r="E1514" s="69"/>
      <c r="F1514" s="40"/>
      <c r="G1514" s="25"/>
      <c r="H1514" s="26"/>
      <c r="I1514" s="52"/>
      <c r="J1514" s="27"/>
      <c r="K1514" s="36"/>
      <c r="L1514" s="46"/>
      <c r="O1514" s="29"/>
    </row>
    <row r="1515" spans="1:15" s="24" customFormat="1" x14ac:dyDescent="0.3">
      <c r="A1515" s="38"/>
      <c r="B1515" s="28"/>
      <c r="C1515" s="28"/>
      <c r="D1515" s="38"/>
      <c r="E1515" s="69"/>
      <c r="F1515" s="40"/>
      <c r="G1515" s="25"/>
      <c r="H1515" s="26"/>
      <c r="I1515" s="52"/>
      <c r="J1515" s="27"/>
      <c r="K1515" s="36"/>
      <c r="L1515" s="46"/>
      <c r="O1515" s="29"/>
    </row>
    <row r="1516" spans="1:15" s="24" customFormat="1" x14ac:dyDescent="0.3">
      <c r="A1516" s="38"/>
      <c r="B1516" s="28"/>
      <c r="C1516" s="28"/>
      <c r="D1516" s="38"/>
      <c r="E1516" s="69"/>
      <c r="F1516" s="40"/>
      <c r="G1516" s="25"/>
      <c r="H1516" s="26"/>
      <c r="I1516" s="52"/>
      <c r="J1516" s="27"/>
      <c r="K1516" s="36"/>
      <c r="L1516" s="46"/>
      <c r="O1516" s="29"/>
    </row>
    <row r="1517" spans="1:15" s="24" customFormat="1" x14ac:dyDescent="0.3">
      <c r="A1517" s="38"/>
      <c r="B1517" s="28"/>
      <c r="C1517" s="28"/>
      <c r="D1517" s="38"/>
      <c r="E1517" s="69"/>
      <c r="F1517" s="40"/>
      <c r="G1517" s="25"/>
      <c r="H1517" s="26"/>
      <c r="I1517" s="52"/>
      <c r="J1517" s="27"/>
      <c r="K1517" s="36"/>
      <c r="L1517" s="46"/>
      <c r="O1517" s="29"/>
    </row>
    <row r="1518" spans="1:15" s="24" customFormat="1" x14ac:dyDescent="0.3">
      <c r="A1518" s="38"/>
      <c r="B1518" s="28"/>
      <c r="C1518" s="28"/>
      <c r="D1518" s="38"/>
      <c r="E1518" s="69"/>
      <c r="F1518" s="40"/>
      <c r="G1518" s="25"/>
      <c r="H1518" s="26"/>
      <c r="I1518" s="52"/>
      <c r="J1518" s="27"/>
      <c r="K1518" s="36"/>
      <c r="L1518" s="46"/>
      <c r="O1518" s="29"/>
    </row>
    <row r="1519" spans="1:15" s="24" customFormat="1" x14ac:dyDescent="0.3">
      <c r="A1519" s="38"/>
      <c r="B1519" s="28"/>
      <c r="C1519" s="28"/>
      <c r="D1519" s="38"/>
      <c r="E1519" s="69"/>
      <c r="F1519" s="40"/>
      <c r="G1519" s="25"/>
      <c r="H1519" s="26"/>
      <c r="I1519" s="52"/>
      <c r="J1519" s="27"/>
      <c r="K1519" s="36"/>
      <c r="L1519" s="46"/>
      <c r="O1519" s="29"/>
    </row>
    <row r="1520" spans="1:15" s="24" customFormat="1" x14ac:dyDescent="0.3">
      <c r="A1520" s="38"/>
      <c r="B1520" s="28"/>
      <c r="C1520" s="28"/>
      <c r="D1520" s="38"/>
      <c r="E1520" s="69"/>
      <c r="F1520" s="40"/>
      <c r="G1520" s="25"/>
      <c r="H1520" s="26"/>
      <c r="I1520" s="52"/>
      <c r="J1520" s="27"/>
      <c r="K1520" s="36"/>
      <c r="L1520" s="46"/>
      <c r="O1520" s="29"/>
    </row>
    <row r="1521" spans="1:15" s="24" customFormat="1" x14ac:dyDescent="0.3">
      <c r="A1521" s="38"/>
      <c r="B1521" s="28"/>
      <c r="C1521" s="28"/>
      <c r="D1521" s="38"/>
      <c r="E1521" s="69"/>
      <c r="F1521" s="40"/>
      <c r="G1521" s="25"/>
      <c r="H1521" s="26"/>
      <c r="I1521" s="52"/>
      <c r="J1521" s="27"/>
      <c r="K1521" s="36"/>
      <c r="L1521" s="46"/>
      <c r="O1521" s="29"/>
    </row>
    <row r="1522" spans="1:15" s="24" customFormat="1" x14ac:dyDescent="0.3">
      <c r="A1522" s="38"/>
      <c r="B1522" s="28"/>
      <c r="C1522" s="28"/>
      <c r="D1522" s="38"/>
      <c r="E1522" s="69"/>
      <c r="F1522" s="40"/>
      <c r="G1522" s="25"/>
      <c r="H1522" s="26"/>
      <c r="I1522" s="52"/>
      <c r="J1522" s="27"/>
      <c r="K1522" s="36"/>
      <c r="L1522" s="46"/>
      <c r="O1522" s="29"/>
    </row>
    <row r="1523" spans="1:15" s="24" customFormat="1" x14ac:dyDescent="0.3">
      <c r="A1523" s="38"/>
      <c r="B1523" s="28"/>
      <c r="C1523" s="28"/>
      <c r="D1523" s="38"/>
      <c r="E1523" s="69"/>
      <c r="F1523" s="40"/>
      <c r="G1523" s="25"/>
      <c r="H1523" s="26"/>
      <c r="I1523" s="52"/>
      <c r="J1523" s="27"/>
      <c r="K1523" s="36"/>
      <c r="L1523" s="46"/>
      <c r="O1523" s="29"/>
    </row>
    <row r="1524" spans="1:15" s="24" customFormat="1" x14ac:dyDescent="0.3">
      <c r="A1524" s="38"/>
      <c r="B1524" s="28"/>
      <c r="C1524" s="28"/>
      <c r="D1524" s="38"/>
      <c r="E1524" s="69"/>
      <c r="F1524" s="40"/>
      <c r="G1524" s="25"/>
      <c r="H1524" s="26"/>
      <c r="I1524" s="52"/>
      <c r="J1524" s="27"/>
      <c r="K1524" s="36"/>
      <c r="L1524" s="46"/>
      <c r="O1524" s="29"/>
    </row>
    <row r="1525" spans="1:15" s="24" customFormat="1" x14ac:dyDescent="0.3">
      <c r="A1525" s="38"/>
      <c r="B1525" s="28"/>
      <c r="C1525" s="28"/>
      <c r="D1525" s="38"/>
      <c r="E1525" s="69"/>
      <c r="F1525" s="40"/>
      <c r="G1525" s="25"/>
      <c r="H1525" s="26"/>
      <c r="I1525" s="52"/>
      <c r="J1525" s="27"/>
      <c r="K1525" s="36"/>
      <c r="L1525" s="46"/>
      <c r="O1525" s="29"/>
    </row>
    <row r="1526" spans="1:15" s="24" customFormat="1" x14ac:dyDescent="0.3">
      <c r="A1526" s="38"/>
      <c r="B1526" s="28"/>
      <c r="C1526" s="28"/>
      <c r="D1526" s="38"/>
      <c r="E1526" s="69"/>
      <c r="F1526" s="40"/>
      <c r="G1526" s="25"/>
      <c r="H1526" s="26"/>
      <c r="I1526" s="52"/>
      <c r="J1526" s="27"/>
      <c r="K1526" s="36"/>
      <c r="L1526" s="46"/>
      <c r="O1526" s="29"/>
    </row>
    <row r="1527" spans="1:15" s="24" customFormat="1" x14ac:dyDescent="0.3">
      <c r="A1527" s="38"/>
      <c r="B1527" s="28"/>
      <c r="C1527" s="28"/>
      <c r="D1527" s="38"/>
      <c r="E1527" s="69"/>
      <c r="F1527" s="40"/>
      <c r="G1527" s="25"/>
      <c r="H1527" s="26"/>
      <c r="I1527" s="52"/>
      <c r="J1527" s="27"/>
      <c r="K1527" s="36"/>
      <c r="L1527" s="46"/>
      <c r="O1527" s="29"/>
    </row>
    <row r="1528" spans="1:15" s="24" customFormat="1" x14ac:dyDescent="0.3">
      <c r="A1528" s="38"/>
      <c r="B1528" s="28"/>
      <c r="C1528" s="28"/>
      <c r="D1528" s="38"/>
      <c r="E1528" s="69"/>
      <c r="F1528" s="40"/>
      <c r="G1528" s="25"/>
      <c r="H1528" s="26"/>
      <c r="I1528" s="52"/>
      <c r="J1528" s="27"/>
      <c r="K1528" s="36"/>
      <c r="L1528" s="46"/>
      <c r="O1528" s="29"/>
    </row>
    <row r="1529" spans="1:15" s="24" customFormat="1" x14ac:dyDescent="0.3">
      <c r="A1529" s="38"/>
      <c r="B1529" s="28"/>
      <c r="C1529" s="28"/>
      <c r="D1529" s="38"/>
      <c r="E1529" s="69"/>
      <c r="F1529" s="40"/>
      <c r="G1529" s="25"/>
      <c r="H1529" s="26"/>
      <c r="I1529" s="52"/>
      <c r="J1529" s="27"/>
      <c r="K1529" s="36"/>
      <c r="L1529" s="46"/>
      <c r="O1529" s="29"/>
    </row>
    <row r="1530" spans="1:15" s="24" customFormat="1" x14ac:dyDescent="0.3">
      <c r="A1530" s="38"/>
      <c r="B1530" s="28"/>
      <c r="C1530" s="28"/>
      <c r="D1530" s="38"/>
      <c r="E1530" s="69"/>
      <c r="F1530" s="40"/>
      <c r="G1530" s="25"/>
      <c r="H1530" s="26"/>
      <c r="I1530" s="52"/>
      <c r="J1530" s="27"/>
      <c r="K1530" s="36"/>
      <c r="L1530" s="46"/>
      <c r="O1530" s="29"/>
    </row>
    <row r="1531" spans="1:15" s="24" customFormat="1" x14ac:dyDescent="0.3">
      <c r="A1531" s="38"/>
      <c r="B1531" s="28"/>
      <c r="C1531" s="28"/>
      <c r="D1531" s="38"/>
      <c r="E1531" s="69"/>
      <c r="F1531" s="40"/>
      <c r="G1531" s="25"/>
      <c r="H1531" s="26"/>
      <c r="I1531" s="52"/>
      <c r="J1531" s="27"/>
      <c r="K1531" s="36"/>
      <c r="L1531" s="46"/>
      <c r="O1531" s="29"/>
    </row>
    <row r="1532" spans="1:15" s="24" customFormat="1" x14ac:dyDescent="0.3">
      <c r="A1532" s="38"/>
      <c r="B1532" s="28"/>
      <c r="C1532" s="28"/>
      <c r="D1532" s="38"/>
      <c r="E1532" s="69"/>
      <c r="F1532" s="40"/>
      <c r="G1532" s="25"/>
      <c r="H1532" s="26"/>
      <c r="I1532" s="52"/>
      <c r="J1532" s="27"/>
      <c r="K1532" s="36"/>
      <c r="L1532" s="46"/>
      <c r="O1532" s="29"/>
    </row>
    <row r="1533" spans="1:15" s="24" customFormat="1" x14ac:dyDescent="0.3">
      <c r="A1533" s="38"/>
      <c r="B1533" s="28"/>
      <c r="C1533" s="28"/>
      <c r="D1533" s="38"/>
      <c r="E1533" s="69"/>
      <c r="F1533" s="40"/>
      <c r="G1533" s="25"/>
      <c r="H1533" s="26"/>
      <c r="I1533" s="52"/>
      <c r="J1533" s="27"/>
      <c r="K1533" s="36"/>
      <c r="L1533" s="46"/>
      <c r="O1533" s="29"/>
    </row>
    <row r="1534" spans="1:15" s="24" customFormat="1" x14ac:dyDescent="0.3">
      <c r="A1534" s="38"/>
      <c r="B1534" s="28"/>
      <c r="C1534" s="28"/>
      <c r="D1534" s="38"/>
      <c r="E1534" s="69"/>
      <c r="F1534" s="40"/>
      <c r="G1534" s="25"/>
      <c r="H1534" s="26"/>
      <c r="I1534" s="52"/>
      <c r="J1534" s="27"/>
      <c r="K1534" s="36"/>
      <c r="L1534" s="46"/>
      <c r="O1534" s="29"/>
    </row>
    <row r="1535" spans="1:15" s="24" customFormat="1" x14ac:dyDescent="0.3">
      <c r="A1535" s="38"/>
      <c r="B1535" s="28"/>
      <c r="C1535" s="28"/>
      <c r="D1535" s="38"/>
      <c r="E1535" s="69"/>
      <c r="F1535" s="40"/>
      <c r="G1535" s="25"/>
      <c r="H1535" s="26"/>
      <c r="I1535" s="52"/>
      <c r="J1535" s="27"/>
      <c r="K1535" s="36"/>
      <c r="L1535" s="46"/>
      <c r="O1535" s="29"/>
    </row>
    <row r="1536" spans="1:15" s="24" customFormat="1" x14ac:dyDescent="0.3">
      <c r="A1536" s="38"/>
      <c r="B1536" s="28"/>
      <c r="C1536" s="28"/>
      <c r="D1536" s="38"/>
      <c r="E1536" s="69"/>
      <c r="F1536" s="40"/>
      <c r="G1536" s="25"/>
      <c r="H1536" s="26"/>
      <c r="I1536" s="52"/>
      <c r="J1536" s="27"/>
      <c r="K1536" s="36"/>
      <c r="L1536" s="46"/>
      <c r="O1536" s="29"/>
    </row>
    <row r="1537" spans="1:15" s="24" customFormat="1" x14ac:dyDescent="0.3">
      <c r="A1537" s="38"/>
      <c r="B1537" s="28"/>
      <c r="C1537" s="28"/>
      <c r="D1537" s="38"/>
      <c r="E1537" s="69"/>
      <c r="F1537" s="40"/>
      <c r="G1537" s="25"/>
      <c r="H1537" s="26"/>
      <c r="I1537" s="52"/>
      <c r="J1537" s="27"/>
      <c r="K1537" s="36"/>
      <c r="L1537" s="46"/>
      <c r="O1537" s="29"/>
    </row>
    <row r="1538" spans="1:15" s="24" customFormat="1" x14ac:dyDescent="0.3">
      <c r="A1538" s="38"/>
      <c r="B1538" s="28"/>
      <c r="C1538" s="28"/>
      <c r="D1538" s="38"/>
      <c r="E1538" s="69"/>
      <c r="F1538" s="40"/>
      <c r="G1538" s="25"/>
      <c r="H1538" s="26"/>
      <c r="I1538" s="52"/>
      <c r="J1538" s="27"/>
      <c r="K1538" s="36"/>
      <c r="L1538" s="46"/>
      <c r="O1538" s="29"/>
    </row>
    <row r="1539" spans="1:15" s="24" customFormat="1" x14ac:dyDescent="0.3">
      <c r="A1539" s="38"/>
      <c r="B1539" s="28"/>
      <c r="C1539" s="28"/>
      <c r="D1539" s="38"/>
      <c r="E1539" s="69"/>
      <c r="F1539" s="40"/>
      <c r="G1539" s="25"/>
      <c r="H1539" s="26"/>
      <c r="I1539" s="52"/>
      <c r="J1539" s="27"/>
      <c r="K1539" s="36"/>
      <c r="L1539" s="46"/>
      <c r="O1539" s="29"/>
    </row>
    <row r="1540" spans="1:15" s="24" customFormat="1" x14ac:dyDescent="0.3">
      <c r="A1540" s="38"/>
      <c r="B1540" s="28"/>
      <c r="C1540" s="28"/>
      <c r="D1540" s="38"/>
      <c r="E1540" s="69"/>
      <c r="F1540" s="40"/>
      <c r="G1540" s="25"/>
      <c r="H1540" s="26"/>
      <c r="I1540" s="52"/>
      <c r="J1540" s="27"/>
      <c r="K1540" s="36"/>
      <c r="L1540" s="46"/>
      <c r="O1540" s="29"/>
    </row>
    <row r="1541" spans="1:15" s="24" customFormat="1" x14ac:dyDescent="0.3">
      <c r="A1541" s="38"/>
      <c r="B1541" s="28"/>
      <c r="C1541" s="28"/>
      <c r="D1541" s="38"/>
      <c r="E1541" s="69"/>
      <c r="F1541" s="40"/>
      <c r="G1541" s="25"/>
      <c r="H1541" s="26"/>
      <c r="I1541" s="52"/>
      <c r="J1541" s="27"/>
      <c r="K1541" s="36"/>
      <c r="L1541" s="46"/>
      <c r="O1541" s="29"/>
    </row>
    <row r="1542" spans="1:15" s="24" customFormat="1" x14ac:dyDescent="0.3">
      <c r="A1542" s="38"/>
      <c r="B1542" s="28"/>
      <c r="C1542" s="28"/>
      <c r="D1542" s="38"/>
      <c r="E1542" s="69"/>
      <c r="F1542" s="40"/>
      <c r="G1542" s="25"/>
      <c r="H1542" s="26"/>
      <c r="I1542" s="52"/>
      <c r="J1542" s="27"/>
      <c r="K1542" s="36"/>
      <c r="L1542" s="46"/>
      <c r="O1542" s="29"/>
    </row>
    <row r="1543" spans="1:15" s="24" customFormat="1" x14ac:dyDescent="0.3">
      <c r="A1543" s="38"/>
      <c r="B1543" s="28"/>
      <c r="C1543" s="28"/>
      <c r="D1543" s="38"/>
      <c r="E1543" s="69"/>
      <c r="F1543" s="40"/>
      <c r="G1543" s="25"/>
      <c r="H1543" s="26"/>
      <c r="I1543" s="52"/>
      <c r="J1543" s="27"/>
      <c r="K1543" s="36"/>
      <c r="L1543" s="46"/>
      <c r="O1543" s="29"/>
    </row>
    <row r="1544" spans="1:15" s="24" customFormat="1" x14ac:dyDescent="0.3">
      <c r="A1544" s="38"/>
      <c r="B1544" s="28"/>
      <c r="C1544" s="28"/>
      <c r="D1544" s="38"/>
      <c r="E1544" s="69"/>
      <c r="F1544" s="40"/>
      <c r="G1544" s="25"/>
      <c r="H1544" s="26"/>
      <c r="I1544" s="52"/>
      <c r="J1544" s="27"/>
      <c r="K1544" s="36"/>
      <c r="L1544" s="46"/>
      <c r="O1544" s="29"/>
    </row>
    <row r="1545" spans="1:15" s="24" customFormat="1" x14ac:dyDescent="0.3">
      <c r="A1545" s="38"/>
      <c r="B1545" s="28"/>
      <c r="C1545" s="28"/>
      <c r="D1545" s="38"/>
      <c r="E1545" s="69"/>
      <c r="F1545" s="40"/>
      <c r="G1545" s="25"/>
      <c r="H1545" s="26"/>
      <c r="I1545" s="52"/>
      <c r="J1545" s="27"/>
      <c r="K1545" s="36"/>
      <c r="L1545" s="46"/>
      <c r="O1545" s="29"/>
    </row>
    <row r="1546" spans="1:15" s="24" customFormat="1" x14ac:dyDescent="0.3">
      <c r="A1546" s="38"/>
      <c r="B1546" s="28"/>
      <c r="C1546" s="28"/>
      <c r="D1546" s="38"/>
      <c r="E1546" s="69"/>
      <c r="F1546" s="40"/>
      <c r="G1546" s="25"/>
      <c r="H1546" s="26"/>
      <c r="I1546" s="52"/>
      <c r="J1546" s="27"/>
      <c r="K1546" s="36"/>
      <c r="L1546" s="46"/>
      <c r="O1546" s="29"/>
    </row>
    <row r="1547" spans="1:15" s="24" customFormat="1" x14ac:dyDescent="0.3">
      <c r="A1547" s="38"/>
      <c r="B1547" s="28"/>
      <c r="C1547" s="28"/>
      <c r="D1547" s="38"/>
      <c r="E1547" s="69"/>
      <c r="F1547" s="40"/>
      <c r="G1547" s="25"/>
      <c r="H1547" s="26"/>
      <c r="I1547" s="52"/>
      <c r="J1547" s="27"/>
      <c r="K1547" s="36"/>
      <c r="L1547" s="46"/>
      <c r="O1547" s="29"/>
    </row>
    <row r="1548" spans="1:15" s="24" customFormat="1" x14ac:dyDescent="0.3">
      <c r="A1548" s="38"/>
      <c r="B1548" s="28"/>
      <c r="C1548" s="28"/>
      <c r="D1548" s="38"/>
      <c r="E1548" s="69"/>
      <c r="F1548" s="40"/>
      <c r="G1548" s="25"/>
      <c r="H1548" s="26"/>
      <c r="I1548" s="52"/>
      <c r="J1548" s="27"/>
      <c r="K1548" s="36"/>
      <c r="L1548" s="46"/>
      <c r="O1548" s="29"/>
    </row>
    <row r="1549" spans="1:15" s="24" customFormat="1" x14ac:dyDescent="0.3">
      <c r="A1549" s="38"/>
      <c r="B1549" s="28"/>
      <c r="C1549" s="28"/>
      <c r="D1549" s="38"/>
      <c r="E1549" s="69"/>
      <c r="F1549" s="40"/>
      <c r="G1549" s="25"/>
      <c r="H1549" s="26"/>
      <c r="I1549" s="52"/>
      <c r="J1549" s="27"/>
      <c r="K1549" s="36"/>
      <c r="L1549" s="46"/>
      <c r="O1549" s="29"/>
    </row>
    <row r="1550" spans="1:15" s="24" customFormat="1" x14ac:dyDescent="0.3">
      <c r="A1550" s="38"/>
      <c r="B1550" s="28"/>
      <c r="C1550" s="28"/>
      <c r="D1550" s="38"/>
      <c r="E1550" s="69"/>
      <c r="F1550" s="40"/>
      <c r="G1550" s="25"/>
      <c r="H1550" s="26"/>
      <c r="I1550" s="52"/>
      <c r="J1550" s="27"/>
      <c r="K1550" s="36"/>
      <c r="L1550" s="46"/>
      <c r="O1550" s="29"/>
    </row>
    <row r="1551" spans="1:15" s="24" customFormat="1" x14ac:dyDescent="0.3">
      <c r="A1551" s="38"/>
      <c r="B1551" s="28"/>
      <c r="C1551" s="28"/>
      <c r="D1551" s="38"/>
      <c r="E1551" s="69"/>
      <c r="F1551" s="40"/>
      <c r="G1551" s="25"/>
      <c r="H1551" s="26"/>
      <c r="I1551" s="52"/>
      <c r="J1551" s="27"/>
      <c r="K1551" s="36"/>
      <c r="L1551" s="46"/>
      <c r="O1551" s="29"/>
    </row>
    <row r="1552" spans="1:15" s="24" customFormat="1" x14ac:dyDescent="0.3">
      <c r="A1552" s="38"/>
      <c r="B1552" s="28"/>
      <c r="C1552" s="28"/>
      <c r="D1552" s="38"/>
      <c r="E1552" s="69"/>
      <c r="F1552" s="40"/>
      <c r="G1552" s="25"/>
      <c r="H1552" s="26"/>
      <c r="I1552" s="52"/>
      <c r="J1552" s="27"/>
      <c r="K1552" s="36"/>
      <c r="L1552" s="46"/>
      <c r="O1552" s="29"/>
    </row>
    <row r="1553" spans="1:15" s="24" customFormat="1" x14ac:dyDescent="0.3">
      <c r="A1553" s="38"/>
      <c r="B1553" s="28"/>
      <c r="C1553" s="28"/>
      <c r="D1553" s="38"/>
      <c r="E1553" s="69"/>
      <c r="F1553" s="40"/>
      <c r="G1553" s="25"/>
      <c r="H1553" s="26"/>
      <c r="I1553" s="52"/>
      <c r="J1553" s="27"/>
      <c r="K1553" s="36"/>
      <c r="L1553" s="46"/>
      <c r="O1553" s="29"/>
    </row>
    <row r="1554" spans="1:15" s="24" customFormat="1" x14ac:dyDescent="0.3">
      <c r="A1554" s="38"/>
      <c r="B1554" s="28"/>
      <c r="C1554" s="28"/>
      <c r="D1554" s="38"/>
      <c r="E1554" s="69"/>
      <c r="F1554" s="40"/>
      <c r="G1554" s="25"/>
      <c r="H1554" s="26"/>
      <c r="I1554" s="52"/>
      <c r="J1554" s="27"/>
      <c r="K1554" s="36"/>
      <c r="L1554" s="46"/>
      <c r="O1554" s="29"/>
    </row>
    <row r="1555" spans="1:15" s="24" customFormat="1" x14ac:dyDescent="0.3">
      <c r="A1555" s="38"/>
      <c r="B1555" s="28"/>
      <c r="C1555" s="28"/>
      <c r="D1555" s="38"/>
      <c r="E1555" s="69"/>
      <c r="F1555" s="40"/>
      <c r="G1555" s="25"/>
      <c r="H1555" s="26"/>
      <c r="I1555" s="52"/>
      <c r="J1555" s="27"/>
      <c r="K1555" s="36"/>
      <c r="L1555" s="46"/>
      <c r="O1555" s="29"/>
    </row>
    <row r="1556" spans="1:15" s="24" customFormat="1" x14ac:dyDescent="0.3">
      <c r="A1556" s="38"/>
      <c r="B1556" s="28"/>
      <c r="C1556" s="28"/>
      <c r="D1556" s="38"/>
      <c r="E1556" s="69"/>
      <c r="F1556" s="40"/>
      <c r="G1556" s="25"/>
      <c r="H1556" s="26"/>
      <c r="I1556" s="52"/>
      <c r="J1556" s="27"/>
      <c r="K1556" s="36"/>
      <c r="L1556" s="46"/>
      <c r="O1556" s="29"/>
    </row>
    <row r="1557" spans="1:15" s="24" customFormat="1" x14ac:dyDescent="0.3">
      <c r="A1557" s="38"/>
      <c r="B1557" s="28"/>
      <c r="C1557" s="28"/>
      <c r="D1557" s="38"/>
      <c r="E1557" s="69"/>
      <c r="F1557" s="40"/>
      <c r="G1557" s="25"/>
      <c r="H1557" s="26"/>
      <c r="I1557" s="52"/>
      <c r="J1557" s="27"/>
      <c r="K1557" s="36"/>
      <c r="L1557" s="46"/>
      <c r="O1557" s="29"/>
    </row>
    <row r="1558" spans="1:15" s="24" customFormat="1" x14ac:dyDescent="0.3">
      <c r="A1558" s="38"/>
      <c r="B1558" s="28"/>
      <c r="C1558" s="28"/>
      <c r="D1558" s="38"/>
      <c r="E1558" s="69"/>
      <c r="F1558" s="40"/>
      <c r="G1558" s="25"/>
      <c r="H1558" s="26"/>
      <c r="I1558" s="52"/>
      <c r="J1558" s="27"/>
      <c r="K1558" s="36"/>
      <c r="L1558" s="46"/>
      <c r="O1558" s="29"/>
    </row>
    <row r="1559" spans="1:15" s="24" customFormat="1" x14ac:dyDescent="0.3">
      <c r="A1559" s="38"/>
      <c r="B1559" s="28"/>
      <c r="C1559" s="28"/>
      <c r="D1559" s="38"/>
      <c r="E1559" s="69"/>
      <c r="F1559" s="40"/>
      <c r="G1559" s="25"/>
      <c r="H1559" s="26"/>
      <c r="I1559" s="52"/>
      <c r="J1559" s="27"/>
      <c r="K1559" s="36"/>
      <c r="L1559" s="46"/>
      <c r="O1559" s="29"/>
    </row>
    <row r="1560" spans="1:15" s="24" customFormat="1" x14ac:dyDescent="0.3">
      <c r="A1560" s="38"/>
      <c r="B1560" s="28"/>
      <c r="C1560" s="28"/>
      <c r="D1560" s="38"/>
      <c r="E1560" s="69"/>
      <c r="F1560" s="40"/>
      <c r="G1560" s="25"/>
      <c r="H1560" s="26"/>
      <c r="I1560" s="52"/>
      <c r="J1560" s="27"/>
      <c r="K1560" s="36"/>
      <c r="L1560" s="46"/>
      <c r="O1560" s="29"/>
    </row>
    <row r="1561" spans="1:15" s="24" customFormat="1" x14ac:dyDescent="0.3">
      <c r="A1561" s="38"/>
      <c r="B1561" s="28"/>
      <c r="C1561" s="28"/>
      <c r="D1561" s="38"/>
      <c r="E1561" s="69"/>
      <c r="F1561" s="40"/>
      <c r="G1561" s="25"/>
      <c r="H1561" s="26"/>
      <c r="I1561" s="52"/>
      <c r="J1561" s="27"/>
      <c r="K1561" s="36"/>
      <c r="L1561" s="46"/>
      <c r="O1561" s="29"/>
    </row>
    <row r="1562" spans="1:15" s="24" customFormat="1" x14ac:dyDescent="0.3">
      <c r="A1562" s="38"/>
      <c r="B1562" s="28"/>
      <c r="C1562" s="28"/>
      <c r="D1562" s="38"/>
      <c r="E1562" s="69"/>
      <c r="F1562" s="40"/>
      <c r="G1562" s="25"/>
      <c r="H1562" s="26"/>
      <c r="I1562" s="52"/>
      <c r="J1562" s="27"/>
      <c r="K1562" s="36"/>
      <c r="L1562" s="46"/>
      <c r="O1562" s="29"/>
    </row>
    <row r="1563" spans="1:15" s="24" customFormat="1" x14ac:dyDescent="0.3">
      <c r="A1563" s="38"/>
      <c r="B1563" s="28"/>
      <c r="C1563" s="28"/>
      <c r="D1563" s="38"/>
      <c r="E1563" s="69"/>
      <c r="F1563" s="40"/>
      <c r="G1563" s="25"/>
      <c r="H1563" s="26"/>
      <c r="I1563" s="52"/>
      <c r="J1563" s="27"/>
      <c r="K1563" s="36"/>
      <c r="L1563" s="46"/>
      <c r="O1563" s="29"/>
    </row>
    <row r="1564" spans="1:15" s="24" customFormat="1" x14ac:dyDescent="0.3">
      <c r="A1564" s="38"/>
      <c r="B1564" s="28"/>
      <c r="C1564" s="28"/>
      <c r="D1564" s="38"/>
      <c r="E1564" s="69"/>
      <c r="F1564" s="40"/>
      <c r="G1564" s="25"/>
      <c r="H1564" s="26"/>
      <c r="I1564" s="52"/>
      <c r="J1564" s="27"/>
      <c r="K1564" s="36"/>
      <c r="L1564" s="46"/>
      <c r="O1564" s="29"/>
    </row>
    <row r="1565" spans="1:15" s="24" customFormat="1" x14ac:dyDescent="0.3">
      <c r="A1565" s="38"/>
      <c r="B1565" s="28"/>
      <c r="C1565" s="28"/>
      <c r="D1565" s="38"/>
      <c r="E1565" s="69"/>
      <c r="F1565" s="40"/>
      <c r="G1565" s="25"/>
      <c r="H1565" s="26"/>
      <c r="I1565" s="52"/>
      <c r="J1565" s="27"/>
      <c r="K1565" s="36"/>
      <c r="L1565" s="46"/>
      <c r="O1565" s="29"/>
    </row>
    <row r="1566" spans="1:15" s="24" customFormat="1" x14ac:dyDescent="0.3">
      <c r="A1566" s="38"/>
      <c r="B1566" s="28"/>
      <c r="C1566" s="28"/>
      <c r="D1566" s="38"/>
      <c r="E1566" s="69"/>
      <c r="F1566" s="40"/>
      <c r="G1566" s="25"/>
      <c r="H1566" s="26"/>
      <c r="I1566" s="52"/>
      <c r="J1566" s="27"/>
      <c r="K1566" s="36"/>
      <c r="L1566" s="46"/>
      <c r="O1566" s="29"/>
    </row>
    <row r="1567" spans="1:15" s="24" customFormat="1" x14ac:dyDescent="0.3">
      <c r="A1567" s="38"/>
      <c r="B1567" s="28"/>
      <c r="C1567" s="28"/>
      <c r="D1567" s="38"/>
      <c r="E1567" s="69"/>
      <c r="F1567" s="40"/>
      <c r="G1567" s="25"/>
      <c r="H1567" s="26"/>
      <c r="I1567" s="52"/>
      <c r="J1567" s="27"/>
      <c r="K1567" s="36"/>
      <c r="L1567" s="46"/>
      <c r="O1567" s="29"/>
    </row>
    <row r="1568" spans="1:15" s="24" customFormat="1" x14ac:dyDescent="0.3">
      <c r="A1568" s="38"/>
      <c r="B1568" s="28"/>
      <c r="C1568" s="28"/>
      <c r="D1568" s="38"/>
      <c r="E1568" s="69"/>
      <c r="F1568" s="40"/>
      <c r="G1568" s="25"/>
      <c r="H1568" s="26"/>
      <c r="I1568" s="52"/>
      <c r="J1568" s="27"/>
      <c r="K1568" s="36"/>
      <c r="L1568" s="46"/>
      <c r="O1568" s="29"/>
    </row>
    <row r="1569" spans="1:15" s="24" customFormat="1" x14ac:dyDescent="0.3">
      <c r="A1569" s="38"/>
      <c r="B1569" s="28"/>
      <c r="C1569" s="28"/>
      <c r="D1569" s="38"/>
      <c r="E1569" s="69"/>
      <c r="F1569" s="40"/>
      <c r="G1569" s="25"/>
      <c r="H1569" s="26"/>
      <c r="I1569" s="52"/>
      <c r="J1569" s="27"/>
      <c r="K1569" s="36"/>
      <c r="L1569" s="46"/>
      <c r="O1569" s="29"/>
    </row>
    <row r="1570" spans="1:15" s="24" customFormat="1" x14ac:dyDescent="0.3">
      <c r="A1570" s="38"/>
      <c r="B1570" s="28"/>
      <c r="C1570" s="28"/>
      <c r="D1570" s="38"/>
      <c r="E1570" s="69"/>
      <c r="F1570" s="40"/>
      <c r="G1570" s="25"/>
      <c r="H1570" s="26"/>
      <c r="I1570" s="52"/>
      <c r="J1570" s="27"/>
      <c r="K1570" s="36"/>
      <c r="L1570" s="46"/>
      <c r="O1570" s="29"/>
    </row>
    <row r="1571" spans="1:15" s="24" customFormat="1" x14ac:dyDescent="0.3">
      <c r="A1571" s="38"/>
      <c r="B1571" s="28"/>
      <c r="C1571" s="28"/>
      <c r="D1571" s="38"/>
      <c r="E1571" s="69"/>
      <c r="F1571" s="40"/>
      <c r="G1571" s="25"/>
      <c r="H1571" s="26"/>
      <c r="I1571" s="52"/>
      <c r="J1571" s="27"/>
      <c r="K1571" s="36"/>
      <c r="L1571" s="46"/>
      <c r="O1571" s="29"/>
    </row>
    <row r="1572" spans="1:15" s="24" customFormat="1" x14ac:dyDescent="0.3">
      <c r="A1572" s="38"/>
      <c r="B1572" s="28"/>
      <c r="C1572" s="28"/>
      <c r="D1572" s="38"/>
      <c r="E1572" s="69"/>
      <c r="F1572" s="40"/>
      <c r="G1572" s="25"/>
      <c r="H1572" s="26"/>
      <c r="I1572" s="52"/>
      <c r="J1572" s="27"/>
      <c r="K1572" s="36"/>
      <c r="L1572" s="46"/>
      <c r="O1572" s="29"/>
    </row>
    <row r="1573" spans="1:15" s="24" customFormat="1" x14ac:dyDescent="0.3">
      <c r="A1573" s="38"/>
      <c r="B1573" s="28"/>
      <c r="C1573" s="28"/>
      <c r="D1573" s="38"/>
      <c r="E1573" s="69"/>
      <c r="F1573" s="40"/>
      <c r="G1573" s="25"/>
      <c r="H1573" s="26"/>
      <c r="I1573" s="52"/>
      <c r="J1573" s="27"/>
      <c r="K1573" s="36"/>
      <c r="L1573" s="46"/>
      <c r="O1573" s="29"/>
    </row>
    <row r="1574" spans="1:15" s="24" customFormat="1" x14ac:dyDescent="0.3">
      <c r="A1574" s="38"/>
      <c r="B1574" s="28"/>
      <c r="C1574" s="28"/>
      <c r="D1574" s="38"/>
      <c r="E1574" s="69"/>
      <c r="F1574" s="40"/>
      <c r="G1574" s="25"/>
      <c r="H1574" s="26"/>
      <c r="I1574" s="52"/>
      <c r="J1574" s="27"/>
      <c r="K1574" s="36"/>
      <c r="L1574" s="46"/>
      <c r="O1574" s="29"/>
    </row>
    <row r="1575" spans="1:15" s="24" customFormat="1" x14ac:dyDescent="0.3">
      <c r="A1575" s="38"/>
      <c r="B1575" s="28"/>
      <c r="C1575" s="28"/>
      <c r="D1575" s="38"/>
      <c r="E1575" s="69"/>
      <c r="F1575" s="40"/>
      <c r="G1575" s="25"/>
      <c r="H1575" s="26"/>
      <c r="I1575" s="52"/>
      <c r="J1575" s="27"/>
      <c r="K1575" s="36"/>
      <c r="L1575" s="46"/>
      <c r="O1575" s="29"/>
    </row>
    <row r="1576" spans="1:15" s="24" customFormat="1" x14ac:dyDescent="0.3">
      <c r="A1576" s="38"/>
      <c r="B1576" s="28"/>
      <c r="C1576" s="28"/>
      <c r="D1576" s="38"/>
      <c r="E1576" s="69"/>
      <c r="F1576" s="40"/>
      <c r="G1576" s="25"/>
      <c r="H1576" s="26"/>
      <c r="I1576" s="52"/>
      <c r="J1576" s="27"/>
      <c r="K1576" s="36"/>
      <c r="L1576" s="46"/>
      <c r="O1576" s="29"/>
    </row>
    <row r="1577" spans="1:15" s="24" customFormat="1" x14ac:dyDescent="0.3">
      <c r="A1577" s="38"/>
      <c r="B1577" s="28"/>
      <c r="C1577" s="28"/>
      <c r="D1577" s="38"/>
      <c r="E1577" s="69"/>
      <c r="F1577" s="40"/>
      <c r="G1577" s="25"/>
      <c r="H1577" s="26"/>
      <c r="I1577" s="52"/>
      <c r="J1577" s="27"/>
      <c r="K1577" s="36"/>
      <c r="L1577" s="46"/>
      <c r="O1577" s="29"/>
    </row>
    <row r="1578" spans="1:15" s="24" customFormat="1" x14ac:dyDescent="0.3">
      <c r="A1578" s="38"/>
      <c r="B1578" s="28"/>
      <c r="C1578" s="28"/>
      <c r="D1578" s="38"/>
      <c r="E1578" s="69"/>
      <c r="F1578" s="40"/>
      <c r="G1578" s="25"/>
      <c r="H1578" s="26"/>
      <c r="I1578" s="52"/>
      <c r="J1578" s="27"/>
      <c r="K1578" s="36"/>
      <c r="L1578" s="46"/>
      <c r="O1578" s="29"/>
    </row>
    <row r="1579" spans="1:15" s="24" customFormat="1" x14ac:dyDescent="0.3">
      <c r="A1579" s="38"/>
      <c r="B1579" s="28"/>
      <c r="C1579" s="28"/>
      <c r="D1579" s="38"/>
      <c r="E1579" s="69"/>
      <c r="F1579" s="40"/>
      <c r="G1579" s="25"/>
      <c r="H1579" s="26"/>
      <c r="I1579" s="52"/>
      <c r="J1579" s="27"/>
      <c r="K1579" s="36"/>
      <c r="L1579" s="46"/>
      <c r="O1579" s="29"/>
    </row>
    <row r="1580" spans="1:15" s="24" customFormat="1" x14ac:dyDescent="0.3">
      <c r="A1580" s="38"/>
      <c r="B1580" s="28"/>
      <c r="C1580" s="28"/>
      <c r="D1580" s="38"/>
      <c r="E1580" s="69"/>
      <c r="F1580" s="40"/>
      <c r="G1580" s="25"/>
      <c r="H1580" s="26"/>
      <c r="I1580" s="52"/>
      <c r="J1580" s="27"/>
      <c r="K1580" s="36"/>
      <c r="L1580" s="46"/>
      <c r="O1580" s="29"/>
    </row>
    <row r="1581" spans="1:15" s="24" customFormat="1" x14ac:dyDescent="0.3">
      <c r="A1581" s="38"/>
      <c r="B1581" s="28"/>
      <c r="C1581" s="28"/>
      <c r="D1581" s="38"/>
      <c r="E1581" s="69"/>
      <c r="F1581" s="40"/>
      <c r="G1581" s="25"/>
      <c r="H1581" s="26"/>
      <c r="I1581" s="52"/>
      <c r="J1581" s="27"/>
      <c r="K1581" s="36"/>
      <c r="L1581" s="46"/>
      <c r="O1581" s="29"/>
    </row>
    <row r="1582" spans="1:15" s="24" customFormat="1" x14ac:dyDescent="0.3">
      <c r="A1582" s="38"/>
      <c r="B1582" s="28"/>
      <c r="C1582" s="28"/>
      <c r="D1582" s="38"/>
      <c r="E1582" s="69"/>
      <c r="F1582" s="40"/>
      <c r="G1582" s="25"/>
      <c r="H1582" s="26"/>
      <c r="I1582" s="52"/>
      <c r="J1582" s="27"/>
      <c r="K1582" s="36"/>
      <c r="L1582" s="46"/>
      <c r="O1582" s="29"/>
    </row>
    <row r="1583" spans="1:15" s="24" customFormat="1" x14ac:dyDescent="0.3">
      <c r="A1583" s="38"/>
      <c r="B1583" s="28"/>
      <c r="C1583" s="28"/>
      <c r="D1583" s="38"/>
      <c r="E1583" s="69"/>
      <c r="F1583" s="40"/>
      <c r="G1583" s="25"/>
      <c r="H1583" s="26"/>
      <c r="I1583" s="52"/>
      <c r="J1583" s="27"/>
      <c r="K1583" s="36"/>
      <c r="L1583" s="46"/>
      <c r="O1583" s="29"/>
    </row>
    <row r="1584" spans="1:15" s="24" customFormat="1" x14ac:dyDescent="0.3">
      <c r="A1584" s="38"/>
      <c r="B1584" s="28"/>
      <c r="C1584" s="28"/>
      <c r="D1584" s="38"/>
      <c r="E1584" s="69"/>
      <c r="F1584" s="40"/>
      <c r="G1584" s="25"/>
      <c r="H1584" s="26"/>
      <c r="I1584" s="52"/>
      <c r="J1584" s="27"/>
      <c r="K1584" s="36"/>
      <c r="L1584" s="46"/>
      <c r="O1584" s="29"/>
    </row>
    <row r="1585" spans="1:15" s="24" customFormat="1" x14ac:dyDescent="0.3">
      <c r="A1585" s="38"/>
      <c r="B1585" s="28"/>
      <c r="C1585" s="28"/>
      <c r="D1585" s="38"/>
      <c r="E1585" s="69"/>
      <c r="F1585" s="40"/>
      <c r="G1585" s="25"/>
      <c r="H1585" s="26"/>
      <c r="I1585" s="52"/>
      <c r="J1585" s="27"/>
      <c r="K1585" s="36"/>
      <c r="L1585" s="46"/>
      <c r="O1585" s="29"/>
    </row>
    <row r="1586" spans="1:15" s="24" customFormat="1" x14ac:dyDescent="0.3">
      <c r="A1586" s="38"/>
      <c r="B1586" s="28"/>
      <c r="C1586" s="28"/>
      <c r="D1586" s="38"/>
      <c r="E1586" s="69"/>
      <c r="F1586" s="40"/>
      <c r="G1586" s="25"/>
      <c r="H1586" s="26"/>
      <c r="I1586" s="52"/>
      <c r="J1586" s="27"/>
      <c r="K1586" s="36"/>
      <c r="L1586" s="46"/>
      <c r="O1586" s="29"/>
    </row>
    <row r="1587" spans="1:15" s="24" customFormat="1" x14ac:dyDescent="0.3">
      <c r="A1587" s="38"/>
      <c r="B1587" s="28"/>
      <c r="C1587" s="28"/>
      <c r="D1587" s="38"/>
      <c r="E1587" s="69"/>
      <c r="F1587" s="40"/>
      <c r="G1587" s="25"/>
      <c r="H1587" s="26"/>
      <c r="I1587" s="52"/>
      <c r="J1587" s="27"/>
      <c r="K1587" s="36"/>
      <c r="L1587" s="46"/>
      <c r="O1587" s="29"/>
    </row>
    <row r="1588" spans="1:15" s="24" customFormat="1" x14ac:dyDescent="0.3">
      <c r="A1588" s="38"/>
      <c r="B1588" s="28"/>
      <c r="C1588" s="28"/>
      <c r="D1588" s="38"/>
      <c r="E1588" s="69"/>
      <c r="F1588" s="40"/>
      <c r="G1588" s="25"/>
      <c r="H1588" s="26"/>
      <c r="I1588" s="52"/>
      <c r="J1588" s="27"/>
      <c r="K1588" s="36"/>
      <c r="L1588" s="46"/>
      <c r="O1588" s="29"/>
    </row>
    <row r="1589" spans="1:15" s="24" customFormat="1" x14ac:dyDescent="0.3">
      <c r="A1589" s="38"/>
      <c r="B1589" s="28"/>
      <c r="C1589" s="28"/>
      <c r="D1589" s="38"/>
      <c r="E1589" s="69"/>
      <c r="F1589" s="40"/>
      <c r="G1589" s="25"/>
      <c r="H1589" s="26"/>
      <c r="I1589" s="52"/>
      <c r="J1589" s="27"/>
      <c r="K1589" s="36"/>
      <c r="L1589" s="46"/>
      <c r="O1589" s="29"/>
    </row>
    <row r="1590" spans="1:15" s="24" customFormat="1" x14ac:dyDescent="0.3">
      <c r="A1590" s="38"/>
      <c r="B1590" s="28"/>
      <c r="C1590" s="28"/>
      <c r="D1590" s="38"/>
      <c r="E1590" s="69"/>
      <c r="F1590" s="40"/>
      <c r="G1590" s="25"/>
      <c r="H1590" s="26"/>
      <c r="I1590" s="52"/>
      <c r="J1590" s="27"/>
      <c r="K1590" s="36"/>
      <c r="L1590" s="46"/>
      <c r="O1590" s="29"/>
    </row>
    <row r="1591" spans="1:15" s="24" customFormat="1" x14ac:dyDescent="0.3">
      <c r="A1591" s="38"/>
      <c r="B1591" s="28"/>
      <c r="C1591" s="28"/>
      <c r="D1591" s="38"/>
      <c r="E1591" s="69"/>
      <c r="F1591" s="40"/>
      <c r="G1591" s="25"/>
      <c r="H1591" s="26"/>
      <c r="I1591" s="52"/>
      <c r="J1591" s="27"/>
      <c r="K1591" s="36"/>
      <c r="L1591" s="46"/>
      <c r="O1591" s="29"/>
    </row>
    <row r="1592" spans="1:15" s="24" customFormat="1" x14ac:dyDescent="0.3">
      <c r="A1592" s="38"/>
      <c r="B1592" s="28"/>
      <c r="C1592" s="28"/>
      <c r="D1592" s="38"/>
      <c r="E1592" s="69"/>
      <c r="F1592" s="40"/>
      <c r="G1592" s="25"/>
      <c r="H1592" s="26"/>
      <c r="I1592" s="52"/>
      <c r="J1592" s="27"/>
      <c r="K1592" s="36"/>
      <c r="L1592" s="46"/>
      <c r="O1592" s="29"/>
    </row>
    <row r="1593" spans="1:15" s="24" customFormat="1" x14ac:dyDescent="0.3">
      <c r="A1593" s="38"/>
      <c r="B1593" s="28"/>
      <c r="C1593" s="28"/>
      <c r="D1593" s="38"/>
      <c r="E1593" s="69"/>
      <c r="F1593" s="40"/>
      <c r="G1593" s="25"/>
      <c r="H1593" s="26"/>
      <c r="I1593" s="52"/>
      <c r="J1593" s="27"/>
      <c r="K1593" s="36"/>
      <c r="L1593" s="46"/>
      <c r="O1593" s="29"/>
    </row>
    <row r="1594" spans="1:15" s="24" customFormat="1" x14ac:dyDescent="0.3">
      <c r="A1594" s="38"/>
      <c r="B1594" s="28"/>
      <c r="C1594" s="28"/>
      <c r="D1594" s="38"/>
      <c r="E1594" s="69"/>
      <c r="F1594" s="40"/>
      <c r="G1594" s="25"/>
      <c r="H1594" s="26"/>
      <c r="I1594" s="52"/>
      <c r="J1594" s="27"/>
      <c r="K1594" s="36"/>
      <c r="L1594" s="46"/>
      <c r="O1594" s="29"/>
    </row>
    <row r="1595" spans="1:15" s="24" customFormat="1" x14ac:dyDescent="0.3">
      <c r="A1595" s="38"/>
      <c r="B1595" s="28"/>
      <c r="C1595" s="28"/>
      <c r="D1595" s="38"/>
      <c r="E1595" s="69"/>
      <c r="F1595" s="40"/>
      <c r="G1595" s="25"/>
      <c r="H1595" s="26"/>
      <c r="I1595" s="52"/>
      <c r="J1595" s="27"/>
      <c r="K1595" s="36"/>
      <c r="L1595" s="46"/>
      <c r="O1595" s="29"/>
    </row>
    <row r="1596" spans="1:15" s="24" customFormat="1" x14ac:dyDescent="0.3">
      <c r="A1596" s="38"/>
      <c r="B1596" s="28"/>
      <c r="C1596" s="28"/>
      <c r="D1596" s="38"/>
      <c r="E1596" s="69"/>
      <c r="F1596" s="40"/>
      <c r="G1596" s="25"/>
      <c r="H1596" s="26"/>
      <c r="I1596" s="52"/>
      <c r="J1596" s="27"/>
      <c r="K1596" s="36"/>
      <c r="L1596" s="46"/>
      <c r="O1596" s="29"/>
    </row>
    <row r="1597" spans="1:15" s="24" customFormat="1" x14ac:dyDescent="0.3">
      <c r="A1597" s="38"/>
      <c r="B1597" s="28"/>
      <c r="C1597" s="28"/>
      <c r="D1597" s="38"/>
      <c r="E1597" s="69"/>
      <c r="F1597" s="40"/>
      <c r="G1597" s="25"/>
      <c r="H1597" s="26"/>
      <c r="I1597" s="52"/>
      <c r="J1597" s="27"/>
      <c r="K1597" s="36"/>
      <c r="L1597" s="46"/>
      <c r="O1597" s="29"/>
    </row>
    <row r="1598" spans="1:15" s="24" customFormat="1" x14ac:dyDescent="0.3">
      <c r="A1598" s="38"/>
      <c r="B1598" s="28"/>
      <c r="C1598" s="28"/>
      <c r="D1598" s="38"/>
      <c r="E1598" s="69"/>
      <c r="F1598" s="40"/>
      <c r="G1598" s="25"/>
      <c r="H1598" s="26"/>
      <c r="I1598" s="52"/>
      <c r="J1598" s="27"/>
      <c r="K1598" s="36"/>
      <c r="L1598" s="46"/>
      <c r="O1598" s="29"/>
    </row>
    <row r="1599" spans="1:15" s="24" customFormat="1" x14ac:dyDescent="0.3">
      <c r="A1599" s="38"/>
      <c r="B1599" s="28"/>
      <c r="C1599" s="28"/>
      <c r="D1599" s="38"/>
      <c r="E1599" s="69"/>
      <c r="F1599" s="40"/>
      <c r="G1599" s="25"/>
      <c r="H1599" s="26"/>
      <c r="I1599" s="52"/>
      <c r="J1599" s="27"/>
      <c r="K1599" s="36"/>
      <c r="L1599" s="46"/>
      <c r="O1599" s="29"/>
    </row>
    <row r="1600" spans="1:15" s="24" customFormat="1" x14ac:dyDescent="0.3">
      <c r="A1600" s="38"/>
      <c r="B1600" s="28"/>
      <c r="C1600" s="28"/>
      <c r="D1600" s="38"/>
      <c r="E1600" s="69"/>
      <c r="F1600" s="40"/>
      <c r="G1600" s="25"/>
      <c r="H1600" s="26"/>
      <c r="I1600" s="52"/>
      <c r="J1600" s="27"/>
      <c r="K1600" s="36"/>
      <c r="L1600" s="46"/>
      <c r="O1600" s="29"/>
    </row>
    <row r="1601" spans="1:15" s="24" customFormat="1" x14ac:dyDescent="0.3">
      <c r="A1601" s="38"/>
      <c r="B1601" s="28"/>
      <c r="C1601" s="28"/>
      <c r="D1601" s="38"/>
      <c r="E1601" s="69"/>
      <c r="F1601" s="40"/>
      <c r="G1601" s="25"/>
      <c r="H1601" s="26"/>
      <c r="I1601" s="52"/>
      <c r="J1601" s="27"/>
      <c r="K1601" s="36"/>
      <c r="L1601" s="46"/>
      <c r="O1601" s="29"/>
    </row>
    <row r="1602" spans="1:15" s="24" customFormat="1" x14ac:dyDescent="0.3">
      <c r="A1602" s="38"/>
      <c r="B1602" s="28"/>
      <c r="C1602" s="28"/>
      <c r="D1602" s="38"/>
      <c r="E1602" s="69"/>
      <c r="F1602" s="40"/>
      <c r="G1602" s="25"/>
      <c r="H1602" s="26"/>
      <c r="I1602" s="52"/>
      <c r="J1602" s="27"/>
      <c r="K1602" s="36"/>
      <c r="L1602" s="46"/>
      <c r="O1602" s="29"/>
    </row>
    <row r="1603" spans="1:15" s="24" customFormat="1" x14ac:dyDescent="0.3">
      <c r="A1603" s="38"/>
      <c r="B1603" s="28"/>
      <c r="C1603" s="28"/>
      <c r="D1603" s="38"/>
      <c r="E1603" s="69"/>
      <c r="F1603" s="40"/>
      <c r="G1603" s="25"/>
      <c r="H1603" s="26"/>
      <c r="I1603" s="52"/>
      <c r="J1603" s="27"/>
      <c r="K1603" s="36"/>
      <c r="L1603" s="46"/>
      <c r="O1603" s="29"/>
    </row>
    <row r="1604" spans="1:15" s="24" customFormat="1" x14ac:dyDescent="0.3">
      <c r="A1604" s="38"/>
      <c r="B1604" s="28"/>
      <c r="C1604" s="28"/>
      <c r="D1604" s="38"/>
      <c r="E1604" s="69"/>
      <c r="F1604" s="40"/>
      <c r="G1604" s="25"/>
      <c r="H1604" s="26"/>
      <c r="I1604" s="52"/>
      <c r="J1604" s="27"/>
      <c r="K1604" s="36"/>
      <c r="L1604" s="46"/>
      <c r="O1604" s="29"/>
    </row>
    <row r="1605" spans="1:15" s="24" customFormat="1" x14ac:dyDescent="0.3">
      <c r="A1605" s="38"/>
      <c r="B1605" s="28"/>
      <c r="C1605" s="28"/>
      <c r="D1605" s="38"/>
      <c r="E1605" s="69"/>
      <c r="F1605" s="40"/>
      <c r="G1605" s="25"/>
      <c r="H1605" s="26"/>
      <c r="I1605" s="52"/>
      <c r="J1605" s="27"/>
      <c r="K1605" s="36"/>
      <c r="L1605" s="46"/>
      <c r="O1605" s="29"/>
    </row>
    <row r="1606" spans="1:15" s="24" customFormat="1" x14ac:dyDescent="0.3">
      <c r="A1606" s="38"/>
      <c r="B1606" s="28"/>
      <c r="C1606" s="28"/>
      <c r="D1606" s="38"/>
      <c r="E1606" s="69"/>
      <c r="F1606" s="40"/>
      <c r="G1606" s="25"/>
      <c r="H1606" s="26"/>
      <c r="I1606" s="52"/>
      <c r="J1606" s="27"/>
      <c r="K1606" s="36"/>
      <c r="L1606" s="46"/>
      <c r="O1606" s="29"/>
    </row>
    <row r="1607" spans="1:15" s="24" customFormat="1" x14ac:dyDescent="0.3">
      <c r="A1607" s="38"/>
      <c r="B1607" s="28"/>
      <c r="C1607" s="28"/>
      <c r="D1607" s="38"/>
      <c r="E1607" s="69"/>
      <c r="F1607" s="40"/>
      <c r="G1607" s="25"/>
      <c r="H1607" s="26"/>
      <c r="I1607" s="52"/>
      <c r="J1607" s="27"/>
      <c r="K1607" s="36"/>
      <c r="L1607" s="46"/>
      <c r="O1607" s="29"/>
    </row>
    <row r="1608" spans="1:15" s="24" customFormat="1" x14ac:dyDescent="0.3">
      <c r="A1608" s="38"/>
      <c r="B1608" s="28"/>
      <c r="C1608" s="28"/>
      <c r="D1608" s="38"/>
      <c r="E1608" s="69"/>
      <c r="F1608" s="40"/>
      <c r="G1608" s="25"/>
      <c r="H1608" s="26"/>
      <c r="I1608" s="52"/>
      <c r="J1608" s="27"/>
      <c r="K1608" s="36"/>
      <c r="L1608" s="46"/>
      <c r="O1608" s="29"/>
    </row>
    <row r="1609" spans="1:15" s="24" customFormat="1" x14ac:dyDescent="0.3">
      <c r="A1609" s="38"/>
      <c r="B1609" s="28"/>
      <c r="C1609" s="28"/>
      <c r="D1609" s="38"/>
      <c r="E1609" s="69"/>
      <c r="F1609" s="40"/>
      <c r="G1609" s="25"/>
      <c r="H1609" s="26"/>
      <c r="I1609" s="52"/>
      <c r="J1609" s="27"/>
      <c r="K1609" s="36"/>
      <c r="L1609" s="46"/>
      <c r="O1609" s="29"/>
    </row>
    <row r="1610" spans="1:15" s="24" customFormat="1" x14ac:dyDescent="0.3">
      <c r="A1610" s="38"/>
      <c r="B1610" s="28"/>
      <c r="C1610" s="28"/>
      <c r="D1610" s="38"/>
      <c r="E1610" s="69"/>
      <c r="F1610" s="40"/>
      <c r="G1610" s="25"/>
      <c r="H1610" s="26"/>
      <c r="I1610" s="52"/>
      <c r="J1610" s="27"/>
      <c r="K1610" s="36"/>
      <c r="L1610" s="46"/>
      <c r="O1610" s="29"/>
    </row>
    <row r="1611" spans="1:15" s="24" customFormat="1" x14ac:dyDescent="0.3">
      <c r="A1611" s="38"/>
      <c r="B1611" s="28"/>
      <c r="C1611" s="28"/>
      <c r="D1611" s="38"/>
      <c r="E1611" s="69"/>
      <c r="F1611" s="40"/>
      <c r="G1611" s="25"/>
      <c r="H1611" s="26"/>
      <c r="I1611" s="52"/>
      <c r="J1611" s="27"/>
      <c r="K1611" s="36"/>
      <c r="L1611" s="46"/>
      <c r="O1611" s="29"/>
    </row>
    <row r="1612" spans="1:15" s="24" customFormat="1" x14ac:dyDescent="0.3">
      <c r="A1612" s="38"/>
      <c r="B1612" s="28"/>
      <c r="C1612" s="28"/>
      <c r="D1612" s="38"/>
      <c r="E1612" s="69"/>
      <c r="F1612" s="40"/>
      <c r="G1612" s="25"/>
      <c r="H1612" s="26"/>
      <c r="I1612" s="52"/>
      <c r="J1612" s="27"/>
      <c r="K1612" s="36"/>
      <c r="L1612" s="46"/>
      <c r="O1612" s="29"/>
    </row>
    <row r="1613" spans="1:15" s="24" customFormat="1" x14ac:dyDescent="0.3">
      <c r="A1613" s="38"/>
      <c r="B1613" s="28"/>
      <c r="C1613" s="28"/>
      <c r="D1613" s="38"/>
      <c r="E1613" s="69"/>
      <c r="F1613" s="40"/>
      <c r="G1613" s="25"/>
      <c r="H1613" s="26"/>
      <c r="I1613" s="52"/>
      <c r="J1613" s="27"/>
      <c r="K1613" s="36"/>
      <c r="L1613" s="46"/>
      <c r="O1613" s="29"/>
    </row>
    <row r="1614" spans="1:15" s="24" customFormat="1" x14ac:dyDescent="0.3">
      <c r="A1614" s="38"/>
      <c r="B1614" s="28"/>
      <c r="C1614" s="28"/>
      <c r="D1614" s="38"/>
      <c r="E1614" s="69"/>
      <c r="F1614" s="40"/>
      <c r="G1614" s="25"/>
      <c r="H1614" s="26"/>
      <c r="I1614" s="52"/>
      <c r="J1614" s="27"/>
      <c r="K1614" s="36"/>
      <c r="L1614" s="46"/>
      <c r="O1614" s="29"/>
    </row>
    <row r="1615" spans="1:15" s="24" customFormat="1" x14ac:dyDescent="0.3">
      <c r="A1615" s="38"/>
      <c r="B1615" s="28"/>
      <c r="C1615" s="28"/>
      <c r="D1615" s="38"/>
      <c r="E1615" s="69"/>
      <c r="F1615" s="40"/>
      <c r="G1615" s="25"/>
      <c r="H1615" s="26"/>
      <c r="I1615" s="52"/>
      <c r="J1615" s="27"/>
      <c r="K1615" s="36"/>
      <c r="L1615" s="46"/>
      <c r="O1615" s="29"/>
    </row>
    <row r="1616" spans="1:15" s="24" customFormat="1" x14ac:dyDescent="0.3">
      <c r="A1616" s="38"/>
      <c r="B1616" s="28"/>
      <c r="C1616" s="28"/>
      <c r="D1616" s="38"/>
      <c r="E1616" s="69"/>
      <c r="F1616" s="40"/>
      <c r="G1616" s="25"/>
      <c r="H1616" s="26"/>
      <c r="I1616" s="52"/>
      <c r="J1616" s="27"/>
      <c r="K1616" s="36"/>
      <c r="L1616" s="46"/>
      <c r="O1616" s="29"/>
    </row>
    <row r="1617" spans="1:15" s="24" customFormat="1" x14ac:dyDescent="0.3">
      <c r="A1617" s="38"/>
      <c r="B1617" s="28"/>
      <c r="C1617" s="28"/>
      <c r="D1617" s="38"/>
      <c r="E1617" s="69"/>
      <c r="F1617" s="40"/>
      <c r="G1617" s="25"/>
      <c r="H1617" s="26"/>
      <c r="I1617" s="52"/>
      <c r="J1617" s="27"/>
      <c r="K1617" s="36"/>
      <c r="L1617" s="46"/>
      <c r="O1617" s="29"/>
    </row>
    <row r="1618" spans="1:15" s="24" customFormat="1" x14ac:dyDescent="0.3">
      <c r="A1618" s="38"/>
      <c r="B1618" s="28"/>
      <c r="C1618" s="28"/>
      <c r="D1618" s="38"/>
      <c r="E1618" s="69"/>
      <c r="F1618" s="40"/>
      <c r="G1618" s="25"/>
      <c r="H1618" s="26"/>
      <c r="I1618" s="52"/>
      <c r="J1618" s="27"/>
      <c r="K1618" s="36"/>
      <c r="L1618" s="46"/>
      <c r="O1618" s="29"/>
    </row>
    <row r="1619" spans="1:15" s="24" customFormat="1" x14ac:dyDescent="0.3">
      <c r="A1619" s="38"/>
      <c r="B1619" s="28"/>
      <c r="C1619" s="28"/>
      <c r="D1619" s="38"/>
      <c r="E1619" s="69"/>
      <c r="F1619" s="40"/>
      <c r="G1619" s="25"/>
      <c r="H1619" s="26"/>
      <c r="I1619" s="52"/>
      <c r="J1619" s="27"/>
      <c r="K1619" s="36"/>
      <c r="L1619" s="46"/>
      <c r="O1619" s="29"/>
    </row>
    <row r="1620" spans="1:15" s="24" customFormat="1" x14ac:dyDescent="0.3">
      <c r="A1620" s="38"/>
      <c r="B1620" s="28"/>
      <c r="C1620" s="28"/>
      <c r="D1620" s="38"/>
      <c r="E1620" s="69"/>
      <c r="F1620" s="40"/>
      <c r="G1620" s="25"/>
      <c r="H1620" s="26"/>
      <c r="I1620" s="52"/>
      <c r="J1620" s="27"/>
      <c r="K1620" s="36"/>
      <c r="L1620" s="46"/>
      <c r="O1620" s="29"/>
    </row>
    <row r="1621" spans="1:15" s="24" customFormat="1" x14ac:dyDescent="0.3">
      <c r="A1621" s="38"/>
      <c r="B1621" s="28"/>
      <c r="C1621" s="28"/>
      <c r="D1621" s="38"/>
      <c r="E1621" s="69"/>
      <c r="F1621" s="40"/>
      <c r="G1621" s="25"/>
      <c r="H1621" s="26"/>
      <c r="I1621" s="52"/>
      <c r="J1621" s="27"/>
      <c r="K1621" s="36"/>
      <c r="L1621" s="46"/>
      <c r="O1621" s="29"/>
    </row>
    <row r="1622" spans="1:15" s="24" customFormat="1" x14ac:dyDescent="0.3">
      <c r="A1622" s="38"/>
      <c r="B1622" s="28"/>
      <c r="C1622" s="28"/>
      <c r="D1622" s="38"/>
      <c r="E1622" s="69"/>
      <c r="F1622" s="40"/>
      <c r="G1622" s="25"/>
      <c r="H1622" s="26"/>
      <c r="I1622" s="52"/>
      <c r="J1622" s="27"/>
      <c r="K1622" s="36"/>
      <c r="L1622" s="46"/>
      <c r="O1622" s="29"/>
    </row>
    <row r="1623" spans="1:15" s="24" customFormat="1" x14ac:dyDescent="0.3">
      <c r="A1623" s="38"/>
      <c r="B1623" s="28"/>
      <c r="C1623" s="28"/>
      <c r="D1623" s="38"/>
      <c r="E1623" s="69"/>
      <c r="F1623" s="40"/>
      <c r="G1623" s="25"/>
      <c r="H1623" s="26"/>
      <c r="I1623" s="52"/>
      <c r="J1623" s="27"/>
      <c r="K1623" s="36"/>
      <c r="L1623" s="46"/>
      <c r="O1623" s="29"/>
    </row>
    <row r="1624" spans="1:15" s="24" customFormat="1" x14ac:dyDescent="0.3">
      <c r="A1624" s="38"/>
      <c r="B1624" s="28"/>
      <c r="C1624" s="28"/>
      <c r="D1624" s="38"/>
      <c r="E1624" s="69"/>
      <c r="F1624" s="40"/>
      <c r="G1624" s="25"/>
      <c r="H1624" s="26"/>
      <c r="I1624" s="52"/>
      <c r="J1624" s="27"/>
      <c r="K1624" s="36"/>
      <c r="L1624" s="46"/>
      <c r="O1624" s="29"/>
    </row>
    <row r="1625" spans="1:15" s="24" customFormat="1" x14ac:dyDescent="0.3">
      <c r="A1625" s="38"/>
      <c r="B1625" s="28"/>
      <c r="C1625" s="28"/>
      <c r="D1625" s="38"/>
      <c r="E1625" s="69"/>
      <c r="F1625" s="40"/>
      <c r="G1625" s="25"/>
      <c r="H1625" s="26"/>
      <c r="I1625" s="52"/>
      <c r="J1625" s="27"/>
      <c r="K1625" s="36"/>
      <c r="L1625" s="46"/>
      <c r="O1625" s="29"/>
    </row>
    <row r="1626" spans="1:15" s="24" customFormat="1" x14ac:dyDescent="0.3">
      <c r="A1626" s="38"/>
      <c r="B1626" s="28"/>
      <c r="C1626" s="28"/>
      <c r="D1626" s="38"/>
      <c r="E1626" s="69"/>
      <c r="F1626" s="40"/>
      <c r="G1626" s="25"/>
      <c r="H1626" s="26"/>
      <c r="I1626" s="52"/>
      <c r="J1626" s="27"/>
      <c r="K1626" s="36"/>
      <c r="L1626" s="46"/>
      <c r="O1626" s="29"/>
    </row>
    <row r="1627" spans="1:15" s="24" customFormat="1" x14ac:dyDescent="0.3">
      <c r="A1627" s="38"/>
      <c r="B1627" s="28"/>
      <c r="C1627" s="28"/>
      <c r="D1627" s="38"/>
      <c r="E1627" s="69"/>
      <c r="F1627" s="40"/>
      <c r="G1627" s="25"/>
      <c r="H1627" s="26"/>
      <c r="I1627" s="52"/>
      <c r="J1627" s="27"/>
      <c r="K1627" s="36"/>
      <c r="L1627" s="46"/>
      <c r="O1627" s="29"/>
    </row>
    <row r="1628" spans="1:15" s="24" customFormat="1" x14ac:dyDescent="0.3">
      <c r="A1628" s="38"/>
      <c r="B1628" s="28"/>
      <c r="C1628" s="28"/>
      <c r="D1628" s="38"/>
      <c r="E1628" s="69"/>
      <c r="F1628" s="40"/>
      <c r="G1628" s="25"/>
      <c r="H1628" s="26"/>
      <c r="I1628" s="52"/>
      <c r="J1628" s="27"/>
      <c r="K1628" s="36"/>
      <c r="L1628" s="46"/>
      <c r="O1628" s="29"/>
    </row>
    <row r="1629" spans="1:15" s="24" customFormat="1" x14ac:dyDescent="0.3">
      <c r="A1629" s="38"/>
      <c r="B1629" s="28"/>
      <c r="C1629" s="28"/>
      <c r="D1629" s="38"/>
      <c r="E1629" s="69"/>
      <c r="F1629" s="40"/>
      <c r="G1629" s="25"/>
      <c r="H1629" s="26"/>
      <c r="I1629" s="52"/>
      <c r="J1629" s="27"/>
      <c r="K1629" s="36"/>
      <c r="L1629" s="46"/>
      <c r="O1629" s="29"/>
    </row>
    <row r="1630" spans="1:15" s="24" customFormat="1" x14ac:dyDescent="0.3">
      <c r="A1630" s="38"/>
      <c r="B1630" s="28"/>
      <c r="C1630" s="28"/>
      <c r="D1630" s="38"/>
      <c r="E1630" s="69"/>
      <c r="F1630" s="40"/>
      <c r="G1630" s="25"/>
      <c r="H1630" s="26"/>
      <c r="I1630" s="52"/>
      <c r="J1630" s="27"/>
      <c r="K1630" s="36"/>
      <c r="L1630" s="46"/>
      <c r="O1630" s="29"/>
    </row>
    <row r="1631" spans="1:15" s="24" customFormat="1" x14ac:dyDescent="0.3">
      <c r="A1631" s="38"/>
      <c r="B1631" s="28"/>
      <c r="C1631" s="28"/>
      <c r="D1631" s="38"/>
      <c r="E1631" s="69"/>
      <c r="F1631" s="40"/>
      <c r="G1631" s="25"/>
      <c r="H1631" s="26"/>
      <c r="I1631" s="52"/>
      <c r="J1631" s="27"/>
      <c r="K1631" s="36"/>
      <c r="L1631" s="46"/>
      <c r="O1631" s="29"/>
    </row>
    <row r="1632" spans="1:15" s="24" customFormat="1" x14ac:dyDescent="0.3">
      <c r="A1632" s="38"/>
      <c r="B1632" s="28"/>
      <c r="C1632" s="28"/>
      <c r="D1632" s="38"/>
      <c r="E1632" s="69"/>
      <c r="F1632" s="40"/>
      <c r="G1632" s="25"/>
      <c r="H1632" s="26"/>
      <c r="I1632" s="52"/>
      <c r="J1632" s="27"/>
      <c r="K1632" s="36"/>
      <c r="L1632" s="46"/>
      <c r="O1632" s="29"/>
    </row>
    <row r="1633" spans="1:15" s="24" customFormat="1" x14ac:dyDescent="0.3">
      <c r="A1633" s="38"/>
      <c r="B1633" s="28"/>
      <c r="C1633" s="28"/>
      <c r="D1633" s="38"/>
      <c r="E1633" s="69"/>
      <c r="F1633" s="40"/>
      <c r="G1633" s="25"/>
      <c r="H1633" s="26"/>
      <c r="I1633" s="52"/>
      <c r="J1633" s="27"/>
      <c r="K1633" s="36"/>
      <c r="L1633" s="46"/>
      <c r="O1633" s="29"/>
    </row>
    <row r="1634" spans="1:15" s="24" customFormat="1" x14ac:dyDescent="0.3">
      <c r="A1634" s="38"/>
      <c r="B1634" s="28"/>
      <c r="C1634" s="28"/>
      <c r="D1634" s="38"/>
      <c r="E1634" s="69"/>
      <c r="F1634" s="40"/>
      <c r="G1634" s="25"/>
      <c r="H1634" s="26"/>
      <c r="I1634" s="52"/>
      <c r="J1634" s="27"/>
      <c r="K1634" s="36"/>
      <c r="L1634" s="46"/>
      <c r="O1634" s="29"/>
    </row>
    <row r="1635" spans="1:15" s="24" customFormat="1" x14ac:dyDescent="0.3">
      <c r="A1635" s="38"/>
      <c r="B1635" s="28"/>
      <c r="C1635" s="28"/>
      <c r="D1635" s="38"/>
      <c r="E1635" s="69"/>
      <c r="F1635" s="40"/>
      <c r="G1635" s="25"/>
      <c r="H1635" s="26"/>
      <c r="I1635" s="52"/>
      <c r="J1635" s="27"/>
      <c r="K1635" s="36"/>
      <c r="L1635" s="46"/>
      <c r="O1635" s="29"/>
    </row>
    <row r="1636" spans="1:15" s="24" customFormat="1" x14ac:dyDescent="0.3">
      <c r="A1636" s="38"/>
      <c r="B1636" s="28"/>
      <c r="C1636" s="28"/>
      <c r="D1636" s="38"/>
      <c r="E1636" s="69"/>
      <c r="F1636" s="40"/>
      <c r="G1636" s="25"/>
      <c r="H1636" s="26"/>
      <c r="I1636" s="52"/>
      <c r="J1636" s="27"/>
      <c r="K1636" s="36"/>
      <c r="L1636" s="46"/>
      <c r="O1636" s="29"/>
    </row>
    <row r="1637" spans="1:15" s="24" customFormat="1" x14ac:dyDescent="0.3">
      <c r="A1637" s="38"/>
      <c r="B1637" s="28"/>
      <c r="C1637" s="28"/>
      <c r="D1637" s="38"/>
      <c r="E1637" s="69"/>
      <c r="F1637" s="40"/>
      <c r="G1637" s="25"/>
      <c r="H1637" s="26"/>
      <c r="I1637" s="52"/>
      <c r="J1637" s="27"/>
      <c r="K1637" s="36"/>
      <c r="L1637" s="46"/>
      <c r="O1637" s="29"/>
    </row>
    <row r="1638" spans="1:15" s="24" customFormat="1" x14ac:dyDescent="0.3">
      <c r="A1638" s="38"/>
      <c r="B1638" s="28"/>
      <c r="C1638" s="28"/>
      <c r="D1638" s="38"/>
      <c r="E1638" s="69"/>
      <c r="F1638" s="40"/>
      <c r="G1638" s="25"/>
      <c r="H1638" s="26"/>
      <c r="I1638" s="52"/>
      <c r="J1638" s="27"/>
      <c r="K1638" s="36"/>
      <c r="L1638" s="46"/>
      <c r="O1638" s="29"/>
    </row>
    <row r="1639" spans="1:15" s="24" customFormat="1" x14ac:dyDescent="0.3">
      <c r="A1639" s="38"/>
      <c r="B1639" s="28"/>
      <c r="C1639" s="28"/>
      <c r="D1639" s="38"/>
      <c r="E1639" s="69"/>
      <c r="F1639" s="40"/>
      <c r="G1639" s="25"/>
      <c r="H1639" s="26"/>
      <c r="I1639" s="52"/>
      <c r="J1639" s="27"/>
      <c r="K1639" s="36"/>
      <c r="L1639" s="46"/>
      <c r="O1639" s="29"/>
    </row>
    <row r="1640" spans="1:15" s="24" customFormat="1" x14ac:dyDescent="0.3">
      <c r="A1640" s="38"/>
      <c r="B1640" s="28"/>
      <c r="C1640" s="28"/>
      <c r="D1640" s="38"/>
      <c r="E1640" s="69"/>
      <c r="F1640" s="40"/>
      <c r="G1640" s="25"/>
      <c r="H1640" s="26"/>
      <c r="I1640" s="52"/>
      <c r="J1640" s="27"/>
      <c r="K1640" s="36"/>
      <c r="L1640" s="46"/>
      <c r="O1640" s="29"/>
    </row>
    <row r="1641" spans="1:15" s="24" customFormat="1" x14ac:dyDescent="0.3">
      <c r="A1641" s="38"/>
      <c r="B1641" s="28"/>
      <c r="C1641" s="28"/>
      <c r="D1641" s="38"/>
      <c r="E1641" s="69"/>
      <c r="F1641" s="40"/>
      <c r="G1641" s="25"/>
      <c r="H1641" s="26"/>
      <c r="I1641" s="52"/>
      <c r="J1641" s="27"/>
      <c r="K1641" s="36"/>
      <c r="L1641" s="46"/>
      <c r="O1641" s="29"/>
    </row>
    <row r="1642" spans="1:15" s="24" customFormat="1" x14ac:dyDescent="0.3">
      <c r="A1642" s="38"/>
      <c r="B1642" s="28"/>
      <c r="C1642" s="28"/>
      <c r="D1642" s="38"/>
      <c r="E1642" s="69"/>
      <c r="F1642" s="40"/>
      <c r="G1642" s="25"/>
      <c r="H1642" s="26"/>
      <c r="I1642" s="52"/>
      <c r="J1642" s="27"/>
      <c r="K1642" s="36"/>
      <c r="L1642" s="46"/>
      <c r="O1642" s="29"/>
    </row>
    <row r="1643" spans="1:15" s="24" customFormat="1" x14ac:dyDescent="0.3">
      <c r="A1643" s="38"/>
      <c r="B1643" s="28"/>
      <c r="C1643" s="28"/>
      <c r="D1643" s="38"/>
      <c r="E1643" s="69"/>
      <c r="F1643" s="40"/>
      <c r="G1643" s="25"/>
      <c r="H1643" s="26"/>
      <c r="I1643" s="52"/>
      <c r="J1643" s="27"/>
      <c r="K1643" s="36"/>
      <c r="L1643" s="46"/>
      <c r="O1643" s="29"/>
    </row>
    <row r="1644" spans="1:15" s="24" customFormat="1" x14ac:dyDescent="0.3">
      <c r="A1644" s="38"/>
      <c r="B1644" s="28"/>
      <c r="C1644" s="28"/>
      <c r="D1644" s="38"/>
      <c r="E1644" s="69"/>
      <c r="F1644" s="40"/>
      <c r="G1644" s="25"/>
      <c r="H1644" s="26"/>
      <c r="I1644" s="52"/>
      <c r="J1644" s="27"/>
      <c r="K1644" s="36"/>
      <c r="L1644" s="46"/>
      <c r="O1644" s="29"/>
    </row>
    <row r="1645" spans="1:15" s="24" customFormat="1" x14ac:dyDescent="0.3">
      <c r="A1645" s="38"/>
      <c r="B1645" s="28"/>
      <c r="C1645" s="28"/>
      <c r="D1645" s="38"/>
      <c r="E1645" s="69"/>
      <c r="F1645" s="40"/>
      <c r="G1645" s="25"/>
      <c r="H1645" s="26"/>
      <c r="I1645" s="52"/>
      <c r="J1645" s="27"/>
      <c r="K1645" s="36"/>
      <c r="L1645" s="46"/>
      <c r="O1645" s="29"/>
    </row>
    <row r="1646" spans="1:15" s="24" customFormat="1" x14ac:dyDescent="0.3">
      <c r="A1646" s="38"/>
      <c r="B1646" s="28"/>
      <c r="C1646" s="28"/>
      <c r="D1646" s="38"/>
      <c r="E1646" s="69"/>
      <c r="F1646" s="40"/>
      <c r="G1646" s="25"/>
      <c r="H1646" s="26"/>
      <c r="I1646" s="52"/>
      <c r="J1646" s="27"/>
      <c r="K1646" s="36"/>
      <c r="L1646" s="46"/>
      <c r="O1646" s="29"/>
    </row>
    <row r="1647" spans="1:15" s="24" customFormat="1" x14ac:dyDescent="0.3">
      <c r="A1647" s="38"/>
      <c r="B1647" s="28"/>
      <c r="C1647" s="28"/>
      <c r="D1647" s="38"/>
      <c r="E1647" s="69"/>
      <c r="F1647" s="40"/>
      <c r="G1647" s="25"/>
      <c r="H1647" s="26"/>
      <c r="I1647" s="52"/>
      <c r="J1647" s="27"/>
      <c r="K1647" s="36"/>
      <c r="L1647" s="46"/>
      <c r="O1647" s="29"/>
    </row>
    <row r="1648" spans="1:15" s="24" customFormat="1" x14ac:dyDescent="0.3">
      <c r="A1648" s="38"/>
      <c r="B1648" s="28"/>
      <c r="C1648" s="28"/>
      <c r="D1648" s="38"/>
      <c r="E1648" s="69"/>
      <c r="F1648" s="40"/>
      <c r="G1648" s="25"/>
      <c r="H1648" s="26"/>
      <c r="I1648" s="52"/>
      <c r="J1648" s="27"/>
      <c r="K1648" s="36"/>
      <c r="L1648" s="46"/>
      <c r="O1648" s="29"/>
    </row>
    <row r="1649" spans="1:15" s="24" customFormat="1" x14ac:dyDescent="0.3">
      <c r="A1649" s="38"/>
      <c r="B1649" s="28"/>
      <c r="C1649" s="28"/>
      <c r="D1649" s="38"/>
      <c r="E1649" s="69"/>
      <c r="F1649" s="40"/>
      <c r="G1649" s="25"/>
      <c r="H1649" s="26"/>
      <c r="I1649" s="52"/>
      <c r="J1649" s="27"/>
      <c r="K1649" s="36"/>
      <c r="L1649" s="46"/>
      <c r="O1649" s="29"/>
    </row>
    <row r="1650" spans="1:15" s="24" customFormat="1" x14ac:dyDescent="0.3">
      <c r="A1650" s="38"/>
      <c r="B1650" s="28"/>
      <c r="C1650" s="28"/>
      <c r="D1650" s="38"/>
      <c r="E1650" s="69"/>
      <c r="F1650" s="40"/>
      <c r="G1650" s="25"/>
      <c r="H1650" s="26"/>
      <c r="I1650" s="52"/>
      <c r="J1650" s="27"/>
      <c r="K1650" s="36"/>
      <c r="L1650" s="46"/>
      <c r="O1650" s="29"/>
    </row>
    <row r="1651" spans="1:15" s="24" customFormat="1" x14ac:dyDescent="0.3">
      <c r="A1651" s="38"/>
      <c r="B1651" s="28"/>
      <c r="C1651" s="28"/>
      <c r="D1651" s="38"/>
      <c r="E1651" s="69"/>
      <c r="F1651" s="40"/>
      <c r="G1651" s="25"/>
      <c r="H1651" s="26"/>
      <c r="I1651" s="52"/>
      <c r="J1651" s="27"/>
      <c r="K1651" s="36"/>
      <c r="L1651" s="46"/>
      <c r="O1651" s="29"/>
    </row>
    <row r="1652" spans="1:15" s="24" customFormat="1" x14ac:dyDescent="0.3">
      <c r="A1652" s="38"/>
      <c r="B1652" s="28"/>
      <c r="C1652" s="28"/>
      <c r="D1652" s="38"/>
      <c r="E1652" s="69"/>
      <c r="F1652" s="40"/>
      <c r="G1652" s="25"/>
      <c r="H1652" s="26"/>
      <c r="I1652" s="52"/>
      <c r="J1652" s="27"/>
      <c r="K1652" s="36"/>
      <c r="L1652" s="46"/>
      <c r="O1652" s="29"/>
    </row>
    <row r="1653" spans="1:15" s="24" customFormat="1" x14ac:dyDescent="0.3">
      <c r="A1653" s="38"/>
      <c r="B1653" s="28"/>
      <c r="C1653" s="28"/>
      <c r="D1653" s="38"/>
      <c r="E1653" s="69"/>
      <c r="F1653" s="40"/>
      <c r="G1653" s="25"/>
      <c r="H1653" s="26"/>
      <c r="I1653" s="52"/>
      <c r="J1653" s="27"/>
      <c r="K1653" s="36"/>
      <c r="L1653" s="46"/>
      <c r="O1653" s="29"/>
    </row>
    <row r="1654" spans="1:15" s="24" customFormat="1" x14ac:dyDescent="0.3">
      <c r="A1654" s="38"/>
      <c r="B1654" s="28"/>
      <c r="C1654" s="28"/>
      <c r="D1654" s="38"/>
      <c r="E1654" s="69"/>
      <c r="F1654" s="40"/>
      <c r="G1654" s="25"/>
      <c r="H1654" s="26"/>
      <c r="I1654" s="52"/>
      <c r="J1654" s="27"/>
      <c r="K1654" s="36"/>
      <c r="L1654" s="46"/>
      <c r="O1654" s="29"/>
    </row>
    <row r="1655" spans="1:15" s="24" customFormat="1" x14ac:dyDescent="0.3">
      <c r="A1655" s="38"/>
      <c r="B1655" s="28"/>
      <c r="C1655" s="28"/>
      <c r="D1655" s="38"/>
      <c r="E1655" s="69"/>
      <c r="F1655" s="40"/>
      <c r="G1655" s="25"/>
      <c r="H1655" s="26"/>
      <c r="I1655" s="52"/>
      <c r="J1655" s="27"/>
      <c r="K1655" s="36"/>
      <c r="L1655" s="46"/>
      <c r="O1655" s="29"/>
    </row>
    <row r="1656" spans="1:15" s="24" customFormat="1" x14ac:dyDescent="0.3">
      <c r="A1656" s="38"/>
      <c r="B1656" s="28"/>
      <c r="C1656" s="28"/>
      <c r="D1656" s="38"/>
      <c r="E1656" s="69"/>
      <c r="F1656" s="40"/>
      <c r="G1656" s="25"/>
      <c r="H1656" s="26"/>
      <c r="I1656" s="52"/>
      <c r="J1656" s="27"/>
      <c r="K1656" s="36"/>
      <c r="L1656" s="46"/>
      <c r="O1656" s="29"/>
    </row>
    <row r="1657" spans="1:15" s="24" customFormat="1" x14ac:dyDescent="0.3">
      <c r="A1657" s="38"/>
      <c r="B1657" s="28"/>
      <c r="C1657" s="28"/>
      <c r="D1657" s="38"/>
      <c r="E1657" s="69"/>
      <c r="F1657" s="40"/>
      <c r="G1657" s="25"/>
      <c r="H1657" s="26"/>
      <c r="I1657" s="52"/>
      <c r="J1657" s="27"/>
      <c r="K1657" s="36"/>
      <c r="L1657" s="46"/>
      <c r="O1657" s="29"/>
    </row>
    <row r="1658" spans="1:15" s="24" customFormat="1" x14ac:dyDescent="0.3">
      <c r="A1658" s="38"/>
      <c r="B1658" s="28"/>
      <c r="C1658" s="28"/>
      <c r="D1658" s="38"/>
      <c r="E1658" s="69"/>
      <c r="F1658" s="40"/>
      <c r="G1658" s="25"/>
      <c r="H1658" s="26"/>
      <c r="I1658" s="52"/>
      <c r="J1658" s="27"/>
      <c r="K1658" s="36"/>
      <c r="L1658" s="46"/>
      <c r="O1658" s="29"/>
    </row>
    <row r="1659" spans="1:15" s="24" customFormat="1" x14ac:dyDescent="0.3">
      <c r="A1659" s="38"/>
      <c r="B1659" s="28"/>
      <c r="C1659" s="28"/>
      <c r="D1659" s="38"/>
      <c r="E1659" s="69"/>
      <c r="F1659" s="40"/>
      <c r="G1659" s="25"/>
      <c r="H1659" s="26"/>
      <c r="I1659" s="52"/>
      <c r="J1659" s="27"/>
      <c r="K1659" s="36"/>
      <c r="L1659" s="46"/>
      <c r="O1659" s="29"/>
    </row>
    <row r="1660" spans="1:15" s="24" customFormat="1" x14ac:dyDescent="0.3">
      <c r="A1660" s="38"/>
      <c r="B1660" s="28"/>
      <c r="C1660" s="28"/>
      <c r="D1660" s="38"/>
      <c r="E1660" s="69"/>
      <c r="F1660" s="40"/>
      <c r="G1660" s="25"/>
      <c r="H1660" s="26"/>
      <c r="I1660" s="52"/>
      <c r="J1660" s="27"/>
      <c r="K1660" s="36"/>
      <c r="L1660" s="46"/>
      <c r="O1660" s="29"/>
    </row>
    <row r="1661" spans="1:15" s="24" customFormat="1" x14ac:dyDescent="0.3">
      <c r="A1661" s="38"/>
      <c r="B1661" s="28"/>
      <c r="C1661" s="28"/>
      <c r="D1661" s="38"/>
      <c r="E1661" s="69"/>
      <c r="F1661" s="40"/>
      <c r="G1661" s="25"/>
      <c r="H1661" s="26"/>
      <c r="I1661" s="52"/>
      <c r="J1661" s="27"/>
      <c r="K1661" s="36"/>
      <c r="L1661" s="46"/>
      <c r="O1661" s="29"/>
    </row>
    <row r="1662" spans="1:15" s="24" customFormat="1" x14ac:dyDescent="0.3">
      <c r="A1662" s="38"/>
      <c r="B1662" s="28"/>
      <c r="C1662" s="28"/>
      <c r="D1662" s="38"/>
      <c r="E1662" s="69"/>
      <c r="F1662" s="40"/>
      <c r="G1662" s="25"/>
      <c r="H1662" s="26"/>
      <c r="I1662" s="52"/>
      <c r="J1662" s="27"/>
      <c r="K1662" s="36"/>
      <c r="L1662" s="46"/>
      <c r="O1662" s="29"/>
    </row>
    <row r="1663" spans="1:15" s="24" customFormat="1" x14ac:dyDescent="0.3">
      <c r="A1663" s="38"/>
      <c r="B1663" s="28"/>
      <c r="C1663" s="28"/>
      <c r="D1663" s="38"/>
      <c r="E1663" s="69"/>
      <c r="F1663" s="40"/>
      <c r="G1663" s="25"/>
      <c r="H1663" s="26"/>
      <c r="I1663" s="52"/>
      <c r="J1663" s="27"/>
      <c r="K1663" s="36"/>
      <c r="L1663" s="46"/>
      <c r="O1663" s="29"/>
    </row>
    <row r="1664" spans="1:15" s="24" customFormat="1" x14ac:dyDescent="0.3">
      <c r="A1664" s="38"/>
      <c r="B1664" s="28"/>
      <c r="C1664" s="28"/>
      <c r="D1664" s="38"/>
      <c r="E1664" s="69"/>
      <c r="F1664" s="40"/>
      <c r="G1664" s="25"/>
      <c r="H1664" s="26"/>
      <c r="I1664" s="52"/>
      <c r="J1664" s="27"/>
      <c r="K1664" s="36"/>
      <c r="L1664" s="46"/>
      <c r="O1664" s="29"/>
    </row>
    <row r="1665" spans="1:15" s="24" customFormat="1" x14ac:dyDescent="0.3">
      <c r="A1665" s="38"/>
      <c r="B1665" s="28"/>
      <c r="C1665" s="28"/>
      <c r="D1665" s="38"/>
      <c r="E1665" s="69"/>
      <c r="F1665" s="40"/>
      <c r="G1665" s="25"/>
      <c r="H1665" s="26"/>
      <c r="I1665" s="52"/>
      <c r="J1665" s="27"/>
      <c r="K1665" s="36"/>
      <c r="L1665" s="46"/>
      <c r="O1665" s="29"/>
    </row>
    <row r="1666" spans="1:15" s="24" customFormat="1" x14ac:dyDescent="0.3">
      <c r="A1666" s="38"/>
      <c r="B1666" s="28"/>
      <c r="C1666" s="28"/>
      <c r="D1666" s="38"/>
      <c r="E1666" s="69"/>
      <c r="F1666" s="40"/>
      <c r="G1666" s="25"/>
      <c r="H1666" s="26"/>
      <c r="I1666" s="52"/>
      <c r="J1666" s="27"/>
      <c r="K1666" s="36"/>
      <c r="L1666" s="46"/>
      <c r="O1666" s="29"/>
    </row>
    <row r="1667" spans="1:15" s="24" customFormat="1" x14ac:dyDescent="0.3">
      <c r="A1667" s="38"/>
      <c r="B1667" s="28"/>
      <c r="C1667" s="28"/>
      <c r="D1667" s="38"/>
      <c r="E1667" s="69"/>
      <c r="F1667" s="40"/>
      <c r="G1667" s="25"/>
      <c r="H1667" s="26"/>
      <c r="I1667" s="52"/>
      <c r="J1667" s="27"/>
      <c r="K1667" s="36"/>
      <c r="L1667" s="46"/>
      <c r="O1667" s="29"/>
    </row>
    <row r="1668" spans="1:15" s="24" customFormat="1" x14ac:dyDescent="0.3">
      <c r="A1668" s="38"/>
      <c r="B1668" s="28"/>
      <c r="C1668" s="28"/>
      <c r="D1668" s="38"/>
      <c r="E1668" s="69"/>
      <c r="F1668" s="40"/>
      <c r="G1668" s="25"/>
      <c r="H1668" s="26"/>
      <c r="I1668" s="52"/>
      <c r="J1668" s="27"/>
      <c r="K1668" s="36"/>
      <c r="L1668" s="46"/>
      <c r="O1668" s="29"/>
    </row>
    <row r="1669" spans="1:15" s="24" customFormat="1" x14ac:dyDescent="0.3">
      <c r="A1669" s="38"/>
      <c r="B1669" s="28"/>
      <c r="C1669" s="28"/>
      <c r="D1669" s="38"/>
      <c r="E1669" s="69"/>
      <c r="F1669" s="40"/>
      <c r="G1669" s="25"/>
      <c r="H1669" s="26"/>
      <c r="I1669" s="52"/>
      <c r="J1669" s="27"/>
      <c r="K1669" s="36"/>
      <c r="L1669" s="46"/>
      <c r="O1669" s="29"/>
    </row>
    <row r="1670" spans="1:15" s="24" customFormat="1" x14ac:dyDescent="0.3">
      <c r="A1670" s="38"/>
      <c r="B1670" s="28"/>
      <c r="C1670" s="28"/>
      <c r="D1670" s="38"/>
      <c r="E1670" s="69"/>
      <c r="F1670" s="40"/>
      <c r="G1670" s="25"/>
      <c r="H1670" s="26"/>
      <c r="I1670" s="52"/>
      <c r="J1670" s="27"/>
      <c r="K1670" s="36"/>
      <c r="L1670" s="46"/>
      <c r="O1670" s="29"/>
    </row>
    <row r="1671" spans="1:15" s="24" customFormat="1" x14ac:dyDescent="0.3">
      <c r="A1671" s="38"/>
      <c r="B1671" s="28"/>
      <c r="C1671" s="28"/>
      <c r="D1671" s="38"/>
      <c r="E1671" s="69"/>
      <c r="F1671" s="40"/>
      <c r="G1671" s="25"/>
      <c r="H1671" s="26"/>
      <c r="I1671" s="52"/>
      <c r="J1671" s="27"/>
      <c r="K1671" s="36"/>
      <c r="L1671" s="46"/>
      <c r="O1671" s="29"/>
    </row>
    <row r="1672" spans="1:15" s="24" customFormat="1" x14ac:dyDescent="0.3">
      <c r="A1672" s="38"/>
      <c r="B1672" s="28"/>
      <c r="C1672" s="28"/>
      <c r="D1672" s="38"/>
      <c r="E1672" s="69"/>
      <c r="F1672" s="40"/>
      <c r="G1672" s="25"/>
      <c r="H1672" s="26"/>
      <c r="I1672" s="52"/>
      <c r="J1672" s="27"/>
      <c r="K1672" s="36"/>
      <c r="L1672" s="46"/>
      <c r="O1672" s="29"/>
    </row>
    <row r="1673" spans="1:15" s="24" customFormat="1" x14ac:dyDescent="0.3">
      <c r="A1673" s="38"/>
      <c r="B1673" s="28"/>
      <c r="C1673" s="28"/>
      <c r="D1673" s="38"/>
      <c r="E1673" s="69"/>
      <c r="F1673" s="40"/>
      <c r="G1673" s="25"/>
      <c r="H1673" s="26"/>
      <c r="I1673" s="52"/>
      <c r="J1673" s="27"/>
      <c r="K1673" s="36"/>
      <c r="L1673" s="46"/>
      <c r="O1673" s="29"/>
    </row>
    <row r="1674" spans="1:15" s="24" customFormat="1" x14ac:dyDescent="0.3">
      <c r="A1674" s="38"/>
      <c r="B1674" s="28"/>
      <c r="C1674" s="28"/>
      <c r="D1674" s="38"/>
      <c r="E1674" s="69"/>
      <c r="F1674" s="40"/>
      <c r="G1674" s="25"/>
      <c r="H1674" s="26"/>
      <c r="I1674" s="52"/>
      <c r="J1674" s="27"/>
      <c r="K1674" s="36"/>
      <c r="L1674" s="46"/>
      <c r="O1674" s="29"/>
    </row>
    <row r="1675" spans="1:15" s="24" customFormat="1" x14ac:dyDescent="0.3">
      <c r="A1675" s="38"/>
      <c r="B1675" s="28"/>
      <c r="C1675" s="28"/>
      <c r="D1675" s="38"/>
      <c r="E1675" s="69"/>
      <c r="F1675" s="40"/>
      <c r="G1675" s="25"/>
      <c r="H1675" s="26"/>
      <c r="I1675" s="52"/>
      <c r="J1675" s="27"/>
      <c r="K1675" s="36"/>
      <c r="L1675" s="46"/>
      <c r="O1675" s="29"/>
    </row>
    <row r="1676" spans="1:15" s="24" customFormat="1" x14ac:dyDescent="0.3">
      <c r="A1676" s="38"/>
      <c r="B1676" s="28"/>
      <c r="C1676" s="28"/>
      <c r="D1676" s="38"/>
      <c r="E1676" s="69"/>
      <c r="F1676" s="40"/>
      <c r="G1676" s="25"/>
      <c r="H1676" s="26"/>
      <c r="I1676" s="52"/>
      <c r="J1676" s="27"/>
      <c r="K1676" s="36"/>
      <c r="L1676" s="46"/>
      <c r="O1676" s="29"/>
    </row>
    <row r="1677" spans="1:15" s="24" customFormat="1" x14ac:dyDescent="0.3">
      <c r="A1677" s="38"/>
      <c r="B1677" s="28"/>
      <c r="C1677" s="28"/>
      <c r="D1677" s="38"/>
      <c r="E1677" s="69"/>
      <c r="F1677" s="40"/>
      <c r="G1677" s="25"/>
      <c r="H1677" s="26"/>
      <c r="I1677" s="52"/>
      <c r="J1677" s="27"/>
      <c r="K1677" s="36"/>
      <c r="L1677" s="46"/>
      <c r="O1677" s="29"/>
    </row>
    <row r="1678" spans="1:15" s="24" customFormat="1" x14ac:dyDescent="0.3">
      <c r="A1678" s="38"/>
      <c r="B1678" s="28"/>
      <c r="C1678" s="28"/>
      <c r="D1678" s="38"/>
      <c r="E1678" s="69"/>
      <c r="F1678" s="40"/>
      <c r="G1678" s="25"/>
      <c r="H1678" s="26"/>
      <c r="I1678" s="52"/>
      <c r="J1678" s="27"/>
      <c r="K1678" s="36"/>
      <c r="L1678" s="46"/>
      <c r="O1678" s="29"/>
    </row>
    <row r="1679" spans="1:15" s="24" customFormat="1" x14ac:dyDescent="0.3">
      <c r="A1679" s="38"/>
      <c r="B1679" s="28"/>
      <c r="C1679" s="28"/>
      <c r="D1679" s="38"/>
      <c r="E1679" s="69"/>
      <c r="F1679" s="40"/>
      <c r="G1679" s="25"/>
      <c r="H1679" s="26"/>
      <c r="I1679" s="52"/>
      <c r="J1679" s="27"/>
      <c r="K1679" s="36"/>
      <c r="L1679" s="46"/>
      <c r="O1679" s="29"/>
    </row>
    <row r="1680" spans="1:15" s="24" customFormat="1" x14ac:dyDescent="0.3">
      <c r="A1680" s="38"/>
      <c r="B1680" s="28"/>
      <c r="C1680" s="28"/>
      <c r="D1680" s="38"/>
      <c r="E1680" s="69"/>
      <c r="F1680" s="40"/>
      <c r="G1680" s="25"/>
      <c r="H1680" s="26"/>
      <c r="I1680" s="52"/>
      <c r="J1680" s="27"/>
      <c r="K1680" s="36"/>
      <c r="L1680" s="46"/>
      <c r="O1680" s="29"/>
    </row>
    <row r="1681" spans="1:15" s="24" customFormat="1" x14ac:dyDescent="0.3">
      <c r="A1681" s="38"/>
      <c r="B1681" s="28"/>
      <c r="C1681" s="28"/>
      <c r="D1681" s="38"/>
      <c r="E1681" s="69"/>
      <c r="F1681" s="40"/>
      <c r="G1681" s="25"/>
      <c r="H1681" s="26"/>
      <c r="I1681" s="52"/>
      <c r="J1681" s="27"/>
      <c r="K1681" s="36"/>
      <c r="L1681" s="46"/>
      <c r="O1681" s="29"/>
    </row>
    <row r="1682" spans="1:15" s="24" customFormat="1" x14ac:dyDescent="0.3">
      <c r="A1682" s="38"/>
      <c r="B1682" s="28"/>
      <c r="C1682" s="28"/>
      <c r="D1682" s="38"/>
      <c r="E1682" s="69"/>
      <c r="F1682" s="40"/>
      <c r="G1682" s="25"/>
      <c r="H1682" s="26"/>
      <c r="I1682" s="52"/>
      <c r="J1682" s="27"/>
      <c r="K1682" s="36"/>
      <c r="L1682" s="46"/>
      <c r="O1682" s="29"/>
    </row>
    <row r="1683" spans="1:15" s="24" customFormat="1" x14ac:dyDescent="0.3">
      <c r="A1683" s="38"/>
      <c r="B1683" s="28"/>
      <c r="C1683" s="28"/>
      <c r="D1683" s="38"/>
      <c r="E1683" s="69"/>
      <c r="F1683" s="40"/>
      <c r="G1683" s="25"/>
      <c r="H1683" s="26"/>
      <c r="I1683" s="52"/>
      <c r="J1683" s="27"/>
      <c r="K1683" s="36"/>
      <c r="L1683" s="46"/>
      <c r="O1683" s="29"/>
    </row>
    <row r="1684" spans="1:15" s="24" customFormat="1" x14ac:dyDescent="0.3">
      <c r="A1684" s="38"/>
      <c r="B1684" s="28"/>
      <c r="C1684" s="28"/>
      <c r="D1684" s="38"/>
      <c r="E1684" s="69"/>
      <c r="F1684" s="40"/>
      <c r="G1684" s="25"/>
      <c r="H1684" s="26"/>
      <c r="I1684" s="52"/>
      <c r="J1684" s="27"/>
      <c r="K1684" s="36"/>
      <c r="L1684" s="46"/>
      <c r="O1684" s="29"/>
    </row>
    <row r="1685" spans="1:15" s="24" customFormat="1" x14ac:dyDescent="0.3">
      <c r="A1685" s="38"/>
      <c r="B1685" s="28"/>
      <c r="C1685" s="28"/>
      <c r="D1685" s="38"/>
      <c r="E1685" s="69"/>
      <c r="F1685" s="40"/>
      <c r="G1685" s="25"/>
      <c r="H1685" s="26"/>
      <c r="I1685" s="52"/>
      <c r="J1685" s="27"/>
      <c r="K1685" s="36"/>
      <c r="L1685" s="46"/>
      <c r="O1685" s="29"/>
    </row>
    <row r="1686" spans="1:15" s="24" customFormat="1" x14ac:dyDescent="0.3">
      <c r="A1686" s="38"/>
      <c r="B1686" s="28"/>
      <c r="C1686" s="28"/>
      <c r="D1686" s="38"/>
      <c r="E1686" s="69"/>
      <c r="F1686" s="40"/>
      <c r="G1686" s="25"/>
      <c r="H1686" s="26"/>
      <c r="I1686" s="52"/>
      <c r="J1686" s="27"/>
      <c r="K1686" s="36"/>
      <c r="L1686" s="46"/>
      <c r="O1686" s="29"/>
    </row>
    <row r="1687" spans="1:15" s="24" customFormat="1" x14ac:dyDescent="0.3">
      <c r="A1687" s="38"/>
      <c r="B1687" s="28"/>
      <c r="C1687" s="28"/>
      <c r="D1687" s="38"/>
      <c r="E1687" s="69"/>
      <c r="F1687" s="40"/>
      <c r="G1687" s="25"/>
      <c r="H1687" s="26"/>
      <c r="I1687" s="52"/>
      <c r="J1687" s="27"/>
      <c r="K1687" s="36"/>
      <c r="L1687" s="46"/>
      <c r="O1687" s="29"/>
    </row>
    <row r="1688" spans="1:15" s="24" customFormat="1" x14ac:dyDescent="0.3">
      <c r="A1688" s="38"/>
      <c r="B1688" s="28"/>
      <c r="C1688" s="28"/>
      <c r="D1688" s="38"/>
      <c r="E1688" s="69"/>
      <c r="F1688" s="40"/>
      <c r="G1688" s="25"/>
      <c r="H1688" s="26"/>
      <c r="I1688" s="52"/>
      <c r="J1688" s="27"/>
      <c r="K1688" s="36"/>
      <c r="L1688" s="46"/>
      <c r="O1688" s="29"/>
    </row>
    <row r="1689" spans="1:15" s="24" customFormat="1" x14ac:dyDescent="0.3">
      <c r="A1689" s="38"/>
      <c r="B1689" s="28"/>
      <c r="C1689" s="28"/>
      <c r="D1689" s="38"/>
      <c r="E1689" s="69"/>
      <c r="F1689" s="40"/>
      <c r="G1689" s="25"/>
      <c r="H1689" s="26"/>
      <c r="I1689" s="52"/>
      <c r="J1689" s="27"/>
      <c r="K1689" s="36"/>
      <c r="L1689" s="46"/>
      <c r="O1689" s="29"/>
    </row>
    <row r="1690" spans="1:15" s="24" customFormat="1" x14ac:dyDescent="0.3">
      <c r="A1690" s="38"/>
      <c r="B1690" s="28"/>
      <c r="C1690" s="28"/>
      <c r="D1690" s="38"/>
      <c r="E1690" s="69"/>
      <c r="F1690" s="40"/>
      <c r="G1690" s="25"/>
      <c r="H1690" s="26"/>
      <c r="I1690" s="52"/>
      <c r="J1690" s="27"/>
      <c r="K1690" s="36"/>
      <c r="L1690" s="46"/>
      <c r="O1690" s="29"/>
    </row>
    <row r="1691" spans="1:15" s="24" customFormat="1" x14ac:dyDescent="0.3">
      <c r="A1691" s="38"/>
      <c r="B1691" s="28"/>
      <c r="C1691" s="28"/>
      <c r="D1691" s="38"/>
      <c r="E1691" s="69"/>
      <c r="F1691" s="40"/>
      <c r="G1691" s="25"/>
      <c r="H1691" s="26"/>
      <c r="I1691" s="52"/>
      <c r="J1691" s="27"/>
      <c r="K1691" s="36"/>
      <c r="L1691" s="46"/>
      <c r="O1691" s="29"/>
    </row>
    <row r="1692" spans="1:15" s="24" customFormat="1" x14ac:dyDescent="0.3">
      <c r="A1692" s="38"/>
      <c r="B1692" s="28"/>
      <c r="C1692" s="28"/>
      <c r="D1692" s="38"/>
      <c r="E1692" s="69"/>
      <c r="F1692" s="40"/>
      <c r="G1692" s="25"/>
      <c r="H1692" s="26"/>
      <c r="I1692" s="52"/>
      <c r="J1692" s="27"/>
      <c r="K1692" s="36"/>
      <c r="L1692" s="46"/>
      <c r="O1692" s="29"/>
    </row>
    <row r="1693" spans="1:15" s="24" customFormat="1" x14ac:dyDescent="0.3">
      <c r="A1693" s="38"/>
      <c r="B1693" s="28"/>
      <c r="C1693" s="28"/>
      <c r="D1693" s="38"/>
      <c r="E1693" s="69"/>
      <c r="F1693" s="40"/>
      <c r="G1693" s="25"/>
      <c r="H1693" s="26"/>
      <c r="I1693" s="52"/>
      <c r="J1693" s="27"/>
      <c r="K1693" s="36"/>
      <c r="L1693" s="46"/>
      <c r="O1693" s="29"/>
    </row>
    <row r="1694" spans="1:15" s="24" customFormat="1" x14ac:dyDescent="0.3">
      <c r="A1694" s="38"/>
      <c r="B1694" s="28"/>
      <c r="C1694" s="28"/>
      <c r="D1694" s="38"/>
      <c r="E1694" s="69"/>
      <c r="F1694" s="40"/>
      <c r="G1694" s="25"/>
      <c r="H1694" s="26"/>
      <c r="I1694" s="52"/>
      <c r="J1694" s="27"/>
      <c r="K1694" s="36"/>
      <c r="L1694" s="46"/>
      <c r="O1694" s="29"/>
    </row>
    <row r="1695" spans="1:15" s="24" customFormat="1" x14ac:dyDescent="0.3">
      <c r="A1695" s="38"/>
      <c r="B1695" s="28"/>
      <c r="C1695" s="28"/>
      <c r="D1695" s="38"/>
      <c r="E1695" s="69"/>
      <c r="F1695" s="40"/>
      <c r="G1695" s="25"/>
      <c r="H1695" s="26"/>
      <c r="I1695" s="52"/>
      <c r="J1695" s="27"/>
      <c r="K1695" s="36"/>
      <c r="L1695" s="46"/>
      <c r="O1695" s="29"/>
    </row>
    <row r="1696" spans="1:15" s="24" customFormat="1" x14ac:dyDescent="0.3">
      <c r="A1696" s="38"/>
      <c r="B1696" s="28"/>
      <c r="C1696" s="28"/>
      <c r="D1696" s="38"/>
      <c r="E1696" s="69"/>
      <c r="F1696" s="40"/>
      <c r="G1696" s="25"/>
      <c r="H1696" s="26"/>
      <c r="I1696" s="52"/>
      <c r="J1696" s="27"/>
      <c r="K1696" s="36"/>
      <c r="L1696" s="46"/>
      <c r="O1696" s="29"/>
    </row>
    <row r="1697" spans="1:15" s="24" customFormat="1" x14ac:dyDescent="0.3">
      <c r="A1697" s="38"/>
      <c r="B1697" s="28"/>
      <c r="C1697" s="28"/>
      <c r="D1697" s="38"/>
      <c r="E1697" s="69"/>
      <c r="F1697" s="40"/>
      <c r="G1697" s="25"/>
      <c r="H1697" s="26"/>
      <c r="I1697" s="52"/>
      <c r="J1697" s="27"/>
      <c r="K1697" s="36"/>
      <c r="L1697" s="46"/>
      <c r="O1697" s="29"/>
    </row>
    <row r="1698" spans="1:15" s="24" customFormat="1" x14ac:dyDescent="0.3">
      <c r="A1698" s="38"/>
      <c r="B1698" s="28"/>
      <c r="C1698" s="28"/>
      <c r="D1698" s="38"/>
      <c r="E1698" s="69"/>
      <c r="F1698" s="40"/>
      <c r="G1698" s="25"/>
      <c r="H1698" s="26"/>
      <c r="I1698" s="52"/>
      <c r="J1698" s="27"/>
      <c r="K1698" s="36"/>
      <c r="L1698" s="46"/>
      <c r="O1698" s="29"/>
    </row>
    <row r="1699" spans="1:15" s="24" customFormat="1" x14ac:dyDescent="0.3">
      <c r="A1699" s="38"/>
      <c r="B1699" s="28"/>
      <c r="C1699" s="28"/>
      <c r="D1699" s="38"/>
      <c r="E1699" s="69"/>
      <c r="F1699" s="40"/>
      <c r="G1699" s="25"/>
      <c r="H1699" s="26"/>
      <c r="I1699" s="52"/>
      <c r="J1699" s="27"/>
      <c r="K1699" s="36"/>
      <c r="L1699" s="46"/>
      <c r="O1699" s="29"/>
    </row>
    <row r="1700" spans="1:15" s="24" customFormat="1" x14ac:dyDescent="0.3">
      <c r="A1700" s="38"/>
      <c r="B1700" s="28"/>
      <c r="C1700" s="28"/>
      <c r="D1700" s="38"/>
      <c r="E1700" s="69"/>
      <c r="F1700" s="40"/>
      <c r="G1700" s="25"/>
      <c r="H1700" s="26"/>
      <c r="I1700" s="52"/>
      <c r="J1700" s="27"/>
      <c r="K1700" s="36"/>
      <c r="L1700" s="46"/>
      <c r="O1700" s="29"/>
    </row>
    <row r="1701" spans="1:15" s="24" customFormat="1" x14ac:dyDescent="0.3">
      <c r="A1701" s="38"/>
      <c r="B1701" s="28"/>
      <c r="C1701" s="28"/>
      <c r="D1701" s="38"/>
      <c r="E1701" s="69"/>
      <c r="F1701" s="40"/>
      <c r="G1701" s="25"/>
      <c r="H1701" s="26"/>
      <c r="I1701" s="52"/>
      <c r="J1701" s="27"/>
      <c r="K1701" s="36"/>
      <c r="L1701" s="46"/>
      <c r="O1701" s="29"/>
    </row>
    <row r="1702" spans="1:15" s="24" customFormat="1" x14ac:dyDescent="0.3">
      <c r="A1702" s="38"/>
      <c r="B1702" s="28"/>
      <c r="C1702" s="28"/>
      <c r="D1702" s="38"/>
      <c r="E1702" s="69"/>
      <c r="F1702" s="40"/>
      <c r="G1702" s="25"/>
      <c r="H1702" s="26"/>
      <c r="I1702" s="52"/>
      <c r="J1702" s="27"/>
      <c r="K1702" s="36"/>
      <c r="L1702" s="46"/>
      <c r="O1702" s="29"/>
    </row>
    <row r="1703" spans="1:15" s="24" customFormat="1" x14ac:dyDescent="0.3">
      <c r="A1703" s="38"/>
      <c r="B1703" s="28"/>
      <c r="C1703" s="28"/>
      <c r="D1703" s="38"/>
      <c r="E1703" s="69"/>
      <c r="F1703" s="40"/>
      <c r="G1703" s="25"/>
      <c r="H1703" s="26"/>
      <c r="I1703" s="52"/>
      <c r="J1703" s="27"/>
      <c r="K1703" s="36"/>
      <c r="L1703" s="46"/>
      <c r="O1703" s="29"/>
    </row>
    <row r="1704" spans="1:15" s="24" customFormat="1" x14ac:dyDescent="0.3">
      <c r="A1704" s="38"/>
      <c r="B1704" s="28"/>
      <c r="C1704" s="28"/>
      <c r="D1704" s="38"/>
      <c r="E1704" s="69"/>
      <c r="F1704" s="40"/>
      <c r="G1704" s="25"/>
      <c r="H1704" s="26"/>
      <c r="I1704" s="52"/>
      <c r="J1704" s="27"/>
      <c r="K1704" s="36"/>
      <c r="L1704" s="46"/>
      <c r="O1704" s="29"/>
    </row>
    <row r="1705" spans="1:15" s="24" customFormat="1" x14ac:dyDescent="0.3">
      <c r="A1705" s="38"/>
      <c r="B1705" s="28"/>
      <c r="C1705" s="28"/>
      <c r="D1705" s="38"/>
      <c r="E1705" s="69"/>
      <c r="F1705" s="40"/>
      <c r="G1705" s="25"/>
      <c r="H1705" s="26"/>
      <c r="I1705" s="52"/>
      <c r="J1705" s="27"/>
      <c r="K1705" s="36"/>
      <c r="L1705" s="46"/>
      <c r="O1705" s="29"/>
    </row>
    <row r="1706" spans="1:15" s="24" customFormat="1" x14ac:dyDescent="0.3">
      <c r="A1706" s="38"/>
      <c r="B1706" s="28"/>
      <c r="C1706" s="28"/>
      <c r="D1706" s="38"/>
      <c r="E1706" s="69"/>
      <c r="F1706" s="40"/>
      <c r="G1706" s="25"/>
      <c r="H1706" s="26"/>
      <c r="I1706" s="52"/>
      <c r="J1706" s="27"/>
      <c r="K1706" s="36"/>
      <c r="L1706" s="46"/>
      <c r="O1706" s="29"/>
    </row>
    <row r="1707" spans="1:15" s="24" customFormat="1" x14ac:dyDescent="0.3">
      <c r="A1707" s="38"/>
      <c r="B1707" s="28"/>
      <c r="C1707" s="28"/>
      <c r="D1707" s="38"/>
      <c r="E1707" s="69"/>
      <c r="F1707" s="40"/>
      <c r="G1707" s="25"/>
      <c r="H1707" s="26"/>
      <c r="I1707" s="52"/>
      <c r="J1707" s="27"/>
      <c r="K1707" s="36"/>
      <c r="L1707" s="46"/>
      <c r="O1707" s="29"/>
    </row>
    <row r="1708" spans="1:15" s="24" customFormat="1" x14ac:dyDescent="0.3">
      <c r="A1708" s="38"/>
      <c r="B1708" s="28"/>
      <c r="C1708" s="28"/>
      <c r="D1708" s="38"/>
      <c r="E1708" s="69"/>
      <c r="F1708" s="40"/>
      <c r="G1708" s="25"/>
      <c r="H1708" s="26"/>
      <c r="I1708" s="52"/>
      <c r="J1708" s="27"/>
      <c r="K1708" s="36"/>
      <c r="L1708" s="46"/>
      <c r="O1708" s="29"/>
    </row>
    <row r="1709" spans="1:15" s="24" customFormat="1" x14ac:dyDescent="0.3">
      <c r="A1709" s="38"/>
      <c r="B1709" s="28"/>
      <c r="C1709" s="28"/>
      <c r="D1709" s="38"/>
      <c r="E1709" s="69"/>
      <c r="F1709" s="40"/>
      <c r="G1709" s="25"/>
      <c r="H1709" s="26"/>
      <c r="I1709" s="52"/>
      <c r="J1709" s="27"/>
      <c r="K1709" s="36"/>
      <c r="L1709" s="46"/>
      <c r="O1709" s="29"/>
    </row>
    <row r="1710" spans="1:15" s="24" customFormat="1" x14ac:dyDescent="0.3">
      <c r="A1710" s="38"/>
      <c r="B1710" s="28"/>
      <c r="C1710" s="28"/>
      <c r="D1710" s="38"/>
      <c r="E1710" s="69"/>
      <c r="F1710" s="40"/>
      <c r="G1710" s="25"/>
      <c r="H1710" s="26"/>
      <c r="I1710" s="52"/>
      <c r="J1710" s="27"/>
      <c r="K1710" s="36"/>
      <c r="L1710" s="46"/>
      <c r="O1710" s="29"/>
    </row>
    <row r="1711" spans="1:15" s="24" customFormat="1" x14ac:dyDescent="0.3">
      <c r="A1711" s="38"/>
      <c r="B1711" s="28"/>
      <c r="C1711" s="28"/>
      <c r="D1711" s="38"/>
      <c r="E1711" s="69"/>
      <c r="F1711" s="40"/>
      <c r="G1711" s="25"/>
      <c r="H1711" s="26"/>
      <c r="I1711" s="52"/>
      <c r="J1711" s="27"/>
      <c r="K1711" s="36"/>
      <c r="L1711" s="46"/>
      <c r="O1711" s="29"/>
    </row>
    <row r="1712" spans="1:15" s="24" customFormat="1" x14ac:dyDescent="0.3">
      <c r="A1712" s="38"/>
      <c r="B1712" s="28"/>
      <c r="C1712" s="28"/>
      <c r="D1712" s="38"/>
      <c r="E1712" s="69"/>
      <c r="F1712" s="40"/>
      <c r="G1712" s="25"/>
      <c r="H1712" s="26"/>
      <c r="I1712" s="52"/>
      <c r="J1712" s="27"/>
      <c r="K1712" s="36"/>
      <c r="L1712" s="46"/>
      <c r="O1712" s="29"/>
    </row>
    <row r="1713" spans="1:15" s="24" customFormat="1" x14ac:dyDescent="0.3">
      <c r="A1713" s="38"/>
      <c r="B1713" s="28"/>
      <c r="C1713" s="28"/>
      <c r="D1713" s="38"/>
      <c r="E1713" s="69"/>
      <c r="F1713" s="40"/>
      <c r="G1713" s="25"/>
      <c r="H1713" s="26"/>
      <c r="I1713" s="52"/>
      <c r="J1713" s="27"/>
      <c r="K1713" s="36"/>
      <c r="L1713" s="46"/>
      <c r="O1713" s="29"/>
    </row>
    <row r="1714" spans="1:15" s="24" customFormat="1" x14ac:dyDescent="0.3">
      <c r="A1714" s="38"/>
      <c r="B1714" s="28"/>
      <c r="C1714" s="28"/>
      <c r="D1714" s="38"/>
      <c r="E1714" s="69"/>
      <c r="F1714" s="40"/>
      <c r="G1714" s="25"/>
      <c r="H1714" s="26"/>
      <c r="I1714" s="52"/>
      <c r="J1714" s="27"/>
      <c r="K1714" s="36"/>
      <c r="L1714" s="46"/>
      <c r="O1714" s="29"/>
    </row>
    <row r="1715" spans="1:15" s="24" customFormat="1" x14ac:dyDescent="0.3">
      <c r="A1715" s="38"/>
      <c r="B1715" s="28"/>
      <c r="C1715" s="28"/>
      <c r="D1715" s="38"/>
      <c r="E1715" s="69"/>
      <c r="F1715" s="40"/>
      <c r="G1715" s="25"/>
      <c r="H1715" s="26"/>
      <c r="I1715" s="52"/>
      <c r="J1715" s="27"/>
      <c r="K1715" s="36"/>
      <c r="L1715" s="46"/>
      <c r="O1715" s="29"/>
    </row>
    <row r="1716" spans="1:15" s="24" customFormat="1" x14ac:dyDescent="0.3">
      <c r="A1716" s="38"/>
      <c r="B1716" s="28"/>
      <c r="C1716" s="28"/>
      <c r="D1716" s="38"/>
      <c r="E1716" s="69"/>
      <c r="F1716" s="40"/>
      <c r="G1716" s="25"/>
      <c r="H1716" s="26"/>
      <c r="I1716" s="52"/>
      <c r="J1716" s="27"/>
      <c r="K1716" s="36"/>
      <c r="L1716" s="46"/>
      <c r="O1716" s="29"/>
    </row>
    <row r="1717" spans="1:15" s="24" customFormat="1" x14ac:dyDescent="0.3">
      <c r="A1717" s="38"/>
      <c r="B1717" s="28"/>
      <c r="C1717" s="28"/>
      <c r="D1717" s="38"/>
      <c r="E1717" s="69"/>
      <c r="F1717" s="40"/>
      <c r="G1717" s="25"/>
      <c r="H1717" s="26"/>
      <c r="I1717" s="52"/>
      <c r="J1717" s="27"/>
      <c r="K1717" s="36"/>
      <c r="L1717" s="46"/>
      <c r="O1717" s="29"/>
    </row>
    <row r="1718" spans="1:15" s="24" customFormat="1" x14ac:dyDescent="0.3">
      <c r="A1718" s="38"/>
      <c r="B1718" s="28"/>
      <c r="C1718" s="28"/>
      <c r="D1718" s="38"/>
      <c r="E1718" s="69"/>
      <c r="F1718" s="40"/>
      <c r="G1718" s="25"/>
      <c r="H1718" s="26"/>
      <c r="I1718" s="52"/>
      <c r="J1718" s="27"/>
      <c r="K1718" s="36"/>
      <c r="L1718" s="46"/>
      <c r="O1718" s="29"/>
    </row>
    <row r="1719" spans="1:15" s="24" customFormat="1" x14ac:dyDescent="0.3">
      <c r="A1719" s="38"/>
      <c r="B1719" s="28"/>
      <c r="C1719" s="28"/>
      <c r="D1719" s="38"/>
      <c r="E1719" s="69"/>
      <c r="F1719" s="40"/>
      <c r="G1719" s="25"/>
      <c r="H1719" s="26"/>
      <c r="I1719" s="52"/>
      <c r="J1719" s="27"/>
      <c r="K1719" s="36"/>
      <c r="L1719" s="46"/>
      <c r="O1719" s="29"/>
    </row>
    <row r="1720" spans="1:15" s="24" customFormat="1" x14ac:dyDescent="0.3">
      <c r="A1720" s="38"/>
      <c r="B1720" s="28"/>
      <c r="C1720" s="28"/>
      <c r="D1720" s="38"/>
      <c r="E1720" s="69"/>
      <c r="F1720" s="40"/>
      <c r="G1720" s="25"/>
      <c r="H1720" s="26"/>
      <c r="I1720" s="52"/>
      <c r="J1720" s="27"/>
      <c r="K1720" s="36"/>
      <c r="L1720" s="46"/>
      <c r="O1720" s="29"/>
    </row>
    <row r="1721" spans="1:15" s="24" customFormat="1" x14ac:dyDescent="0.3">
      <c r="A1721" s="38"/>
      <c r="B1721" s="28"/>
      <c r="C1721" s="28"/>
      <c r="D1721" s="38"/>
      <c r="E1721" s="69"/>
      <c r="F1721" s="40"/>
      <c r="G1721" s="25"/>
      <c r="H1721" s="26"/>
      <c r="I1721" s="52"/>
      <c r="J1721" s="27"/>
      <c r="K1721" s="36"/>
      <c r="L1721" s="46"/>
      <c r="O1721" s="29"/>
    </row>
    <row r="1722" spans="1:15" s="24" customFormat="1" x14ac:dyDescent="0.3">
      <c r="A1722" s="38"/>
      <c r="B1722" s="28"/>
      <c r="C1722" s="28"/>
      <c r="D1722" s="38"/>
      <c r="E1722" s="69"/>
      <c r="F1722" s="40"/>
      <c r="G1722" s="25"/>
      <c r="H1722" s="26"/>
      <c r="I1722" s="52"/>
      <c r="J1722" s="27"/>
      <c r="K1722" s="36"/>
      <c r="L1722" s="46"/>
      <c r="O1722" s="29"/>
    </row>
    <row r="1723" spans="1:15" s="24" customFormat="1" x14ac:dyDescent="0.3">
      <c r="A1723" s="38"/>
      <c r="B1723" s="28"/>
      <c r="C1723" s="28"/>
      <c r="D1723" s="38"/>
      <c r="E1723" s="69"/>
      <c r="F1723" s="40"/>
      <c r="G1723" s="25"/>
      <c r="H1723" s="26"/>
      <c r="I1723" s="52"/>
      <c r="J1723" s="27"/>
      <c r="K1723" s="36"/>
      <c r="L1723" s="46"/>
      <c r="O1723" s="29"/>
    </row>
    <row r="1724" spans="1:15" s="24" customFormat="1" x14ac:dyDescent="0.3">
      <c r="A1724" s="38"/>
      <c r="B1724" s="28"/>
      <c r="C1724" s="28"/>
      <c r="D1724" s="38"/>
      <c r="E1724" s="69"/>
      <c r="F1724" s="40"/>
      <c r="G1724" s="25"/>
      <c r="H1724" s="26"/>
      <c r="I1724" s="52"/>
      <c r="J1724" s="27"/>
      <c r="K1724" s="36"/>
      <c r="L1724" s="46"/>
      <c r="O1724" s="29"/>
    </row>
    <row r="1725" spans="1:15" s="24" customFormat="1" x14ac:dyDescent="0.3">
      <c r="A1725" s="38"/>
      <c r="B1725" s="28"/>
      <c r="C1725" s="28"/>
      <c r="D1725" s="38"/>
      <c r="E1725" s="69"/>
      <c r="F1725" s="40"/>
      <c r="G1725" s="25"/>
      <c r="H1725" s="26"/>
      <c r="I1725" s="52"/>
      <c r="J1725" s="27"/>
      <c r="K1725" s="36"/>
      <c r="L1725" s="46"/>
      <c r="O1725" s="29"/>
    </row>
    <row r="1726" spans="1:15" s="24" customFormat="1" x14ac:dyDescent="0.3">
      <c r="A1726" s="38"/>
      <c r="B1726" s="28"/>
      <c r="C1726" s="28"/>
      <c r="D1726" s="38"/>
      <c r="E1726" s="69"/>
      <c r="F1726" s="40"/>
      <c r="G1726" s="25"/>
      <c r="H1726" s="26"/>
      <c r="I1726" s="52"/>
      <c r="J1726" s="27"/>
      <c r="K1726" s="36"/>
      <c r="L1726" s="46"/>
      <c r="O1726" s="29"/>
    </row>
    <row r="1727" spans="1:15" s="24" customFormat="1" x14ac:dyDescent="0.3">
      <c r="A1727" s="38"/>
      <c r="B1727" s="28"/>
      <c r="C1727" s="28"/>
      <c r="D1727" s="38"/>
      <c r="E1727" s="69"/>
      <c r="F1727" s="40"/>
      <c r="G1727" s="25"/>
      <c r="H1727" s="26"/>
      <c r="I1727" s="52"/>
      <c r="J1727" s="27"/>
      <c r="K1727" s="36"/>
      <c r="L1727" s="46"/>
      <c r="O1727" s="29"/>
    </row>
    <row r="1728" spans="1:15" s="24" customFormat="1" x14ac:dyDescent="0.3">
      <c r="A1728" s="38"/>
      <c r="B1728" s="28"/>
      <c r="C1728" s="28"/>
      <c r="D1728" s="38"/>
      <c r="E1728" s="69"/>
      <c r="F1728" s="40"/>
      <c r="G1728" s="25"/>
      <c r="H1728" s="26"/>
      <c r="I1728" s="52"/>
      <c r="J1728" s="27"/>
      <c r="K1728" s="36"/>
      <c r="L1728" s="46"/>
      <c r="O1728" s="29"/>
    </row>
    <row r="1729" spans="1:15" s="24" customFormat="1" x14ac:dyDescent="0.3">
      <c r="A1729" s="38"/>
      <c r="B1729" s="28"/>
      <c r="C1729" s="28"/>
      <c r="D1729" s="38"/>
      <c r="E1729" s="69"/>
      <c r="F1729" s="40"/>
      <c r="G1729" s="25"/>
      <c r="H1729" s="26"/>
      <c r="I1729" s="52"/>
      <c r="J1729" s="27"/>
      <c r="K1729" s="36"/>
      <c r="L1729" s="46"/>
      <c r="O1729" s="29"/>
    </row>
    <row r="1730" spans="1:15" s="24" customFormat="1" x14ac:dyDescent="0.3">
      <c r="A1730" s="38"/>
      <c r="B1730" s="28"/>
      <c r="C1730" s="28"/>
      <c r="D1730" s="38"/>
      <c r="E1730" s="69"/>
      <c r="F1730" s="40"/>
      <c r="G1730" s="25"/>
      <c r="H1730" s="26"/>
      <c r="I1730" s="52"/>
      <c r="J1730" s="27"/>
      <c r="K1730" s="36"/>
      <c r="L1730" s="46"/>
      <c r="O1730" s="29"/>
    </row>
    <row r="1731" spans="1:15" s="24" customFormat="1" x14ac:dyDescent="0.3">
      <c r="A1731" s="38"/>
      <c r="B1731" s="28"/>
      <c r="C1731" s="28"/>
      <c r="D1731" s="38"/>
      <c r="E1731" s="69"/>
      <c r="F1731" s="40"/>
      <c r="G1731" s="25"/>
      <c r="H1731" s="26"/>
      <c r="I1731" s="52"/>
      <c r="J1731" s="27"/>
      <c r="K1731" s="36"/>
      <c r="L1731" s="46"/>
      <c r="O1731" s="29"/>
    </row>
    <row r="1732" spans="1:15" s="24" customFormat="1" x14ac:dyDescent="0.3">
      <c r="A1732" s="38"/>
      <c r="B1732" s="28"/>
      <c r="C1732" s="28"/>
      <c r="D1732" s="38"/>
      <c r="E1732" s="69"/>
      <c r="F1732" s="40"/>
      <c r="G1732" s="25"/>
      <c r="H1732" s="26"/>
      <c r="I1732" s="52"/>
      <c r="J1732" s="27"/>
      <c r="K1732" s="36"/>
      <c r="L1732" s="46"/>
      <c r="O1732" s="29"/>
    </row>
    <row r="1733" spans="1:15" s="24" customFormat="1" x14ac:dyDescent="0.3">
      <c r="A1733" s="38"/>
      <c r="B1733" s="28"/>
      <c r="C1733" s="28"/>
      <c r="D1733" s="38"/>
      <c r="E1733" s="69"/>
      <c r="F1733" s="40"/>
      <c r="G1733" s="25"/>
      <c r="H1733" s="26"/>
      <c r="I1733" s="52"/>
      <c r="J1733" s="27"/>
      <c r="K1733" s="36"/>
      <c r="L1733" s="46"/>
      <c r="O1733" s="29"/>
    </row>
    <row r="1734" spans="1:15" s="24" customFormat="1" x14ac:dyDescent="0.3">
      <c r="A1734" s="38"/>
      <c r="B1734" s="28"/>
      <c r="C1734" s="28"/>
      <c r="D1734" s="38"/>
      <c r="E1734" s="69"/>
      <c r="F1734" s="40"/>
      <c r="G1734" s="25"/>
      <c r="H1734" s="26"/>
      <c r="I1734" s="52"/>
      <c r="J1734" s="27"/>
      <c r="K1734" s="36"/>
      <c r="L1734" s="46"/>
      <c r="O1734" s="29"/>
    </row>
    <row r="1735" spans="1:15" s="24" customFormat="1" x14ac:dyDescent="0.3">
      <c r="A1735" s="38"/>
      <c r="B1735" s="28"/>
      <c r="C1735" s="28"/>
      <c r="D1735" s="38"/>
      <c r="E1735" s="69"/>
      <c r="F1735" s="40"/>
      <c r="G1735" s="25"/>
      <c r="H1735" s="26"/>
      <c r="I1735" s="52"/>
      <c r="J1735" s="27"/>
      <c r="K1735" s="36"/>
      <c r="L1735" s="46"/>
      <c r="O1735" s="29"/>
    </row>
    <row r="1736" spans="1:15" s="24" customFormat="1" x14ac:dyDescent="0.3">
      <c r="A1736" s="38"/>
      <c r="B1736" s="28"/>
      <c r="C1736" s="28"/>
      <c r="D1736" s="38"/>
      <c r="E1736" s="69"/>
      <c r="F1736" s="40"/>
      <c r="G1736" s="25"/>
      <c r="H1736" s="26"/>
      <c r="I1736" s="52"/>
      <c r="J1736" s="27"/>
      <c r="K1736" s="36"/>
      <c r="L1736" s="46"/>
      <c r="O1736" s="29"/>
    </row>
    <row r="1737" spans="1:15" s="24" customFormat="1" x14ac:dyDescent="0.3">
      <c r="A1737" s="38"/>
      <c r="B1737" s="28"/>
      <c r="C1737" s="28"/>
      <c r="D1737" s="38"/>
      <c r="E1737" s="69"/>
      <c r="F1737" s="40"/>
      <c r="G1737" s="25"/>
      <c r="H1737" s="26"/>
      <c r="I1737" s="52"/>
      <c r="J1737" s="27"/>
      <c r="K1737" s="36"/>
      <c r="L1737" s="46"/>
      <c r="O1737" s="29"/>
    </row>
    <row r="1738" spans="1:15" s="24" customFormat="1" x14ac:dyDescent="0.3">
      <c r="A1738" s="38"/>
      <c r="B1738" s="28"/>
      <c r="C1738" s="28"/>
      <c r="D1738" s="38"/>
      <c r="E1738" s="69"/>
      <c r="F1738" s="40"/>
      <c r="G1738" s="25"/>
      <c r="H1738" s="26"/>
      <c r="I1738" s="52"/>
      <c r="J1738" s="27"/>
      <c r="K1738" s="36"/>
      <c r="L1738" s="46"/>
      <c r="O1738" s="29"/>
    </row>
    <row r="1739" spans="1:15" s="24" customFormat="1" x14ac:dyDescent="0.3">
      <c r="A1739" s="38"/>
      <c r="B1739" s="28"/>
      <c r="C1739" s="28"/>
      <c r="D1739" s="38"/>
      <c r="E1739" s="69"/>
      <c r="F1739" s="40"/>
      <c r="G1739" s="25"/>
      <c r="H1739" s="26"/>
      <c r="I1739" s="52"/>
      <c r="J1739" s="27"/>
      <c r="K1739" s="36"/>
      <c r="L1739" s="46"/>
      <c r="O1739" s="29"/>
    </row>
    <row r="1740" spans="1:15" s="24" customFormat="1" x14ac:dyDescent="0.3">
      <c r="A1740" s="38"/>
      <c r="B1740" s="28"/>
      <c r="C1740" s="28"/>
      <c r="D1740" s="38"/>
      <c r="E1740" s="69"/>
      <c r="F1740" s="40"/>
      <c r="G1740" s="25"/>
      <c r="H1740" s="26"/>
      <c r="I1740" s="52"/>
      <c r="J1740" s="27"/>
      <c r="K1740" s="36"/>
      <c r="L1740" s="46"/>
      <c r="O1740" s="29"/>
    </row>
    <row r="1741" spans="1:15" s="24" customFormat="1" x14ac:dyDescent="0.3">
      <c r="A1741" s="38"/>
      <c r="B1741" s="28"/>
      <c r="C1741" s="28"/>
      <c r="D1741" s="38"/>
      <c r="E1741" s="69"/>
      <c r="F1741" s="40"/>
      <c r="G1741" s="25"/>
      <c r="H1741" s="26"/>
      <c r="I1741" s="52"/>
      <c r="J1741" s="27"/>
      <c r="K1741" s="36"/>
      <c r="L1741" s="46"/>
      <c r="O1741" s="29"/>
    </row>
    <row r="1742" spans="1:15" s="24" customFormat="1" x14ac:dyDescent="0.3">
      <c r="A1742" s="38"/>
      <c r="B1742" s="28"/>
      <c r="C1742" s="28"/>
      <c r="D1742" s="38"/>
      <c r="E1742" s="69"/>
      <c r="F1742" s="40"/>
      <c r="G1742" s="25"/>
      <c r="H1742" s="26"/>
      <c r="I1742" s="52"/>
      <c r="J1742" s="27"/>
      <c r="K1742" s="36"/>
      <c r="L1742" s="46"/>
      <c r="O1742" s="29"/>
    </row>
    <row r="1743" spans="1:15" s="24" customFormat="1" x14ac:dyDescent="0.3">
      <c r="A1743" s="38"/>
      <c r="B1743" s="28"/>
      <c r="C1743" s="28"/>
      <c r="D1743" s="38"/>
      <c r="E1743" s="69"/>
      <c r="F1743" s="40"/>
      <c r="G1743" s="25"/>
      <c r="H1743" s="26"/>
      <c r="I1743" s="52"/>
      <c r="J1743" s="27"/>
      <c r="K1743" s="36"/>
      <c r="L1743" s="46"/>
      <c r="O1743" s="29"/>
    </row>
    <row r="1744" spans="1:15" s="24" customFormat="1" x14ac:dyDescent="0.3">
      <c r="A1744" s="38"/>
      <c r="B1744" s="28"/>
      <c r="C1744" s="28"/>
      <c r="D1744" s="38"/>
      <c r="E1744" s="69"/>
      <c r="F1744" s="40"/>
      <c r="G1744" s="25"/>
      <c r="H1744" s="26"/>
      <c r="I1744" s="52"/>
      <c r="J1744" s="27"/>
      <c r="K1744" s="36"/>
      <c r="L1744" s="46"/>
      <c r="O1744" s="29"/>
    </row>
    <row r="1745" spans="1:15" s="24" customFormat="1" x14ac:dyDescent="0.3">
      <c r="A1745" s="38"/>
      <c r="B1745" s="28"/>
      <c r="C1745" s="28"/>
      <c r="D1745" s="38"/>
      <c r="E1745" s="69"/>
      <c r="F1745" s="40"/>
      <c r="G1745" s="25"/>
      <c r="H1745" s="26"/>
      <c r="I1745" s="52"/>
      <c r="J1745" s="27"/>
      <c r="K1745" s="36"/>
      <c r="L1745" s="46"/>
      <c r="O1745" s="29"/>
    </row>
    <row r="1746" spans="1:15" s="24" customFormat="1" x14ac:dyDescent="0.3">
      <c r="A1746" s="38"/>
      <c r="B1746" s="28"/>
      <c r="C1746" s="28"/>
      <c r="D1746" s="38"/>
      <c r="E1746" s="69"/>
      <c r="F1746" s="40"/>
      <c r="G1746" s="25"/>
      <c r="H1746" s="26"/>
      <c r="I1746" s="52"/>
      <c r="J1746" s="27"/>
      <c r="K1746" s="36"/>
      <c r="L1746" s="46"/>
      <c r="O1746" s="29"/>
    </row>
    <row r="1747" spans="1:15" s="24" customFormat="1" x14ac:dyDescent="0.3">
      <c r="A1747" s="38"/>
      <c r="B1747" s="28"/>
      <c r="C1747" s="28"/>
      <c r="D1747" s="38"/>
      <c r="E1747" s="69"/>
      <c r="F1747" s="40"/>
      <c r="G1747" s="25"/>
      <c r="H1747" s="26"/>
      <c r="I1747" s="52"/>
      <c r="J1747" s="27"/>
      <c r="K1747" s="36"/>
      <c r="L1747" s="46"/>
      <c r="O1747" s="29"/>
    </row>
    <row r="1748" spans="1:15" s="24" customFormat="1" x14ac:dyDescent="0.3">
      <c r="A1748" s="38"/>
      <c r="B1748" s="28"/>
      <c r="C1748" s="28"/>
      <c r="D1748" s="38"/>
      <c r="E1748" s="69"/>
      <c r="F1748" s="40"/>
      <c r="G1748" s="25"/>
      <c r="H1748" s="26"/>
      <c r="I1748" s="52"/>
      <c r="J1748" s="27"/>
      <c r="K1748" s="36"/>
      <c r="L1748" s="46"/>
      <c r="O1748" s="29"/>
    </row>
    <row r="1749" spans="1:15" s="24" customFormat="1" x14ac:dyDescent="0.3">
      <c r="A1749" s="38"/>
      <c r="B1749" s="28"/>
      <c r="C1749" s="28"/>
      <c r="D1749" s="38"/>
      <c r="E1749" s="69"/>
      <c r="F1749" s="40"/>
      <c r="G1749" s="25"/>
      <c r="H1749" s="26"/>
      <c r="I1749" s="52"/>
      <c r="J1749" s="27"/>
      <c r="K1749" s="36"/>
      <c r="L1749" s="46"/>
      <c r="O1749" s="29"/>
    </row>
    <row r="1750" spans="1:15" s="24" customFormat="1" x14ac:dyDescent="0.3">
      <c r="A1750" s="38"/>
      <c r="B1750" s="28"/>
      <c r="C1750" s="28"/>
      <c r="D1750" s="38"/>
      <c r="E1750" s="69"/>
      <c r="F1750" s="40"/>
      <c r="G1750" s="25"/>
      <c r="H1750" s="26"/>
      <c r="I1750" s="52"/>
      <c r="J1750" s="27"/>
      <c r="K1750" s="36"/>
      <c r="L1750" s="46"/>
      <c r="O1750" s="29"/>
    </row>
    <row r="1751" spans="1:15" s="24" customFormat="1" x14ac:dyDescent="0.3">
      <c r="A1751" s="38"/>
      <c r="B1751" s="28"/>
      <c r="C1751" s="28"/>
      <c r="D1751" s="38"/>
      <c r="E1751" s="69"/>
      <c r="F1751" s="40"/>
      <c r="G1751" s="25"/>
      <c r="H1751" s="26"/>
      <c r="I1751" s="52"/>
      <c r="J1751" s="27"/>
      <c r="K1751" s="36"/>
      <c r="L1751" s="46"/>
      <c r="O1751" s="29"/>
    </row>
    <row r="1752" spans="1:15" s="24" customFormat="1" x14ac:dyDescent="0.3">
      <c r="A1752" s="38"/>
      <c r="B1752" s="28"/>
      <c r="C1752" s="28"/>
      <c r="D1752" s="38"/>
      <c r="E1752" s="69"/>
      <c r="F1752" s="40"/>
      <c r="G1752" s="25"/>
      <c r="H1752" s="26"/>
      <c r="I1752" s="52"/>
      <c r="J1752" s="27"/>
      <c r="K1752" s="36"/>
      <c r="L1752" s="46"/>
      <c r="O1752" s="29"/>
    </row>
    <row r="1753" spans="1:15" s="24" customFormat="1" x14ac:dyDescent="0.3">
      <c r="A1753" s="38"/>
      <c r="B1753" s="28"/>
      <c r="C1753" s="28"/>
      <c r="D1753" s="38"/>
      <c r="E1753" s="69"/>
      <c r="F1753" s="40"/>
      <c r="G1753" s="25"/>
      <c r="H1753" s="26"/>
      <c r="I1753" s="52"/>
      <c r="J1753" s="27"/>
      <c r="K1753" s="36"/>
      <c r="L1753" s="46"/>
      <c r="O1753" s="29"/>
    </row>
    <row r="1754" spans="1:15" s="24" customFormat="1" x14ac:dyDescent="0.3">
      <c r="A1754" s="38"/>
      <c r="B1754" s="28"/>
      <c r="C1754" s="28"/>
      <c r="D1754" s="38"/>
      <c r="E1754" s="69"/>
      <c r="F1754" s="40"/>
      <c r="G1754" s="25"/>
      <c r="H1754" s="26"/>
      <c r="I1754" s="52"/>
      <c r="J1754" s="27"/>
      <c r="K1754" s="36"/>
      <c r="L1754" s="46"/>
      <c r="O1754" s="29"/>
    </row>
    <row r="1755" spans="1:15" s="24" customFormat="1" x14ac:dyDescent="0.3">
      <c r="A1755" s="38"/>
      <c r="B1755" s="28"/>
      <c r="C1755" s="28"/>
      <c r="D1755" s="38"/>
      <c r="E1755" s="69"/>
      <c r="F1755" s="40"/>
      <c r="G1755" s="25"/>
      <c r="H1755" s="26"/>
      <c r="I1755" s="52"/>
      <c r="J1755" s="27"/>
      <c r="K1755" s="36"/>
      <c r="L1755" s="46"/>
      <c r="O1755" s="29"/>
    </row>
    <row r="1756" spans="1:15" s="24" customFormat="1" x14ac:dyDescent="0.3">
      <c r="A1756" s="38"/>
      <c r="B1756" s="28"/>
      <c r="C1756" s="28"/>
      <c r="D1756" s="38"/>
      <c r="E1756" s="69"/>
      <c r="F1756" s="40"/>
      <c r="G1756" s="25"/>
      <c r="H1756" s="26"/>
      <c r="I1756" s="52"/>
      <c r="J1756" s="27"/>
      <c r="K1756" s="36"/>
      <c r="L1756" s="46"/>
      <c r="O1756" s="29"/>
    </row>
    <row r="1757" spans="1:15" s="24" customFormat="1" x14ac:dyDescent="0.3">
      <c r="A1757" s="38"/>
      <c r="B1757" s="28"/>
      <c r="C1757" s="28"/>
      <c r="D1757" s="38"/>
      <c r="E1757" s="69"/>
      <c r="F1757" s="40"/>
      <c r="G1757" s="25"/>
      <c r="H1757" s="26"/>
      <c r="I1757" s="52"/>
      <c r="J1757" s="27"/>
      <c r="K1757" s="36"/>
      <c r="L1757" s="46"/>
      <c r="O1757" s="29"/>
    </row>
    <row r="1758" spans="1:15" s="24" customFormat="1" x14ac:dyDescent="0.3">
      <c r="A1758" s="38"/>
      <c r="B1758" s="28"/>
      <c r="C1758" s="28"/>
      <c r="D1758" s="38"/>
      <c r="E1758" s="69"/>
      <c r="F1758" s="40"/>
      <c r="G1758" s="25"/>
      <c r="H1758" s="26"/>
      <c r="I1758" s="52"/>
      <c r="J1758" s="27"/>
      <c r="K1758" s="36"/>
      <c r="L1758" s="46"/>
      <c r="O1758" s="29"/>
    </row>
    <row r="1759" spans="1:15" s="24" customFormat="1" x14ac:dyDescent="0.3">
      <c r="A1759" s="38"/>
      <c r="B1759" s="28"/>
      <c r="C1759" s="28"/>
      <c r="D1759" s="38"/>
      <c r="E1759" s="69"/>
      <c r="F1759" s="40"/>
      <c r="G1759" s="25"/>
      <c r="H1759" s="26"/>
      <c r="I1759" s="52"/>
      <c r="J1759" s="27"/>
      <c r="K1759" s="36"/>
      <c r="L1759" s="46"/>
      <c r="O1759" s="29"/>
    </row>
    <row r="1760" spans="1:15" s="24" customFormat="1" x14ac:dyDescent="0.3">
      <c r="A1760" s="38"/>
      <c r="B1760" s="28"/>
      <c r="C1760" s="28"/>
      <c r="D1760" s="38"/>
      <c r="E1760" s="69"/>
      <c r="F1760" s="40"/>
      <c r="G1760" s="25"/>
      <c r="H1760" s="26"/>
      <c r="I1760" s="52"/>
      <c r="J1760" s="27"/>
      <c r="K1760" s="36"/>
      <c r="L1760" s="46"/>
      <c r="O1760" s="29"/>
    </row>
    <row r="1761" spans="1:15" s="24" customFormat="1" x14ac:dyDescent="0.3">
      <c r="A1761" s="38"/>
      <c r="B1761" s="28"/>
      <c r="C1761" s="28"/>
      <c r="D1761" s="38"/>
      <c r="E1761" s="69"/>
      <c r="F1761" s="40"/>
      <c r="G1761" s="25"/>
      <c r="H1761" s="26"/>
      <c r="I1761" s="52"/>
      <c r="J1761" s="27"/>
      <c r="K1761" s="36"/>
      <c r="L1761" s="46"/>
      <c r="O1761" s="29"/>
    </row>
    <row r="1762" spans="1:15" s="24" customFormat="1" x14ac:dyDescent="0.3">
      <c r="A1762" s="38"/>
      <c r="B1762" s="28"/>
      <c r="C1762" s="28"/>
      <c r="D1762" s="38"/>
      <c r="E1762" s="69"/>
      <c r="F1762" s="40"/>
      <c r="G1762" s="25"/>
      <c r="H1762" s="26"/>
      <c r="I1762" s="52"/>
      <c r="J1762" s="27"/>
      <c r="K1762" s="36"/>
      <c r="L1762" s="46"/>
      <c r="O1762" s="29"/>
    </row>
    <row r="1763" spans="1:15" s="24" customFormat="1" x14ac:dyDescent="0.3">
      <c r="A1763" s="38"/>
      <c r="B1763" s="28"/>
      <c r="C1763" s="28"/>
      <c r="D1763" s="38"/>
      <c r="E1763" s="69"/>
      <c r="F1763" s="40"/>
      <c r="G1763" s="25"/>
      <c r="H1763" s="26"/>
      <c r="I1763" s="52"/>
      <c r="J1763" s="27"/>
      <c r="K1763" s="36"/>
      <c r="L1763" s="46"/>
      <c r="O1763" s="29"/>
    </row>
    <row r="1764" spans="1:15" s="24" customFormat="1" x14ac:dyDescent="0.3">
      <c r="A1764" s="38"/>
      <c r="B1764" s="28"/>
      <c r="C1764" s="28"/>
      <c r="D1764" s="38"/>
      <c r="E1764" s="69"/>
      <c r="F1764" s="40"/>
      <c r="G1764" s="25"/>
      <c r="H1764" s="26"/>
      <c r="I1764" s="52"/>
      <c r="J1764" s="27"/>
      <c r="K1764" s="36"/>
      <c r="L1764" s="46"/>
      <c r="O1764" s="29"/>
    </row>
    <row r="1765" spans="1:15" s="24" customFormat="1" x14ac:dyDescent="0.3">
      <c r="A1765" s="38"/>
      <c r="B1765" s="28"/>
      <c r="C1765" s="28"/>
      <c r="D1765" s="38"/>
      <c r="E1765" s="69"/>
      <c r="F1765" s="40"/>
      <c r="G1765" s="25"/>
      <c r="H1765" s="26"/>
      <c r="I1765" s="52"/>
      <c r="J1765" s="27"/>
      <c r="K1765" s="36"/>
      <c r="L1765" s="46"/>
      <c r="O1765" s="29"/>
    </row>
    <row r="1766" spans="1:15" s="24" customFormat="1" x14ac:dyDescent="0.3">
      <c r="A1766" s="38"/>
      <c r="B1766" s="28"/>
      <c r="C1766" s="28"/>
      <c r="D1766" s="38"/>
      <c r="E1766" s="69"/>
      <c r="F1766" s="40"/>
      <c r="G1766" s="25"/>
      <c r="H1766" s="26"/>
      <c r="I1766" s="52"/>
      <c r="J1766" s="27"/>
      <c r="K1766" s="36"/>
      <c r="L1766" s="46"/>
      <c r="O1766" s="29"/>
    </row>
    <row r="1767" spans="1:15" s="24" customFormat="1" x14ac:dyDescent="0.3">
      <c r="A1767" s="38"/>
      <c r="B1767" s="28"/>
      <c r="C1767" s="28"/>
      <c r="D1767" s="38"/>
      <c r="E1767" s="69"/>
      <c r="F1767" s="40"/>
      <c r="G1767" s="25"/>
      <c r="H1767" s="26"/>
      <c r="I1767" s="52"/>
      <c r="J1767" s="27"/>
      <c r="K1767" s="36"/>
      <c r="L1767" s="46"/>
      <c r="O1767" s="29"/>
    </row>
    <row r="1768" spans="1:15" s="24" customFormat="1" x14ac:dyDescent="0.3">
      <c r="A1768" s="38"/>
      <c r="B1768" s="28"/>
      <c r="C1768" s="28"/>
      <c r="D1768" s="38"/>
      <c r="E1768" s="69"/>
      <c r="F1768" s="40"/>
      <c r="G1768" s="25"/>
      <c r="H1768" s="26"/>
      <c r="I1768" s="52"/>
      <c r="J1768" s="27"/>
      <c r="K1768" s="36"/>
      <c r="L1768" s="46"/>
      <c r="O1768" s="29"/>
    </row>
    <row r="1769" spans="1:15" s="24" customFormat="1" x14ac:dyDescent="0.3">
      <c r="A1769" s="38"/>
      <c r="B1769" s="28"/>
      <c r="C1769" s="28"/>
      <c r="D1769" s="38"/>
      <c r="E1769" s="69"/>
      <c r="F1769" s="40"/>
      <c r="G1769" s="25"/>
      <c r="H1769" s="26"/>
      <c r="I1769" s="52"/>
      <c r="J1769" s="27"/>
      <c r="K1769" s="36"/>
      <c r="L1769" s="46"/>
      <c r="O1769" s="29"/>
    </row>
    <row r="1770" spans="1:15" s="24" customFormat="1" x14ac:dyDescent="0.3">
      <c r="A1770" s="38"/>
      <c r="B1770" s="28"/>
      <c r="C1770" s="28"/>
      <c r="D1770" s="38"/>
      <c r="E1770" s="69"/>
      <c r="F1770" s="40"/>
      <c r="G1770" s="25"/>
      <c r="H1770" s="26"/>
      <c r="I1770" s="52"/>
      <c r="J1770" s="27"/>
      <c r="K1770" s="36"/>
      <c r="L1770" s="46"/>
      <c r="O1770" s="29"/>
    </row>
    <row r="1771" spans="1:15" s="24" customFormat="1" x14ac:dyDescent="0.3">
      <c r="A1771" s="38"/>
      <c r="B1771" s="28"/>
      <c r="C1771" s="28"/>
      <c r="D1771" s="38"/>
      <c r="E1771" s="69"/>
      <c r="F1771" s="40"/>
      <c r="G1771" s="25"/>
      <c r="H1771" s="26"/>
      <c r="I1771" s="52"/>
      <c r="J1771" s="27"/>
      <c r="K1771" s="36"/>
      <c r="L1771" s="46"/>
      <c r="O1771" s="29"/>
    </row>
    <row r="1772" spans="1:15" s="24" customFormat="1" x14ac:dyDescent="0.3">
      <c r="A1772" s="38"/>
      <c r="B1772" s="28"/>
      <c r="C1772" s="28"/>
      <c r="D1772" s="38"/>
      <c r="E1772" s="69"/>
      <c r="F1772" s="40"/>
      <c r="G1772" s="25"/>
      <c r="H1772" s="26"/>
      <c r="I1772" s="52"/>
      <c r="J1772" s="27"/>
      <c r="K1772" s="36"/>
      <c r="L1772" s="46"/>
      <c r="O1772" s="29"/>
    </row>
    <row r="1773" spans="1:15" s="24" customFormat="1" x14ac:dyDescent="0.3">
      <c r="A1773" s="38"/>
      <c r="B1773" s="28"/>
      <c r="C1773" s="28"/>
      <c r="D1773" s="38"/>
      <c r="E1773" s="69"/>
      <c r="F1773" s="40"/>
      <c r="G1773" s="25"/>
      <c r="H1773" s="26"/>
      <c r="I1773" s="52"/>
      <c r="J1773" s="27"/>
      <c r="K1773" s="36"/>
      <c r="L1773" s="46"/>
      <c r="O1773" s="29"/>
    </row>
    <row r="1774" spans="1:15" s="24" customFormat="1" x14ac:dyDescent="0.3">
      <c r="A1774" s="38"/>
      <c r="B1774" s="28"/>
      <c r="C1774" s="28"/>
      <c r="D1774" s="38"/>
      <c r="E1774" s="69"/>
      <c r="F1774" s="40"/>
      <c r="G1774" s="25"/>
      <c r="H1774" s="26"/>
      <c r="I1774" s="52"/>
      <c r="J1774" s="27"/>
      <c r="K1774" s="36"/>
      <c r="L1774" s="46"/>
      <c r="O1774" s="29"/>
    </row>
    <row r="1775" spans="1:15" s="24" customFormat="1" x14ac:dyDescent="0.3">
      <c r="A1775" s="38"/>
      <c r="B1775" s="28"/>
      <c r="C1775" s="28"/>
      <c r="D1775" s="38"/>
      <c r="E1775" s="69"/>
      <c r="F1775" s="40"/>
      <c r="G1775" s="25"/>
      <c r="H1775" s="26"/>
      <c r="I1775" s="52"/>
      <c r="J1775" s="27"/>
      <c r="K1775" s="36"/>
      <c r="L1775" s="46"/>
      <c r="O1775" s="29"/>
    </row>
    <row r="1776" spans="1:15" s="24" customFormat="1" x14ac:dyDescent="0.3">
      <c r="A1776" s="38"/>
      <c r="B1776" s="28"/>
      <c r="C1776" s="28"/>
      <c r="D1776" s="38"/>
      <c r="E1776" s="69"/>
      <c r="F1776" s="40"/>
      <c r="G1776" s="25"/>
      <c r="H1776" s="26"/>
      <c r="I1776" s="52"/>
      <c r="J1776" s="27"/>
      <c r="K1776" s="36"/>
      <c r="L1776" s="46"/>
      <c r="O1776" s="29"/>
    </row>
    <row r="1777" spans="1:15" s="24" customFormat="1" x14ac:dyDescent="0.3">
      <c r="A1777" s="38"/>
      <c r="B1777" s="28"/>
      <c r="C1777" s="28"/>
      <c r="D1777" s="38"/>
      <c r="E1777" s="69"/>
      <c r="F1777" s="40"/>
      <c r="G1777" s="25"/>
      <c r="H1777" s="26"/>
      <c r="I1777" s="52"/>
      <c r="J1777" s="27"/>
      <c r="K1777" s="36"/>
      <c r="L1777" s="46"/>
      <c r="O1777" s="29"/>
    </row>
    <row r="1778" spans="1:15" s="24" customFormat="1" x14ac:dyDescent="0.3">
      <c r="A1778" s="38"/>
      <c r="B1778" s="28"/>
      <c r="C1778" s="28"/>
      <c r="D1778" s="38"/>
      <c r="E1778" s="69"/>
      <c r="F1778" s="40"/>
      <c r="G1778" s="25"/>
      <c r="H1778" s="26"/>
      <c r="I1778" s="52"/>
      <c r="J1778" s="27"/>
      <c r="K1778" s="36"/>
      <c r="L1778" s="46"/>
      <c r="O1778" s="29"/>
    </row>
    <row r="1779" spans="1:15" s="24" customFormat="1" x14ac:dyDescent="0.3">
      <c r="A1779" s="38"/>
      <c r="B1779" s="28"/>
      <c r="C1779" s="28"/>
      <c r="D1779" s="38"/>
      <c r="E1779" s="69"/>
      <c r="F1779" s="40"/>
      <c r="G1779" s="25"/>
      <c r="H1779" s="26"/>
      <c r="I1779" s="52"/>
      <c r="J1779" s="27"/>
      <c r="K1779" s="36"/>
      <c r="L1779" s="46"/>
      <c r="O1779" s="29"/>
    </row>
    <row r="1780" spans="1:15" s="24" customFormat="1" x14ac:dyDescent="0.3">
      <c r="A1780" s="38"/>
      <c r="B1780" s="28"/>
      <c r="C1780" s="28"/>
      <c r="D1780" s="38"/>
      <c r="E1780" s="69"/>
      <c r="F1780" s="40"/>
      <c r="G1780" s="25"/>
      <c r="H1780" s="26"/>
      <c r="I1780" s="52"/>
      <c r="J1780" s="27"/>
      <c r="K1780" s="36"/>
      <c r="L1780" s="46"/>
      <c r="O1780" s="29"/>
    </row>
    <row r="1781" spans="1:15" s="24" customFormat="1" x14ac:dyDescent="0.3">
      <c r="A1781" s="38"/>
      <c r="B1781" s="28"/>
      <c r="C1781" s="28"/>
      <c r="D1781" s="38"/>
      <c r="E1781" s="69"/>
      <c r="F1781" s="40"/>
      <c r="G1781" s="25"/>
      <c r="H1781" s="26"/>
      <c r="I1781" s="52"/>
      <c r="J1781" s="27"/>
      <c r="K1781" s="36"/>
      <c r="L1781" s="46"/>
      <c r="O1781" s="29"/>
    </row>
    <row r="1782" spans="1:15" s="24" customFormat="1" x14ac:dyDescent="0.3">
      <c r="A1782" s="38"/>
      <c r="B1782" s="28"/>
      <c r="C1782" s="28"/>
      <c r="D1782" s="38"/>
      <c r="E1782" s="69"/>
      <c r="F1782" s="40"/>
      <c r="G1782" s="25"/>
      <c r="H1782" s="26"/>
      <c r="I1782" s="52"/>
      <c r="J1782" s="27"/>
      <c r="K1782" s="36"/>
      <c r="L1782" s="46"/>
      <c r="O1782" s="29"/>
    </row>
    <row r="1783" spans="1:15" s="24" customFormat="1" x14ac:dyDescent="0.3">
      <c r="A1783" s="38"/>
      <c r="B1783" s="28"/>
      <c r="C1783" s="28"/>
      <c r="D1783" s="38"/>
      <c r="E1783" s="69"/>
      <c r="F1783" s="40"/>
      <c r="G1783" s="25"/>
      <c r="H1783" s="26"/>
      <c r="I1783" s="52"/>
      <c r="J1783" s="27"/>
      <c r="K1783" s="36"/>
      <c r="L1783" s="46"/>
      <c r="O1783" s="29"/>
    </row>
    <row r="1784" spans="1:15" s="24" customFormat="1" x14ac:dyDescent="0.3">
      <c r="A1784" s="38"/>
      <c r="B1784" s="28"/>
      <c r="C1784" s="28"/>
      <c r="D1784" s="38"/>
      <c r="E1784" s="69"/>
      <c r="F1784" s="40"/>
      <c r="G1784" s="25"/>
      <c r="H1784" s="26"/>
      <c r="I1784" s="52"/>
      <c r="J1784" s="27"/>
      <c r="K1784" s="36"/>
      <c r="L1784" s="46"/>
      <c r="O1784" s="29"/>
    </row>
    <row r="1785" spans="1:15" s="24" customFormat="1" x14ac:dyDescent="0.3">
      <c r="A1785" s="38"/>
      <c r="B1785" s="28"/>
      <c r="C1785" s="28"/>
      <c r="D1785" s="38"/>
      <c r="E1785" s="69"/>
      <c r="F1785" s="40"/>
      <c r="G1785" s="25"/>
      <c r="H1785" s="26"/>
      <c r="I1785" s="52"/>
      <c r="J1785" s="27"/>
      <c r="K1785" s="36"/>
      <c r="L1785" s="46"/>
      <c r="O1785" s="29"/>
    </row>
    <row r="1786" spans="1:15" s="24" customFormat="1" x14ac:dyDescent="0.3">
      <c r="A1786" s="38"/>
      <c r="B1786" s="28"/>
      <c r="C1786" s="28"/>
      <c r="D1786" s="38"/>
      <c r="E1786" s="69"/>
      <c r="F1786" s="40"/>
      <c r="G1786" s="25"/>
      <c r="H1786" s="26"/>
      <c r="I1786" s="52"/>
      <c r="J1786" s="27"/>
      <c r="K1786" s="36"/>
      <c r="L1786" s="46"/>
      <c r="O1786" s="29"/>
    </row>
    <row r="1787" spans="1:15" s="24" customFormat="1" x14ac:dyDescent="0.3">
      <c r="A1787" s="38"/>
      <c r="B1787" s="28"/>
      <c r="C1787" s="28"/>
      <c r="D1787" s="38"/>
      <c r="E1787" s="69"/>
      <c r="F1787" s="40"/>
      <c r="G1787" s="25"/>
      <c r="H1787" s="26"/>
      <c r="I1787" s="52"/>
      <c r="J1787" s="27"/>
      <c r="K1787" s="36"/>
      <c r="L1787" s="46"/>
      <c r="O1787" s="29"/>
    </row>
    <row r="1788" spans="1:15" s="24" customFormat="1" x14ac:dyDescent="0.3">
      <c r="A1788" s="38"/>
      <c r="B1788" s="28"/>
      <c r="C1788" s="28"/>
      <c r="D1788" s="38"/>
      <c r="E1788" s="69"/>
      <c r="F1788" s="40"/>
      <c r="G1788" s="25"/>
      <c r="H1788" s="26"/>
      <c r="I1788" s="52"/>
      <c r="J1788" s="27"/>
      <c r="K1788" s="36"/>
      <c r="L1788" s="46"/>
      <c r="O1788" s="29"/>
    </row>
    <row r="1789" spans="1:15" s="24" customFormat="1" x14ac:dyDescent="0.3">
      <c r="A1789" s="38"/>
      <c r="B1789" s="28"/>
      <c r="C1789" s="28"/>
      <c r="D1789" s="38"/>
      <c r="E1789" s="69"/>
      <c r="F1789" s="40"/>
      <c r="G1789" s="25"/>
      <c r="H1789" s="26"/>
      <c r="I1789" s="52"/>
      <c r="J1789" s="27"/>
      <c r="K1789" s="36"/>
      <c r="L1789" s="46"/>
      <c r="O1789" s="29"/>
    </row>
    <row r="1790" spans="1:15" s="24" customFormat="1" x14ac:dyDescent="0.3">
      <c r="A1790" s="38"/>
      <c r="B1790" s="28"/>
      <c r="C1790" s="28"/>
      <c r="D1790" s="38"/>
      <c r="E1790" s="69"/>
      <c r="F1790" s="40"/>
      <c r="G1790" s="25"/>
      <c r="H1790" s="26"/>
      <c r="I1790" s="52"/>
      <c r="J1790" s="27"/>
      <c r="K1790" s="36"/>
      <c r="L1790" s="46"/>
      <c r="O1790" s="29"/>
    </row>
    <row r="1791" spans="1:15" s="24" customFormat="1" x14ac:dyDescent="0.3">
      <c r="A1791" s="38"/>
      <c r="B1791" s="28"/>
      <c r="C1791" s="28"/>
      <c r="D1791" s="38"/>
      <c r="E1791" s="69"/>
      <c r="F1791" s="40"/>
      <c r="G1791" s="25"/>
      <c r="H1791" s="26"/>
      <c r="I1791" s="52"/>
      <c r="J1791" s="27"/>
      <c r="K1791" s="36"/>
      <c r="L1791" s="46"/>
      <c r="O1791" s="29"/>
    </row>
    <row r="1792" spans="1:15" s="24" customFormat="1" x14ac:dyDescent="0.3">
      <c r="A1792" s="38"/>
      <c r="B1792" s="28"/>
      <c r="C1792" s="28"/>
      <c r="D1792" s="38"/>
      <c r="E1792" s="69"/>
      <c r="F1792" s="40"/>
      <c r="G1792" s="25"/>
      <c r="H1792" s="26"/>
      <c r="I1792" s="52"/>
      <c r="J1792" s="27"/>
      <c r="K1792" s="36"/>
      <c r="L1792" s="46"/>
      <c r="O1792" s="29"/>
    </row>
    <row r="1793" spans="1:15" s="24" customFormat="1" x14ac:dyDescent="0.3">
      <c r="A1793" s="38"/>
      <c r="B1793" s="28"/>
      <c r="C1793" s="28"/>
      <c r="D1793" s="38"/>
      <c r="E1793" s="69"/>
      <c r="F1793" s="40"/>
      <c r="G1793" s="25"/>
      <c r="H1793" s="26"/>
      <c r="I1793" s="52"/>
      <c r="J1793" s="27"/>
      <c r="K1793" s="36"/>
      <c r="L1793" s="46"/>
      <c r="O1793" s="29"/>
    </row>
    <row r="1794" spans="1:15" s="24" customFormat="1" x14ac:dyDescent="0.3">
      <c r="A1794" s="38"/>
      <c r="B1794" s="28"/>
      <c r="C1794" s="28"/>
      <c r="D1794" s="38"/>
      <c r="E1794" s="69"/>
      <c r="F1794" s="40"/>
      <c r="G1794" s="25"/>
      <c r="H1794" s="26"/>
      <c r="I1794" s="52"/>
      <c r="J1794" s="27"/>
      <c r="K1794" s="36"/>
      <c r="L1794" s="46"/>
      <c r="O1794" s="29"/>
    </row>
    <row r="1795" spans="1:15" s="24" customFormat="1" x14ac:dyDescent="0.3">
      <c r="A1795" s="38"/>
      <c r="B1795" s="28"/>
      <c r="C1795" s="28"/>
      <c r="D1795" s="38"/>
      <c r="E1795" s="69"/>
      <c r="F1795" s="40"/>
      <c r="G1795" s="25"/>
      <c r="H1795" s="26"/>
      <c r="I1795" s="52"/>
      <c r="J1795" s="27"/>
      <c r="K1795" s="36"/>
      <c r="L1795" s="46"/>
      <c r="O1795" s="29"/>
    </row>
    <row r="1796" spans="1:15" s="24" customFormat="1" x14ac:dyDescent="0.3">
      <c r="A1796" s="38"/>
      <c r="B1796" s="28"/>
      <c r="C1796" s="28"/>
      <c r="D1796" s="38"/>
      <c r="E1796" s="69"/>
      <c r="F1796" s="40"/>
      <c r="G1796" s="25"/>
      <c r="H1796" s="26"/>
      <c r="I1796" s="52"/>
      <c r="J1796" s="27"/>
      <c r="K1796" s="36"/>
      <c r="L1796" s="46"/>
      <c r="O1796" s="29"/>
    </row>
    <row r="1797" spans="1:15" s="24" customFormat="1" x14ac:dyDescent="0.3">
      <c r="A1797" s="38"/>
      <c r="B1797" s="28"/>
      <c r="C1797" s="28"/>
      <c r="D1797" s="38"/>
      <c r="E1797" s="69"/>
      <c r="F1797" s="40"/>
      <c r="G1797" s="25"/>
      <c r="H1797" s="26"/>
      <c r="I1797" s="52"/>
      <c r="J1797" s="27"/>
      <c r="K1797" s="36"/>
      <c r="L1797" s="46"/>
      <c r="O1797" s="29"/>
    </row>
    <row r="1798" spans="1:15" s="24" customFormat="1" x14ac:dyDescent="0.3">
      <c r="A1798" s="38"/>
      <c r="B1798" s="28"/>
      <c r="C1798" s="28"/>
      <c r="D1798" s="38"/>
      <c r="E1798" s="69"/>
      <c r="F1798" s="40"/>
      <c r="G1798" s="25"/>
      <c r="H1798" s="26"/>
      <c r="I1798" s="52"/>
      <c r="J1798" s="27"/>
      <c r="K1798" s="36"/>
      <c r="L1798" s="46"/>
      <c r="O1798" s="29"/>
    </row>
    <row r="1799" spans="1:15" s="24" customFormat="1" x14ac:dyDescent="0.3">
      <c r="A1799" s="38"/>
      <c r="B1799" s="28"/>
      <c r="C1799" s="28"/>
      <c r="D1799" s="38"/>
      <c r="E1799" s="69"/>
      <c r="F1799" s="40"/>
      <c r="G1799" s="25"/>
      <c r="H1799" s="26"/>
      <c r="I1799" s="52"/>
      <c r="J1799" s="27"/>
      <c r="K1799" s="36"/>
      <c r="L1799" s="46"/>
      <c r="O1799" s="29"/>
    </row>
    <row r="1800" spans="1:15" s="24" customFormat="1" x14ac:dyDescent="0.3">
      <c r="A1800" s="38"/>
      <c r="B1800" s="28"/>
      <c r="C1800" s="28"/>
      <c r="D1800" s="38"/>
      <c r="E1800" s="69"/>
      <c r="F1800" s="40"/>
      <c r="G1800" s="25"/>
      <c r="H1800" s="26"/>
      <c r="I1800" s="52"/>
      <c r="J1800" s="27"/>
      <c r="K1800" s="36"/>
      <c r="L1800" s="46"/>
      <c r="O1800" s="29"/>
    </row>
    <row r="1801" spans="1:15" s="24" customFormat="1" x14ac:dyDescent="0.3">
      <c r="A1801" s="38"/>
      <c r="B1801" s="28"/>
      <c r="C1801" s="28"/>
      <c r="D1801" s="38"/>
      <c r="E1801" s="69"/>
      <c r="F1801" s="40"/>
      <c r="G1801" s="25"/>
      <c r="H1801" s="26"/>
      <c r="I1801" s="52"/>
      <c r="J1801" s="27"/>
      <c r="K1801" s="36"/>
      <c r="L1801" s="46"/>
      <c r="O1801" s="29"/>
    </row>
    <row r="1802" spans="1:15" s="24" customFormat="1" x14ac:dyDescent="0.3">
      <c r="A1802" s="38"/>
      <c r="B1802" s="28"/>
      <c r="C1802" s="28"/>
      <c r="D1802" s="38"/>
      <c r="E1802" s="69"/>
      <c r="F1802" s="40"/>
      <c r="G1802" s="25"/>
      <c r="H1802" s="26"/>
      <c r="I1802" s="52"/>
      <c r="J1802" s="27"/>
      <c r="K1802" s="36"/>
      <c r="L1802" s="46"/>
      <c r="O1802" s="29"/>
    </row>
    <row r="1803" spans="1:15" s="24" customFormat="1" x14ac:dyDescent="0.3">
      <c r="A1803" s="38"/>
      <c r="B1803" s="28"/>
      <c r="C1803" s="28"/>
      <c r="D1803" s="38"/>
      <c r="E1803" s="69"/>
      <c r="F1803" s="40"/>
      <c r="G1803" s="25"/>
      <c r="H1803" s="26"/>
      <c r="I1803" s="52"/>
      <c r="J1803" s="27"/>
      <c r="K1803" s="36"/>
      <c r="L1803" s="46"/>
      <c r="O1803" s="29"/>
    </row>
    <row r="1804" spans="1:15" s="24" customFormat="1" x14ac:dyDescent="0.3">
      <c r="A1804" s="38"/>
      <c r="B1804" s="28"/>
      <c r="C1804" s="28"/>
      <c r="D1804" s="38"/>
      <c r="E1804" s="69"/>
      <c r="F1804" s="40"/>
      <c r="G1804" s="25"/>
      <c r="H1804" s="26"/>
      <c r="I1804" s="52"/>
      <c r="J1804" s="27"/>
      <c r="K1804" s="36"/>
      <c r="L1804" s="46"/>
      <c r="O1804" s="29"/>
    </row>
    <row r="1805" spans="1:15" s="24" customFormat="1" x14ac:dyDescent="0.3">
      <c r="A1805" s="38"/>
      <c r="B1805" s="28"/>
      <c r="C1805" s="28"/>
      <c r="D1805" s="38"/>
      <c r="E1805" s="69"/>
      <c r="F1805" s="40"/>
      <c r="G1805" s="25"/>
      <c r="H1805" s="26"/>
      <c r="I1805" s="52"/>
      <c r="J1805" s="27"/>
      <c r="K1805" s="36"/>
      <c r="L1805" s="46"/>
      <c r="O1805" s="29"/>
    </row>
    <row r="1806" spans="1:15" s="24" customFormat="1" x14ac:dyDescent="0.3">
      <c r="A1806" s="38"/>
      <c r="B1806" s="28"/>
      <c r="C1806" s="28"/>
      <c r="D1806" s="38"/>
      <c r="E1806" s="69"/>
      <c r="F1806" s="40"/>
      <c r="G1806" s="25"/>
      <c r="H1806" s="26"/>
      <c r="I1806" s="52"/>
      <c r="J1806" s="27"/>
      <c r="K1806" s="36"/>
      <c r="L1806" s="46"/>
      <c r="O1806" s="29"/>
    </row>
    <row r="1807" spans="1:15" s="24" customFormat="1" x14ac:dyDescent="0.3">
      <c r="A1807" s="38"/>
      <c r="B1807" s="28"/>
      <c r="C1807" s="28"/>
      <c r="D1807" s="38"/>
      <c r="E1807" s="69"/>
      <c r="F1807" s="40"/>
      <c r="G1807" s="25"/>
      <c r="H1807" s="26"/>
      <c r="I1807" s="52"/>
      <c r="J1807" s="27"/>
      <c r="K1807" s="36"/>
      <c r="L1807" s="46"/>
      <c r="O1807" s="29"/>
    </row>
    <row r="1808" spans="1:15" s="24" customFormat="1" x14ac:dyDescent="0.3">
      <c r="A1808" s="38"/>
      <c r="B1808" s="28"/>
      <c r="C1808" s="28"/>
      <c r="D1808" s="38"/>
      <c r="E1808" s="69"/>
      <c r="F1808" s="40"/>
      <c r="G1808" s="25"/>
      <c r="H1808" s="26"/>
      <c r="I1808" s="52"/>
      <c r="J1808" s="27"/>
      <c r="K1808" s="36"/>
      <c r="L1808" s="46"/>
      <c r="O1808" s="29"/>
    </row>
    <row r="1809" spans="1:15" s="24" customFormat="1" x14ac:dyDescent="0.3">
      <c r="A1809" s="38"/>
      <c r="B1809" s="28"/>
      <c r="C1809" s="28"/>
      <c r="D1809" s="38"/>
      <c r="E1809" s="69"/>
      <c r="F1809" s="40"/>
      <c r="G1809" s="25"/>
      <c r="H1809" s="26"/>
      <c r="I1809" s="52"/>
      <c r="J1809" s="27"/>
      <c r="K1809" s="36"/>
      <c r="L1809" s="46"/>
      <c r="O1809" s="29"/>
    </row>
    <row r="1810" spans="1:15" s="24" customFormat="1" x14ac:dyDescent="0.3">
      <c r="A1810" s="38"/>
      <c r="B1810" s="28"/>
      <c r="C1810" s="28"/>
      <c r="D1810" s="38"/>
      <c r="E1810" s="69"/>
      <c r="F1810" s="40"/>
      <c r="G1810" s="25"/>
      <c r="H1810" s="26"/>
      <c r="I1810" s="52"/>
      <c r="J1810" s="27"/>
      <c r="K1810" s="36"/>
      <c r="L1810" s="46"/>
      <c r="O1810" s="29"/>
    </row>
    <row r="1811" spans="1:15" s="24" customFormat="1" x14ac:dyDescent="0.3">
      <c r="A1811" s="38"/>
      <c r="B1811" s="28"/>
      <c r="C1811" s="28"/>
      <c r="D1811" s="38"/>
      <c r="E1811" s="69"/>
      <c r="F1811" s="40"/>
      <c r="G1811" s="25"/>
      <c r="H1811" s="26"/>
      <c r="I1811" s="52"/>
      <c r="J1811" s="27"/>
      <c r="K1811" s="36"/>
      <c r="L1811" s="46"/>
      <c r="O1811" s="29"/>
    </row>
    <row r="1812" spans="1:15" s="24" customFormat="1" x14ac:dyDescent="0.3">
      <c r="A1812" s="38"/>
      <c r="B1812" s="28"/>
      <c r="C1812" s="28"/>
      <c r="D1812" s="38"/>
      <c r="E1812" s="69"/>
      <c r="F1812" s="40"/>
      <c r="G1812" s="25"/>
      <c r="H1812" s="26"/>
      <c r="I1812" s="52"/>
      <c r="J1812" s="27"/>
      <c r="K1812" s="36"/>
      <c r="L1812" s="46"/>
      <c r="O1812" s="29"/>
    </row>
    <row r="1813" spans="1:15" s="24" customFormat="1" x14ac:dyDescent="0.3">
      <c r="A1813" s="38"/>
      <c r="B1813" s="28"/>
      <c r="C1813" s="28"/>
      <c r="D1813" s="38"/>
      <c r="E1813" s="69"/>
      <c r="F1813" s="40"/>
      <c r="G1813" s="25"/>
      <c r="H1813" s="26"/>
      <c r="I1813" s="52"/>
      <c r="J1813" s="27"/>
      <c r="K1813" s="36"/>
      <c r="L1813" s="46"/>
      <c r="O1813" s="29"/>
    </row>
    <row r="1814" spans="1:15" s="24" customFormat="1" x14ac:dyDescent="0.3">
      <c r="A1814" s="38"/>
      <c r="B1814" s="28"/>
      <c r="C1814" s="28"/>
      <c r="D1814" s="38"/>
      <c r="E1814" s="69"/>
      <c r="F1814" s="40"/>
      <c r="G1814" s="25"/>
      <c r="H1814" s="26"/>
      <c r="I1814" s="52"/>
      <c r="J1814" s="27"/>
      <c r="K1814" s="36"/>
      <c r="L1814" s="46"/>
      <c r="O1814" s="29"/>
    </row>
    <row r="1815" spans="1:15" s="24" customFormat="1" x14ac:dyDescent="0.3">
      <c r="A1815" s="38"/>
      <c r="B1815" s="28"/>
      <c r="C1815" s="28"/>
      <c r="D1815" s="38"/>
      <c r="E1815" s="69"/>
      <c r="F1815" s="40"/>
      <c r="G1815" s="25"/>
      <c r="H1815" s="26"/>
      <c r="I1815" s="52"/>
      <c r="J1815" s="27"/>
      <c r="K1815" s="36"/>
      <c r="L1815" s="46"/>
      <c r="O1815" s="29"/>
    </row>
    <row r="1816" spans="1:15" s="24" customFormat="1" x14ac:dyDescent="0.3">
      <c r="A1816" s="38"/>
      <c r="B1816" s="28"/>
      <c r="C1816" s="28"/>
      <c r="D1816" s="38"/>
      <c r="E1816" s="69"/>
      <c r="F1816" s="40"/>
      <c r="G1816" s="25"/>
      <c r="H1816" s="26"/>
      <c r="I1816" s="52"/>
      <c r="J1816" s="27"/>
      <c r="K1816" s="36"/>
      <c r="L1816" s="46"/>
      <c r="O1816" s="29"/>
    </row>
    <row r="1817" spans="1:15" s="24" customFormat="1" x14ac:dyDescent="0.3">
      <c r="A1817" s="38"/>
      <c r="B1817" s="28"/>
      <c r="C1817" s="28"/>
      <c r="D1817" s="38"/>
      <c r="E1817" s="69"/>
      <c r="F1817" s="40"/>
      <c r="G1817" s="25"/>
      <c r="H1817" s="26"/>
      <c r="I1817" s="52"/>
      <c r="J1817" s="27"/>
      <c r="K1817" s="36"/>
      <c r="L1817" s="46"/>
      <c r="O1817" s="29"/>
    </row>
    <row r="1818" spans="1:15" s="24" customFormat="1" x14ac:dyDescent="0.3">
      <c r="A1818" s="38"/>
      <c r="B1818" s="28"/>
      <c r="C1818" s="28"/>
      <c r="D1818" s="38"/>
      <c r="E1818" s="69"/>
      <c r="F1818" s="40"/>
      <c r="G1818" s="25"/>
      <c r="H1818" s="26"/>
      <c r="I1818" s="52"/>
      <c r="J1818" s="27"/>
      <c r="K1818" s="36"/>
      <c r="L1818" s="46"/>
      <c r="O1818" s="29"/>
    </row>
    <row r="1819" spans="1:15" s="24" customFormat="1" x14ac:dyDescent="0.3">
      <c r="A1819" s="38"/>
      <c r="B1819" s="28"/>
      <c r="C1819" s="28"/>
      <c r="D1819" s="38"/>
      <c r="E1819" s="69"/>
      <c r="F1819" s="40"/>
      <c r="G1819" s="25"/>
      <c r="H1819" s="26"/>
      <c r="I1819" s="52"/>
      <c r="J1819" s="27"/>
      <c r="K1819" s="36"/>
      <c r="L1819" s="46"/>
      <c r="O1819" s="29"/>
    </row>
    <row r="1820" spans="1:15" s="24" customFormat="1" x14ac:dyDescent="0.3">
      <c r="A1820" s="38"/>
      <c r="B1820" s="28"/>
      <c r="C1820" s="28"/>
      <c r="D1820" s="38"/>
      <c r="E1820" s="69"/>
      <c r="F1820" s="40"/>
      <c r="G1820" s="25"/>
      <c r="H1820" s="26"/>
      <c r="I1820" s="52"/>
      <c r="J1820" s="27"/>
      <c r="K1820" s="36"/>
      <c r="L1820" s="46"/>
      <c r="O1820" s="29"/>
    </row>
    <row r="1821" spans="1:15" s="24" customFormat="1" x14ac:dyDescent="0.3">
      <c r="A1821" s="38"/>
      <c r="B1821" s="28"/>
      <c r="C1821" s="28"/>
      <c r="D1821" s="38"/>
      <c r="E1821" s="69"/>
      <c r="F1821" s="40"/>
      <c r="G1821" s="25"/>
      <c r="H1821" s="26"/>
      <c r="I1821" s="52"/>
      <c r="J1821" s="27"/>
      <c r="K1821" s="36"/>
      <c r="L1821" s="46"/>
      <c r="O1821" s="29"/>
    </row>
    <row r="1822" spans="1:15" s="24" customFormat="1" x14ac:dyDescent="0.3">
      <c r="A1822" s="38"/>
      <c r="B1822" s="28"/>
      <c r="C1822" s="28"/>
      <c r="D1822" s="38"/>
      <c r="E1822" s="69"/>
      <c r="F1822" s="40"/>
      <c r="G1822" s="25"/>
      <c r="H1822" s="26"/>
      <c r="I1822" s="52"/>
      <c r="J1822" s="27"/>
      <c r="K1822" s="36"/>
      <c r="L1822" s="46"/>
      <c r="O1822" s="29"/>
    </row>
    <row r="1823" spans="1:15" s="24" customFormat="1" x14ac:dyDescent="0.3">
      <c r="A1823" s="38"/>
      <c r="B1823" s="28"/>
      <c r="C1823" s="28"/>
      <c r="D1823" s="38"/>
      <c r="E1823" s="69"/>
      <c r="F1823" s="40"/>
      <c r="G1823" s="25"/>
      <c r="H1823" s="26"/>
      <c r="I1823" s="52"/>
      <c r="J1823" s="27"/>
      <c r="K1823" s="36"/>
      <c r="L1823" s="46"/>
      <c r="O1823" s="29"/>
    </row>
    <row r="1824" spans="1:15" s="24" customFormat="1" x14ac:dyDescent="0.3">
      <c r="A1824" s="38"/>
      <c r="B1824" s="28"/>
      <c r="C1824" s="28"/>
      <c r="D1824" s="38"/>
      <c r="E1824" s="69"/>
      <c r="F1824" s="40"/>
      <c r="G1824" s="25"/>
      <c r="H1824" s="26"/>
      <c r="I1824" s="52"/>
      <c r="J1824" s="27"/>
      <c r="K1824" s="36"/>
      <c r="L1824" s="46"/>
      <c r="O1824" s="29"/>
    </row>
    <row r="1825" spans="1:15" s="24" customFormat="1" x14ac:dyDescent="0.3">
      <c r="A1825" s="38"/>
      <c r="B1825" s="28"/>
      <c r="C1825" s="28"/>
      <c r="D1825" s="38"/>
      <c r="E1825" s="69"/>
      <c r="F1825" s="40"/>
      <c r="G1825" s="25"/>
      <c r="H1825" s="26"/>
      <c r="I1825" s="52"/>
      <c r="J1825" s="27"/>
      <c r="K1825" s="36"/>
      <c r="L1825" s="46"/>
      <c r="O1825" s="29"/>
    </row>
    <row r="1826" spans="1:15" s="24" customFormat="1" x14ac:dyDescent="0.3">
      <c r="A1826" s="38"/>
      <c r="B1826" s="28"/>
      <c r="C1826" s="28"/>
      <c r="D1826" s="38"/>
      <c r="E1826" s="69"/>
      <c r="F1826" s="40"/>
      <c r="G1826" s="25"/>
      <c r="H1826" s="26"/>
      <c r="I1826" s="52"/>
      <c r="J1826" s="27"/>
      <c r="K1826" s="36"/>
      <c r="L1826" s="46"/>
      <c r="O1826" s="29"/>
    </row>
    <row r="1827" spans="1:15" s="24" customFormat="1" x14ac:dyDescent="0.3">
      <c r="A1827" s="38"/>
      <c r="B1827" s="28"/>
      <c r="C1827" s="28"/>
      <c r="D1827" s="38"/>
      <c r="E1827" s="69"/>
      <c r="F1827" s="40"/>
      <c r="G1827" s="25"/>
      <c r="H1827" s="26"/>
      <c r="I1827" s="52"/>
      <c r="J1827" s="27"/>
      <c r="K1827" s="36"/>
      <c r="L1827" s="46"/>
      <c r="O1827" s="29"/>
    </row>
    <row r="1828" spans="1:15" s="24" customFormat="1" x14ac:dyDescent="0.3">
      <c r="A1828" s="38"/>
      <c r="B1828" s="28"/>
      <c r="C1828" s="28"/>
      <c r="D1828" s="38"/>
      <c r="E1828" s="69"/>
      <c r="F1828" s="40"/>
      <c r="G1828" s="25"/>
      <c r="H1828" s="26"/>
      <c r="I1828" s="52"/>
      <c r="J1828" s="27"/>
      <c r="K1828" s="36"/>
      <c r="L1828" s="46"/>
      <c r="O1828" s="29"/>
    </row>
    <row r="1829" spans="1:15" s="24" customFormat="1" x14ac:dyDescent="0.3">
      <c r="A1829" s="38"/>
      <c r="B1829" s="28"/>
      <c r="C1829" s="28"/>
      <c r="D1829" s="38"/>
      <c r="E1829" s="69"/>
      <c r="F1829" s="40"/>
      <c r="G1829" s="25"/>
      <c r="H1829" s="26"/>
      <c r="I1829" s="52"/>
      <c r="J1829" s="27"/>
      <c r="K1829" s="36"/>
      <c r="L1829" s="46"/>
      <c r="O1829" s="29"/>
    </row>
    <row r="1830" spans="1:15" s="24" customFormat="1" x14ac:dyDescent="0.3">
      <c r="A1830" s="38"/>
      <c r="B1830" s="28"/>
      <c r="C1830" s="28"/>
      <c r="D1830" s="38"/>
      <c r="E1830" s="69"/>
      <c r="F1830" s="40"/>
      <c r="G1830" s="25"/>
      <c r="H1830" s="26"/>
      <c r="I1830" s="52"/>
      <c r="J1830" s="27"/>
      <c r="K1830" s="36"/>
      <c r="L1830" s="46"/>
      <c r="O1830" s="29"/>
    </row>
    <row r="1831" spans="1:15" s="24" customFormat="1" x14ac:dyDescent="0.3">
      <c r="A1831" s="38"/>
      <c r="B1831" s="28"/>
      <c r="C1831" s="28"/>
      <c r="D1831" s="38"/>
      <c r="E1831" s="69"/>
      <c r="F1831" s="40"/>
      <c r="G1831" s="25"/>
      <c r="H1831" s="26"/>
      <c r="I1831" s="52"/>
      <c r="J1831" s="27"/>
      <c r="K1831" s="36"/>
      <c r="L1831" s="46"/>
      <c r="O1831" s="29"/>
    </row>
    <row r="1832" spans="1:15" s="24" customFormat="1" x14ac:dyDescent="0.3">
      <c r="A1832" s="38"/>
      <c r="B1832" s="28"/>
      <c r="C1832" s="28"/>
      <c r="D1832" s="38"/>
      <c r="E1832" s="69"/>
      <c r="F1832" s="40"/>
      <c r="G1832" s="25"/>
      <c r="H1832" s="26"/>
      <c r="I1832" s="52"/>
      <c r="J1832" s="27"/>
      <c r="K1832" s="36"/>
      <c r="L1832" s="46"/>
      <c r="O1832" s="29"/>
    </row>
    <row r="1833" spans="1:15" s="24" customFormat="1" x14ac:dyDescent="0.3">
      <c r="A1833" s="38"/>
      <c r="B1833" s="28"/>
      <c r="C1833" s="28"/>
      <c r="D1833" s="38"/>
      <c r="E1833" s="69"/>
      <c r="F1833" s="40"/>
      <c r="G1833" s="25"/>
      <c r="H1833" s="26"/>
      <c r="I1833" s="52"/>
      <c r="J1833" s="27"/>
      <c r="K1833" s="36"/>
      <c r="L1833" s="46"/>
      <c r="O1833" s="29"/>
    </row>
    <row r="1834" spans="1:15" s="24" customFormat="1" x14ac:dyDescent="0.3">
      <c r="A1834" s="38"/>
      <c r="B1834" s="28"/>
      <c r="C1834" s="28"/>
      <c r="D1834" s="38"/>
      <c r="E1834" s="69"/>
      <c r="F1834" s="40"/>
      <c r="G1834" s="25"/>
      <c r="H1834" s="26"/>
      <c r="I1834" s="52"/>
      <c r="J1834" s="27"/>
      <c r="K1834" s="36"/>
      <c r="L1834" s="46"/>
      <c r="O1834" s="29"/>
    </row>
    <row r="1835" spans="1:15" s="24" customFormat="1" x14ac:dyDescent="0.3">
      <c r="A1835" s="38"/>
      <c r="B1835" s="28"/>
      <c r="C1835" s="28"/>
      <c r="D1835" s="38"/>
      <c r="E1835" s="69"/>
      <c r="F1835" s="40"/>
      <c r="G1835" s="25"/>
      <c r="H1835" s="26"/>
      <c r="I1835" s="52"/>
      <c r="J1835" s="27"/>
      <c r="K1835" s="36"/>
      <c r="L1835" s="46"/>
      <c r="O1835" s="29"/>
    </row>
    <row r="1836" spans="1:15" s="24" customFormat="1" x14ac:dyDescent="0.3">
      <c r="A1836" s="38"/>
      <c r="B1836" s="28"/>
      <c r="C1836" s="28"/>
      <c r="D1836" s="38"/>
      <c r="E1836" s="69"/>
      <c r="F1836" s="40"/>
      <c r="G1836" s="25"/>
      <c r="H1836" s="26"/>
      <c r="I1836" s="52"/>
      <c r="J1836" s="27"/>
      <c r="K1836" s="36"/>
      <c r="L1836" s="46"/>
      <c r="O1836" s="29"/>
    </row>
    <row r="1837" spans="1:15" s="24" customFormat="1" x14ac:dyDescent="0.3">
      <c r="A1837" s="38"/>
      <c r="B1837" s="28"/>
      <c r="C1837" s="28"/>
      <c r="D1837" s="38"/>
      <c r="E1837" s="69"/>
      <c r="F1837" s="40"/>
      <c r="G1837" s="25"/>
      <c r="H1837" s="26"/>
      <c r="I1837" s="52"/>
      <c r="J1837" s="27"/>
      <c r="K1837" s="36"/>
      <c r="L1837" s="46"/>
      <c r="O1837" s="29"/>
    </row>
    <row r="1838" spans="1:15" s="24" customFormat="1" x14ac:dyDescent="0.3">
      <c r="A1838" s="38"/>
      <c r="B1838" s="28"/>
      <c r="C1838" s="28"/>
      <c r="D1838" s="38"/>
      <c r="E1838" s="69"/>
      <c r="F1838" s="40"/>
      <c r="G1838" s="25"/>
      <c r="H1838" s="26"/>
      <c r="I1838" s="52"/>
      <c r="J1838" s="27"/>
      <c r="K1838" s="36"/>
      <c r="L1838" s="46"/>
      <c r="O1838" s="29"/>
    </row>
    <row r="1839" spans="1:15" s="24" customFormat="1" x14ac:dyDescent="0.3">
      <c r="A1839" s="38"/>
      <c r="B1839" s="28"/>
      <c r="C1839" s="28"/>
      <c r="D1839" s="38"/>
      <c r="E1839" s="69"/>
      <c r="F1839" s="40"/>
      <c r="G1839" s="25"/>
      <c r="H1839" s="26"/>
      <c r="I1839" s="52"/>
      <c r="J1839" s="27"/>
      <c r="K1839" s="36"/>
      <c r="L1839" s="46"/>
      <c r="O1839" s="29"/>
    </row>
    <row r="1840" spans="1:15" s="24" customFormat="1" x14ac:dyDescent="0.3">
      <c r="A1840" s="38"/>
      <c r="B1840" s="28"/>
      <c r="C1840" s="28"/>
      <c r="D1840" s="38"/>
      <c r="E1840" s="69"/>
      <c r="F1840" s="40"/>
      <c r="G1840" s="25"/>
      <c r="H1840" s="26"/>
      <c r="I1840" s="52"/>
      <c r="J1840" s="27"/>
      <c r="K1840" s="36"/>
      <c r="L1840" s="46"/>
      <c r="O1840" s="29"/>
    </row>
    <row r="1841" spans="1:15" s="24" customFormat="1" x14ac:dyDescent="0.3">
      <c r="A1841" s="38"/>
      <c r="B1841" s="28"/>
      <c r="C1841" s="28"/>
      <c r="D1841" s="38"/>
      <c r="E1841" s="69"/>
      <c r="F1841" s="40"/>
      <c r="G1841" s="25"/>
      <c r="H1841" s="26"/>
      <c r="I1841" s="52"/>
      <c r="J1841" s="27"/>
      <c r="K1841" s="36"/>
      <c r="L1841" s="46"/>
      <c r="O1841" s="29"/>
    </row>
    <row r="1842" spans="1:15" s="24" customFormat="1" x14ac:dyDescent="0.3">
      <c r="A1842" s="38"/>
      <c r="B1842" s="28"/>
      <c r="C1842" s="28"/>
      <c r="D1842" s="38"/>
      <c r="E1842" s="69"/>
      <c r="F1842" s="40"/>
      <c r="G1842" s="25"/>
      <c r="H1842" s="26"/>
      <c r="I1842" s="52"/>
      <c r="J1842" s="27"/>
      <c r="K1842" s="36"/>
      <c r="L1842" s="46"/>
      <c r="O1842" s="29"/>
    </row>
    <row r="1843" spans="1:15" s="24" customFormat="1" x14ac:dyDescent="0.3">
      <c r="A1843" s="38"/>
      <c r="B1843" s="28"/>
      <c r="C1843" s="28"/>
      <c r="D1843" s="38"/>
      <c r="E1843" s="69"/>
      <c r="F1843" s="40"/>
      <c r="G1843" s="25"/>
      <c r="H1843" s="26"/>
      <c r="I1843" s="52"/>
      <c r="J1843" s="27"/>
      <c r="K1843" s="36"/>
      <c r="L1843" s="46"/>
      <c r="O1843" s="29"/>
    </row>
    <row r="1844" spans="1:15" s="24" customFormat="1" x14ac:dyDescent="0.3">
      <c r="A1844" s="38"/>
      <c r="B1844" s="28"/>
      <c r="C1844" s="28"/>
      <c r="D1844" s="38"/>
      <c r="E1844" s="69"/>
      <c r="F1844" s="40"/>
      <c r="G1844" s="25"/>
      <c r="H1844" s="26"/>
      <c r="I1844" s="52"/>
      <c r="J1844" s="27"/>
      <c r="K1844" s="36"/>
      <c r="L1844" s="46"/>
      <c r="O1844" s="29"/>
    </row>
    <row r="1845" spans="1:15" s="24" customFormat="1" x14ac:dyDescent="0.3">
      <c r="A1845" s="38"/>
      <c r="B1845" s="28"/>
      <c r="C1845" s="28"/>
      <c r="D1845" s="38"/>
      <c r="E1845" s="69"/>
      <c r="F1845" s="40"/>
      <c r="G1845" s="25"/>
      <c r="H1845" s="26"/>
      <c r="I1845" s="52"/>
      <c r="J1845" s="27"/>
      <c r="K1845" s="36"/>
      <c r="L1845" s="46"/>
      <c r="O1845" s="29"/>
    </row>
    <row r="1846" spans="1:15" s="24" customFormat="1" x14ac:dyDescent="0.3">
      <c r="A1846" s="38"/>
      <c r="B1846" s="28"/>
      <c r="C1846" s="28"/>
      <c r="D1846" s="38"/>
      <c r="E1846" s="69"/>
      <c r="F1846" s="40"/>
      <c r="G1846" s="25"/>
      <c r="H1846" s="26"/>
      <c r="I1846" s="52"/>
      <c r="J1846" s="27"/>
      <c r="K1846" s="36"/>
      <c r="L1846" s="46"/>
      <c r="O1846" s="29"/>
    </row>
    <row r="1847" spans="1:15" s="24" customFormat="1" x14ac:dyDescent="0.3">
      <c r="A1847" s="38"/>
      <c r="B1847" s="28"/>
      <c r="C1847" s="28"/>
      <c r="D1847" s="38"/>
      <c r="E1847" s="69"/>
      <c r="F1847" s="40"/>
      <c r="G1847" s="25"/>
      <c r="H1847" s="26"/>
      <c r="I1847" s="52"/>
      <c r="J1847" s="27"/>
      <c r="K1847" s="36"/>
      <c r="L1847" s="46"/>
      <c r="O1847" s="29"/>
    </row>
    <row r="1848" spans="1:15" s="24" customFormat="1" x14ac:dyDescent="0.3">
      <c r="A1848" s="38"/>
      <c r="B1848" s="28"/>
      <c r="C1848" s="28"/>
      <c r="D1848" s="38"/>
      <c r="E1848" s="69"/>
      <c r="F1848" s="40"/>
      <c r="G1848" s="25"/>
      <c r="H1848" s="26"/>
      <c r="I1848" s="52"/>
      <c r="J1848" s="27"/>
      <c r="K1848" s="36"/>
      <c r="L1848" s="46"/>
      <c r="O1848" s="29"/>
    </row>
    <row r="1849" spans="1:15" s="24" customFormat="1" x14ac:dyDescent="0.3">
      <c r="A1849" s="38"/>
      <c r="B1849" s="28"/>
      <c r="C1849" s="28"/>
      <c r="D1849" s="38"/>
      <c r="E1849" s="69"/>
      <c r="F1849" s="40"/>
      <c r="G1849" s="25"/>
      <c r="H1849" s="26"/>
      <c r="I1849" s="52"/>
      <c r="J1849" s="27"/>
      <c r="K1849" s="36"/>
      <c r="L1849" s="46"/>
      <c r="O1849" s="29"/>
    </row>
    <row r="1850" spans="1:15" s="24" customFormat="1" x14ac:dyDescent="0.3">
      <c r="A1850" s="38"/>
      <c r="B1850" s="28"/>
      <c r="C1850" s="28"/>
      <c r="D1850" s="38"/>
      <c r="E1850" s="69"/>
      <c r="F1850" s="40"/>
      <c r="G1850" s="25"/>
      <c r="H1850" s="26"/>
      <c r="I1850" s="52"/>
      <c r="J1850" s="27"/>
      <c r="K1850" s="36"/>
      <c r="L1850" s="46"/>
      <c r="O1850" s="29"/>
    </row>
    <row r="1851" spans="1:15" s="24" customFormat="1" x14ac:dyDescent="0.3">
      <c r="A1851" s="38"/>
      <c r="B1851" s="28"/>
      <c r="C1851" s="28"/>
      <c r="D1851" s="38"/>
      <c r="E1851" s="69"/>
      <c r="F1851" s="40"/>
      <c r="G1851" s="25"/>
      <c r="H1851" s="26"/>
      <c r="I1851" s="52"/>
      <c r="J1851" s="27"/>
      <c r="K1851" s="36"/>
      <c r="L1851" s="46"/>
      <c r="O1851" s="29"/>
    </row>
    <row r="1852" spans="1:15" s="24" customFormat="1" x14ac:dyDescent="0.3">
      <c r="A1852" s="38"/>
      <c r="B1852" s="28"/>
      <c r="C1852" s="28"/>
      <c r="D1852" s="38"/>
      <c r="E1852" s="69"/>
      <c r="F1852" s="40"/>
      <c r="G1852" s="25"/>
      <c r="H1852" s="26"/>
      <c r="I1852" s="52"/>
      <c r="J1852" s="27"/>
      <c r="K1852" s="36"/>
      <c r="L1852" s="46"/>
      <c r="O1852" s="29"/>
    </row>
    <row r="1853" spans="1:15" s="24" customFormat="1" x14ac:dyDescent="0.3">
      <c r="A1853" s="38"/>
      <c r="B1853" s="28"/>
      <c r="C1853" s="28"/>
      <c r="D1853" s="38"/>
      <c r="E1853" s="69"/>
      <c r="F1853" s="40"/>
      <c r="G1853" s="25"/>
      <c r="H1853" s="26"/>
      <c r="I1853" s="52"/>
      <c r="J1853" s="27"/>
      <c r="K1853" s="36"/>
      <c r="L1853" s="46"/>
      <c r="O1853" s="29"/>
    </row>
    <row r="1854" spans="1:15" s="24" customFormat="1" x14ac:dyDescent="0.3">
      <c r="A1854" s="38"/>
      <c r="B1854" s="28"/>
      <c r="C1854" s="28"/>
      <c r="D1854" s="38"/>
      <c r="E1854" s="69"/>
      <c r="F1854" s="40"/>
      <c r="G1854" s="25"/>
      <c r="H1854" s="26"/>
      <c r="I1854" s="52"/>
      <c r="J1854" s="27"/>
      <c r="K1854" s="36"/>
      <c r="L1854" s="46"/>
      <c r="O1854" s="29"/>
    </row>
    <row r="1855" spans="1:15" s="24" customFormat="1" x14ac:dyDescent="0.3">
      <c r="A1855" s="38"/>
      <c r="B1855" s="28"/>
      <c r="C1855" s="28"/>
      <c r="D1855" s="38"/>
      <c r="E1855" s="69"/>
      <c r="F1855" s="40"/>
      <c r="G1855" s="25"/>
      <c r="H1855" s="26"/>
      <c r="I1855" s="52"/>
      <c r="J1855" s="27"/>
      <c r="K1855" s="36"/>
      <c r="L1855" s="46"/>
      <c r="O1855" s="29"/>
    </row>
    <row r="1856" spans="1:15" s="24" customFormat="1" x14ac:dyDescent="0.3">
      <c r="A1856" s="38"/>
      <c r="B1856" s="28"/>
      <c r="C1856" s="28"/>
      <c r="D1856" s="38"/>
      <c r="E1856" s="69"/>
      <c r="F1856" s="40"/>
      <c r="G1856" s="25"/>
      <c r="H1856" s="26"/>
      <c r="I1856" s="52"/>
      <c r="J1856" s="27"/>
      <c r="K1856" s="36"/>
      <c r="L1856" s="46"/>
      <c r="O1856" s="29"/>
    </row>
    <row r="1857" spans="1:15" s="24" customFormat="1" x14ac:dyDescent="0.3">
      <c r="A1857" s="38"/>
      <c r="B1857" s="28"/>
      <c r="C1857" s="28"/>
      <c r="D1857" s="38"/>
      <c r="E1857" s="69"/>
      <c r="F1857" s="40"/>
      <c r="G1857" s="25"/>
      <c r="H1857" s="26"/>
      <c r="I1857" s="52"/>
      <c r="J1857" s="27"/>
      <c r="K1857" s="36"/>
      <c r="L1857" s="46"/>
      <c r="O1857" s="29"/>
    </row>
    <row r="1858" spans="1:15" s="24" customFormat="1" x14ac:dyDescent="0.3">
      <c r="A1858" s="38"/>
      <c r="B1858" s="28"/>
      <c r="C1858" s="28"/>
      <c r="D1858" s="38"/>
      <c r="E1858" s="69"/>
      <c r="F1858" s="40"/>
      <c r="G1858" s="25"/>
      <c r="H1858" s="26"/>
      <c r="I1858" s="52"/>
      <c r="J1858" s="27"/>
      <c r="K1858" s="36"/>
      <c r="L1858" s="46"/>
      <c r="O1858" s="29"/>
    </row>
    <row r="1859" spans="1:15" s="24" customFormat="1" x14ac:dyDescent="0.3">
      <c r="A1859" s="38"/>
      <c r="B1859" s="28"/>
      <c r="C1859" s="28"/>
      <c r="D1859" s="38"/>
      <c r="E1859" s="69"/>
      <c r="F1859" s="40"/>
      <c r="G1859" s="25"/>
      <c r="H1859" s="26"/>
      <c r="I1859" s="52"/>
      <c r="J1859" s="27"/>
      <c r="K1859" s="36"/>
      <c r="L1859" s="46"/>
      <c r="O1859" s="29"/>
    </row>
    <row r="1860" spans="1:15" s="24" customFormat="1" x14ac:dyDescent="0.3">
      <c r="A1860" s="38"/>
      <c r="B1860" s="28"/>
      <c r="C1860" s="28"/>
      <c r="D1860" s="38"/>
      <c r="E1860" s="69"/>
      <c r="F1860" s="40"/>
      <c r="G1860" s="25"/>
      <c r="H1860" s="26"/>
      <c r="I1860" s="52"/>
      <c r="J1860" s="27"/>
      <c r="K1860" s="36"/>
      <c r="L1860" s="46"/>
      <c r="O1860" s="29"/>
    </row>
    <row r="1861" spans="1:15" s="24" customFormat="1" x14ac:dyDescent="0.3">
      <c r="A1861" s="38"/>
      <c r="B1861" s="28"/>
      <c r="C1861" s="28"/>
      <c r="D1861" s="38"/>
      <c r="E1861" s="69"/>
      <c r="F1861" s="40"/>
      <c r="G1861" s="25"/>
      <c r="H1861" s="26"/>
      <c r="I1861" s="52"/>
      <c r="J1861" s="27"/>
      <c r="K1861" s="36"/>
      <c r="L1861" s="46"/>
      <c r="O1861" s="29"/>
    </row>
    <row r="1862" spans="1:15" s="24" customFormat="1" x14ac:dyDescent="0.3">
      <c r="A1862" s="38"/>
      <c r="B1862" s="28"/>
      <c r="C1862" s="28"/>
      <c r="D1862" s="38"/>
      <c r="E1862" s="69"/>
      <c r="F1862" s="40"/>
      <c r="G1862" s="25"/>
      <c r="H1862" s="26"/>
      <c r="I1862" s="52"/>
      <c r="J1862" s="27"/>
      <c r="K1862" s="36"/>
      <c r="L1862" s="46"/>
      <c r="O1862" s="29"/>
    </row>
    <row r="1863" spans="1:15" s="24" customFormat="1" x14ac:dyDescent="0.3">
      <c r="A1863" s="38"/>
      <c r="B1863" s="28"/>
      <c r="C1863" s="28"/>
      <c r="D1863" s="38"/>
      <c r="E1863" s="69"/>
      <c r="F1863" s="40"/>
      <c r="G1863" s="25"/>
      <c r="H1863" s="26"/>
      <c r="I1863" s="52"/>
      <c r="J1863" s="27"/>
      <c r="K1863" s="36"/>
      <c r="L1863" s="46"/>
      <c r="O1863" s="29"/>
    </row>
    <row r="1864" spans="1:15" s="24" customFormat="1" x14ac:dyDescent="0.3">
      <c r="A1864" s="38"/>
      <c r="B1864" s="28"/>
      <c r="C1864" s="28"/>
      <c r="D1864" s="38"/>
      <c r="E1864" s="69"/>
      <c r="F1864" s="40"/>
      <c r="G1864" s="25"/>
      <c r="H1864" s="26"/>
      <c r="I1864" s="52"/>
      <c r="J1864" s="27"/>
      <c r="K1864" s="36"/>
      <c r="L1864" s="46"/>
      <c r="O1864" s="29"/>
    </row>
    <row r="1865" spans="1:15" s="24" customFormat="1" x14ac:dyDescent="0.3">
      <c r="A1865" s="38"/>
      <c r="B1865" s="28"/>
      <c r="C1865" s="28"/>
      <c r="D1865" s="38"/>
      <c r="E1865" s="69"/>
      <c r="F1865" s="40"/>
      <c r="G1865" s="25"/>
      <c r="H1865" s="26"/>
      <c r="I1865" s="52"/>
      <c r="J1865" s="27"/>
      <c r="K1865" s="36"/>
      <c r="L1865" s="46"/>
      <c r="O1865" s="29"/>
    </row>
    <row r="1866" spans="1:15" s="24" customFormat="1" x14ac:dyDescent="0.3">
      <c r="A1866" s="38"/>
      <c r="B1866" s="28"/>
      <c r="C1866" s="28"/>
      <c r="D1866" s="38"/>
      <c r="E1866" s="69"/>
      <c r="F1866" s="40"/>
      <c r="G1866" s="25"/>
      <c r="H1866" s="26"/>
      <c r="I1866" s="52"/>
      <c r="J1866" s="27"/>
      <c r="K1866" s="36"/>
      <c r="L1866" s="46"/>
      <c r="O1866" s="29"/>
    </row>
    <row r="1867" spans="1:15" s="24" customFormat="1" x14ac:dyDescent="0.3">
      <c r="A1867" s="38"/>
      <c r="B1867" s="28"/>
      <c r="C1867" s="28"/>
      <c r="D1867" s="38"/>
      <c r="E1867" s="69"/>
      <c r="F1867" s="40"/>
      <c r="G1867" s="25"/>
      <c r="H1867" s="26"/>
      <c r="I1867" s="52"/>
      <c r="J1867" s="27"/>
      <c r="K1867" s="36"/>
      <c r="L1867" s="46"/>
      <c r="O1867" s="29"/>
    </row>
    <row r="1868" spans="1:15" s="24" customFormat="1" x14ac:dyDescent="0.3">
      <c r="A1868" s="38"/>
      <c r="B1868" s="28"/>
      <c r="C1868" s="28"/>
      <c r="D1868" s="38"/>
      <c r="E1868" s="69"/>
      <c r="F1868" s="40"/>
      <c r="G1868" s="25"/>
      <c r="H1868" s="26"/>
      <c r="I1868" s="52"/>
      <c r="J1868" s="27"/>
      <c r="K1868" s="36"/>
      <c r="L1868" s="46"/>
      <c r="O1868" s="29"/>
    </row>
    <row r="1869" spans="1:15" s="24" customFormat="1" x14ac:dyDescent="0.3">
      <c r="A1869" s="38"/>
      <c r="B1869" s="28"/>
      <c r="C1869" s="28"/>
      <c r="D1869" s="38"/>
      <c r="E1869" s="69"/>
      <c r="F1869" s="40"/>
      <c r="G1869" s="25"/>
      <c r="H1869" s="26"/>
      <c r="I1869" s="52"/>
      <c r="J1869" s="27"/>
      <c r="K1869" s="36"/>
      <c r="L1869" s="46"/>
      <c r="O1869" s="29"/>
    </row>
    <row r="1870" spans="1:15" s="24" customFormat="1" x14ac:dyDescent="0.3">
      <c r="A1870" s="38"/>
      <c r="B1870" s="28"/>
      <c r="C1870" s="28"/>
      <c r="D1870" s="38"/>
      <c r="E1870" s="69"/>
      <c r="F1870" s="40"/>
      <c r="G1870" s="25"/>
      <c r="H1870" s="26"/>
      <c r="I1870" s="52"/>
      <c r="J1870" s="27"/>
      <c r="K1870" s="36"/>
      <c r="L1870" s="46"/>
      <c r="O1870" s="29"/>
    </row>
    <row r="1871" spans="1:15" s="24" customFormat="1" x14ac:dyDescent="0.3">
      <c r="A1871" s="38"/>
      <c r="B1871" s="28"/>
      <c r="C1871" s="28"/>
      <c r="D1871" s="38"/>
      <c r="E1871" s="69"/>
      <c r="F1871" s="40"/>
      <c r="G1871" s="25"/>
      <c r="H1871" s="26"/>
      <c r="I1871" s="52"/>
      <c r="J1871" s="27"/>
      <c r="K1871" s="36"/>
      <c r="L1871" s="46"/>
      <c r="O1871" s="29"/>
    </row>
    <row r="1872" spans="1:15" s="24" customFormat="1" x14ac:dyDescent="0.3">
      <c r="A1872" s="38"/>
      <c r="B1872" s="28"/>
      <c r="C1872" s="28"/>
      <c r="D1872" s="38"/>
      <c r="E1872" s="69"/>
      <c r="F1872" s="40"/>
      <c r="G1872" s="25"/>
      <c r="H1872" s="26"/>
      <c r="I1872" s="52"/>
      <c r="J1872" s="27"/>
      <c r="K1872" s="36"/>
      <c r="L1872" s="46"/>
      <c r="O1872" s="29"/>
    </row>
    <row r="1873" spans="1:15" s="24" customFormat="1" x14ac:dyDescent="0.3">
      <c r="A1873" s="38"/>
      <c r="B1873" s="28"/>
      <c r="C1873" s="28"/>
      <c r="D1873" s="38"/>
      <c r="E1873" s="69"/>
      <c r="F1873" s="40"/>
      <c r="G1873" s="25"/>
      <c r="H1873" s="26"/>
      <c r="I1873" s="52"/>
      <c r="J1873" s="27"/>
      <c r="K1873" s="36"/>
      <c r="L1873" s="46"/>
      <c r="O1873" s="29"/>
    </row>
    <row r="1874" spans="1:15" s="24" customFormat="1" x14ac:dyDescent="0.3">
      <c r="A1874" s="38"/>
      <c r="B1874" s="28"/>
      <c r="C1874" s="28"/>
      <c r="D1874" s="38"/>
      <c r="E1874" s="69"/>
      <c r="F1874" s="40"/>
      <c r="G1874" s="25"/>
      <c r="H1874" s="26"/>
      <c r="I1874" s="52"/>
      <c r="J1874" s="27"/>
      <c r="K1874" s="36"/>
      <c r="L1874" s="46"/>
      <c r="O1874" s="29"/>
    </row>
    <row r="1875" spans="1:15" s="24" customFormat="1" x14ac:dyDescent="0.3">
      <c r="A1875" s="38"/>
      <c r="B1875" s="28"/>
      <c r="C1875" s="28"/>
      <c r="D1875" s="38"/>
      <c r="E1875" s="69"/>
      <c r="F1875" s="40"/>
      <c r="G1875" s="25"/>
      <c r="H1875" s="26"/>
      <c r="I1875" s="52"/>
      <c r="J1875" s="27"/>
      <c r="K1875" s="36"/>
      <c r="L1875" s="46"/>
      <c r="O1875" s="29"/>
    </row>
    <row r="1876" spans="1:15" s="24" customFormat="1" x14ac:dyDescent="0.3">
      <c r="A1876" s="38"/>
      <c r="B1876" s="28"/>
      <c r="C1876" s="28"/>
      <c r="D1876" s="38"/>
      <c r="E1876" s="69"/>
      <c r="F1876" s="40"/>
      <c r="G1876" s="25"/>
      <c r="H1876" s="26"/>
      <c r="I1876" s="52"/>
      <c r="J1876" s="27"/>
      <c r="K1876" s="36"/>
      <c r="L1876" s="46"/>
      <c r="O1876" s="29"/>
    </row>
    <row r="1877" spans="1:15" s="24" customFormat="1" x14ac:dyDescent="0.3">
      <c r="A1877" s="38"/>
      <c r="B1877" s="28"/>
      <c r="C1877" s="28"/>
      <c r="D1877" s="38"/>
      <c r="E1877" s="69"/>
      <c r="F1877" s="40"/>
      <c r="G1877" s="25"/>
      <c r="H1877" s="26"/>
      <c r="I1877" s="52"/>
      <c r="J1877" s="27"/>
      <c r="K1877" s="36"/>
      <c r="L1877" s="46"/>
      <c r="O1877" s="29"/>
    </row>
    <row r="1878" spans="1:15" s="24" customFormat="1" x14ac:dyDescent="0.3">
      <c r="A1878" s="38"/>
      <c r="B1878" s="28"/>
      <c r="C1878" s="28"/>
      <c r="D1878" s="38"/>
      <c r="E1878" s="69"/>
      <c r="F1878" s="40"/>
      <c r="G1878" s="25"/>
      <c r="H1878" s="26"/>
      <c r="I1878" s="52"/>
      <c r="J1878" s="27"/>
      <c r="K1878" s="36"/>
      <c r="L1878" s="46"/>
      <c r="O1878" s="29"/>
    </row>
    <row r="1879" spans="1:15" s="24" customFormat="1" x14ac:dyDescent="0.3">
      <c r="A1879" s="38"/>
      <c r="B1879" s="28"/>
      <c r="C1879" s="28"/>
      <c r="D1879" s="38"/>
      <c r="E1879" s="69"/>
      <c r="F1879" s="40"/>
      <c r="G1879" s="25"/>
      <c r="H1879" s="26"/>
      <c r="I1879" s="52"/>
      <c r="J1879" s="27"/>
      <c r="K1879" s="36"/>
      <c r="L1879" s="46"/>
      <c r="O1879" s="29"/>
    </row>
    <row r="1880" spans="1:15" s="24" customFormat="1" x14ac:dyDescent="0.3">
      <c r="A1880" s="38"/>
      <c r="B1880" s="28"/>
      <c r="C1880" s="28"/>
      <c r="D1880" s="38"/>
      <c r="E1880" s="69"/>
      <c r="F1880" s="40"/>
      <c r="G1880" s="25"/>
      <c r="H1880" s="26"/>
      <c r="I1880" s="52"/>
      <c r="J1880" s="27"/>
      <c r="K1880" s="36"/>
      <c r="L1880" s="46"/>
      <c r="O1880" s="29"/>
    </row>
    <row r="1881" spans="1:15" s="24" customFormat="1" x14ac:dyDescent="0.3">
      <c r="A1881" s="38"/>
      <c r="B1881" s="28"/>
      <c r="C1881" s="28"/>
      <c r="D1881" s="38"/>
      <c r="E1881" s="69"/>
      <c r="F1881" s="40"/>
      <c r="G1881" s="25"/>
      <c r="H1881" s="26"/>
      <c r="I1881" s="52"/>
      <c r="J1881" s="27"/>
      <c r="K1881" s="36"/>
      <c r="L1881" s="46"/>
      <c r="O1881" s="29"/>
    </row>
    <row r="1882" spans="1:15" s="24" customFormat="1" x14ac:dyDescent="0.3">
      <c r="A1882" s="38"/>
      <c r="B1882" s="28"/>
      <c r="C1882" s="28"/>
      <c r="D1882" s="38"/>
      <c r="E1882" s="69"/>
      <c r="F1882" s="40"/>
      <c r="G1882" s="25"/>
      <c r="H1882" s="26"/>
      <c r="I1882" s="52"/>
      <c r="J1882" s="27"/>
      <c r="K1882" s="36"/>
      <c r="L1882" s="46"/>
      <c r="O1882" s="29"/>
    </row>
    <row r="1883" spans="1:15" s="24" customFormat="1" x14ac:dyDescent="0.3">
      <c r="A1883" s="38"/>
      <c r="B1883" s="28"/>
      <c r="C1883" s="28"/>
      <c r="D1883" s="38"/>
      <c r="E1883" s="69"/>
      <c r="F1883" s="40"/>
      <c r="G1883" s="25"/>
      <c r="H1883" s="26"/>
      <c r="I1883" s="52"/>
      <c r="J1883" s="27"/>
      <c r="K1883" s="36"/>
      <c r="L1883" s="46"/>
      <c r="O1883" s="29"/>
    </row>
    <row r="1884" spans="1:15" s="24" customFormat="1" x14ac:dyDescent="0.3">
      <c r="A1884" s="38"/>
      <c r="B1884" s="28"/>
      <c r="C1884" s="28"/>
      <c r="D1884" s="38"/>
      <c r="E1884" s="69"/>
      <c r="F1884" s="40"/>
      <c r="G1884" s="25"/>
      <c r="H1884" s="26"/>
      <c r="I1884" s="52"/>
      <c r="J1884" s="27"/>
      <c r="K1884" s="36"/>
      <c r="L1884" s="46"/>
      <c r="O1884" s="29"/>
    </row>
    <row r="1885" spans="1:15" s="24" customFormat="1" x14ac:dyDescent="0.3">
      <c r="A1885" s="38"/>
      <c r="B1885" s="28"/>
      <c r="C1885" s="28"/>
      <c r="D1885" s="38"/>
      <c r="E1885" s="69"/>
      <c r="F1885" s="40"/>
      <c r="G1885" s="25"/>
      <c r="H1885" s="26"/>
      <c r="I1885" s="52"/>
      <c r="J1885" s="27"/>
      <c r="K1885" s="36"/>
      <c r="L1885" s="46"/>
      <c r="O1885" s="29"/>
    </row>
    <row r="1886" spans="1:15" s="24" customFormat="1" x14ac:dyDescent="0.3">
      <c r="A1886" s="38"/>
      <c r="B1886" s="28"/>
      <c r="C1886" s="28"/>
      <c r="D1886" s="38"/>
      <c r="E1886" s="69"/>
      <c r="F1886" s="40"/>
      <c r="G1886" s="25"/>
      <c r="H1886" s="26"/>
      <c r="I1886" s="52"/>
      <c r="J1886" s="27"/>
      <c r="K1886" s="36"/>
      <c r="L1886" s="46"/>
      <c r="O1886" s="29"/>
    </row>
    <row r="1887" spans="1:15" s="24" customFormat="1" x14ac:dyDescent="0.3">
      <c r="A1887" s="38"/>
      <c r="B1887" s="28"/>
      <c r="C1887" s="28"/>
      <c r="D1887" s="38"/>
      <c r="E1887" s="69"/>
      <c r="F1887" s="40"/>
      <c r="G1887" s="25"/>
      <c r="H1887" s="26"/>
      <c r="I1887" s="52"/>
      <c r="J1887" s="27"/>
      <c r="K1887" s="36"/>
      <c r="L1887" s="46"/>
      <c r="O1887" s="29"/>
    </row>
    <row r="1888" spans="1:15" s="24" customFormat="1" x14ac:dyDescent="0.3">
      <c r="A1888" s="38"/>
      <c r="B1888" s="28"/>
      <c r="C1888" s="28"/>
      <c r="D1888" s="38"/>
      <c r="E1888" s="69"/>
      <c r="F1888" s="40"/>
      <c r="G1888" s="25"/>
      <c r="H1888" s="26"/>
      <c r="I1888" s="52"/>
      <c r="J1888" s="27"/>
      <c r="K1888" s="36"/>
      <c r="L1888" s="46"/>
      <c r="O1888" s="29"/>
    </row>
    <row r="1889" spans="1:15" s="24" customFormat="1" x14ac:dyDescent="0.3">
      <c r="A1889" s="38"/>
      <c r="B1889" s="28"/>
      <c r="C1889" s="28"/>
      <c r="D1889" s="38"/>
      <c r="E1889" s="69"/>
      <c r="F1889" s="40"/>
      <c r="G1889" s="25"/>
      <c r="H1889" s="26"/>
      <c r="I1889" s="52"/>
      <c r="J1889" s="27"/>
      <c r="K1889" s="36"/>
      <c r="L1889" s="46"/>
      <c r="O1889" s="29"/>
    </row>
    <row r="1890" spans="1:15" s="24" customFormat="1" x14ac:dyDescent="0.3">
      <c r="A1890" s="38"/>
      <c r="B1890" s="28"/>
      <c r="C1890" s="28"/>
      <c r="D1890" s="38"/>
      <c r="E1890" s="69"/>
      <c r="F1890" s="40"/>
      <c r="G1890" s="25"/>
      <c r="H1890" s="26"/>
      <c r="I1890" s="52"/>
      <c r="J1890" s="27"/>
      <c r="K1890" s="36"/>
      <c r="L1890" s="46"/>
      <c r="O1890" s="29"/>
    </row>
    <row r="1891" spans="1:15" s="24" customFormat="1" x14ac:dyDescent="0.3">
      <c r="A1891" s="38"/>
      <c r="B1891" s="28"/>
      <c r="C1891" s="28"/>
      <c r="D1891" s="38"/>
      <c r="E1891" s="69"/>
      <c r="F1891" s="40"/>
      <c r="G1891" s="25"/>
      <c r="H1891" s="26"/>
      <c r="I1891" s="52"/>
      <c r="J1891" s="27"/>
      <c r="K1891" s="36"/>
      <c r="L1891" s="46"/>
      <c r="O1891" s="29"/>
    </row>
    <row r="1892" spans="1:15" s="24" customFormat="1" x14ac:dyDescent="0.3">
      <c r="A1892" s="38"/>
      <c r="B1892" s="28"/>
      <c r="C1892" s="28"/>
      <c r="D1892" s="38"/>
      <c r="E1892" s="69"/>
      <c r="F1892" s="40"/>
      <c r="G1892" s="25"/>
      <c r="H1892" s="26"/>
      <c r="I1892" s="52"/>
      <c r="J1892" s="27"/>
      <c r="K1892" s="36"/>
      <c r="L1892" s="46"/>
      <c r="O1892" s="29"/>
    </row>
    <row r="1893" spans="1:15" s="24" customFormat="1" x14ac:dyDescent="0.3">
      <c r="A1893" s="38"/>
      <c r="B1893" s="28"/>
      <c r="C1893" s="28"/>
      <c r="D1893" s="38"/>
      <c r="E1893" s="69"/>
      <c r="F1893" s="40"/>
      <c r="G1893" s="25"/>
      <c r="H1893" s="26"/>
      <c r="I1893" s="52"/>
      <c r="J1893" s="27"/>
      <c r="K1893" s="36"/>
      <c r="L1893" s="46"/>
      <c r="O1893" s="29"/>
    </row>
    <row r="1894" spans="1:15" s="24" customFormat="1" x14ac:dyDescent="0.3">
      <c r="A1894" s="38"/>
      <c r="B1894" s="28"/>
      <c r="C1894" s="28"/>
      <c r="D1894" s="38"/>
      <c r="E1894" s="69"/>
      <c r="F1894" s="40"/>
      <c r="G1894" s="25"/>
      <c r="H1894" s="26"/>
      <c r="I1894" s="52"/>
      <c r="J1894" s="27"/>
      <c r="K1894" s="36"/>
      <c r="L1894" s="46"/>
      <c r="O1894" s="29"/>
    </row>
    <row r="1895" spans="1:15" s="24" customFormat="1" x14ac:dyDescent="0.3">
      <c r="A1895" s="38"/>
      <c r="B1895" s="28"/>
      <c r="C1895" s="28"/>
      <c r="D1895" s="38"/>
      <c r="E1895" s="69"/>
      <c r="F1895" s="40"/>
      <c r="G1895" s="25"/>
      <c r="H1895" s="26"/>
      <c r="I1895" s="52"/>
      <c r="J1895" s="27"/>
      <c r="K1895" s="36"/>
      <c r="L1895" s="46"/>
      <c r="O1895" s="29"/>
    </row>
    <row r="1896" spans="1:15" s="24" customFormat="1" x14ac:dyDescent="0.3">
      <c r="A1896" s="38"/>
      <c r="B1896" s="28"/>
      <c r="C1896" s="28"/>
      <c r="D1896" s="38"/>
      <c r="E1896" s="69"/>
      <c r="F1896" s="40"/>
      <c r="G1896" s="25"/>
      <c r="H1896" s="26"/>
      <c r="I1896" s="52"/>
      <c r="J1896" s="27"/>
      <c r="K1896" s="36"/>
      <c r="L1896" s="46"/>
      <c r="O1896" s="29"/>
    </row>
    <row r="1897" spans="1:15" s="24" customFormat="1" x14ac:dyDescent="0.3">
      <c r="A1897" s="38"/>
      <c r="B1897" s="28"/>
      <c r="C1897" s="28"/>
      <c r="D1897" s="38"/>
      <c r="E1897" s="69"/>
      <c r="F1897" s="40"/>
      <c r="G1897" s="25"/>
      <c r="H1897" s="26"/>
      <c r="I1897" s="52"/>
      <c r="J1897" s="27"/>
      <c r="K1897" s="36"/>
      <c r="L1897" s="46"/>
      <c r="O1897" s="29"/>
    </row>
    <row r="1898" spans="1:15" s="24" customFormat="1" x14ac:dyDescent="0.3">
      <c r="A1898" s="38"/>
      <c r="B1898" s="28"/>
      <c r="C1898" s="28"/>
      <c r="D1898" s="38"/>
      <c r="E1898" s="69"/>
      <c r="F1898" s="40"/>
      <c r="G1898" s="25"/>
      <c r="H1898" s="26"/>
      <c r="I1898" s="52"/>
      <c r="J1898" s="27"/>
      <c r="K1898" s="36"/>
      <c r="L1898" s="46"/>
      <c r="O1898" s="29"/>
    </row>
    <row r="1899" spans="1:15" s="24" customFormat="1" x14ac:dyDescent="0.3">
      <c r="A1899" s="38"/>
      <c r="B1899" s="28"/>
      <c r="C1899" s="28"/>
      <c r="D1899" s="38"/>
      <c r="E1899" s="69"/>
      <c r="F1899" s="40"/>
      <c r="G1899" s="25"/>
      <c r="H1899" s="26"/>
      <c r="I1899" s="52"/>
      <c r="J1899" s="27"/>
      <c r="K1899" s="36"/>
      <c r="L1899" s="46"/>
      <c r="O1899" s="29"/>
    </row>
    <row r="1900" spans="1:15" s="24" customFormat="1" x14ac:dyDescent="0.3">
      <c r="A1900" s="38"/>
      <c r="B1900" s="28"/>
      <c r="C1900" s="28"/>
      <c r="D1900" s="38"/>
      <c r="E1900" s="69"/>
      <c r="F1900" s="40"/>
      <c r="G1900" s="25"/>
      <c r="H1900" s="26"/>
      <c r="I1900" s="52"/>
      <c r="J1900" s="27"/>
      <c r="K1900" s="36"/>
      <c r="L1900" s="46"/>
      <c r="O1900" s="29"/>
    </row>
    <row r="1901" spans="1:15" s="24" customFormat="1" x14ac:dyDescent="0.3">
      <c r="A1901" s="38"/>
      <c r="B1901" s="28"/>
      <c r="C1901" s="28"/>
      <c r="D1901" s="38"/>
      <c r="E1901" s="69"/>
      <c r="F1901" s="40"/>
      <c r="G1901" s="25"/>
      <c r="H1901" s="26"/>
      <c r="I1901" s="52"/>
      <c r="J1901" s="27"/>
      <c r="K1901" s="36"/>
      <c r="L1901" s="46"/>
      <c r="O1901" s="29"/>
    </row>
    <row r="1902" spans="1:15" s="24" customFormat="1" x14ac:dyDescent="0.3">
      <c r="A1902" s="38"/>
      <c r="B1902" s="28"/>
      <c r="C1902" s="28"/>
      <c r="D1902" s="38"/>
      <c r="E1902" s="69"/>
      <c r="F1902" s="40"/>
      <c r="G1902" s="25"/>
      <c r="H1902" s="26"/>
      <c r="I1902" s="52"/>
      <c r="J1902" s="27"/>
      <c r="K1902" s="36"/>
      <c r="L1902" s="46"/>
      <c r="O1902" s="29"/>
    </row>
    <row r="1903" spans="1:15" s="24" customFormat="1" x14ac:dyDescent="0.3">
      <c r="A1903" s="38"/>
      <c r="B1903" s="28"/>
      <c r="C1903" s="28"/>
      <c r="D1903" s="38"/>
      <c r="E1903" s="69"/>
      <c r="F1903" s="40"/>
      <c r="G1903" s="25"/>
      <c r="H1903" s="26"/>
      <c r="I1903" s="52"/>
      <c r="J1903" s="27"/>
      <c r="K1903" s="36"/>
      <c r="L1903" s="46"/>
      <c r="O1903" s="29"/>
    </row>
    <row r="1904" spans="1:15" s="24" customFormat="1" x14ac:dyDescent="0.3">
      <c r="A1904" s="38"/>
      <c r="B1904" s="28"/>
      <c r="C1904" s="28"/>
      <c r="D1904" s="38"/>
      <c r="E1904" s="69"/>
      <c r="F1904" s="40"/>
      <c r="G1904" s="25"/>
      <c r="H1904" s="26"/>
      <c r="I1904" s="52"/>
      <c r="J1904" s="27"/>
      <c r="K1904" s="36"/>
      <c r="L1904" s="46"/>
      <c r="O1904" s="29"/>
    </row>
    <row r="1905" spans="1:15" s="24" customFormat="1" x14ac:dyDescent="0.3">
      <c r="A1905" s="38"/>
      <c r="B1905" s="28"/>
      <c r="C1905" s="28"/>
      <c r="D1905" s="38"/>
      <c r="E1905" s="69"/>
      <c r="F1905" s="40"/>
      <c r="G1905" s="25"/>
      <c r="H1905" s="26"/>
      <c r="I1905" s="52"/>
      <c r="J1905" s="27"/>
      <c r="K1905" s="36"/>
      <c r="L1905" s="46"/>
      <c r="O1905" s="29"/>
    </row>
    <row r="1906" spans="1:15" s="24" customFormat="1" x14ac:dyDescent="0.3">
      <c r="A1906" s="38"/>
      <c r="B1906" s="28"/>
      <c r="C1906" s="28"/>
      <c r="D1906" s="38"/>
      <c r="E1906" s="69"/>
      <c r="F1906" s="40"/>
      <c r="G1906" s="25"/>
      <c r="H1906" s="26"/>
      <c r="I1906" s="52"/>
      <c r="J1906" s="27"/>
      <c r="K1906" s="36"/>
      <c r="L1906" s="46"/>
      <c r="O1906" s="29"/>
    </row>
    <row r="1907" spans="1:15" s="24" customFormat="1" x14ac:dyDescent="0.3">
      <c r="A1907" s="38"/>
      <c r="B1907" s="28"/>
      <c r="C1907" s="28"/>
      <c r="D1907" s="38"/>
      <c r="E1907" s="69"/>
      <c r="F1907" s="40"/>
      <c r="G1907" s="25"/>
      <c r="H1907" s="26"/>
      <c r="I1907" s="52"/>
      <c r="J1907" s="27"/>
      <c r="K1907" s="36"/>
      <c r="L1907" s="46"/>
      <c r="O1907" s="29"/>
    </row>
    <row r="1908" spans="1:15" s="24" customFormat="1" x14ac:dyDescent="0.3">
      <c r="A1908" s="38"/>
      <c r="B1908" s="28"/>
      <c r="C1908" s="28"/>
      <c r="D1908" s="38"/>
      <c r="E1908" s="69"/>
      <c r="F1908" s="40"/>
      <c r="G1908" s="25"/>
      <c r="H1908" s="26"/>
      <c r="I1908" s="52"/>
      <c r="J1908" s="27"/>
      <c r="K1908" s="36"/>
      <c r="L1908" s="46"/>
      <c r="O1908" s="29"/>
    </row>
    <row r="1909" spans="1:15" s="24" customFormat="1" x14ac:dyDescent="0.3">
      <c r="A1909" s="38"/>
      <c r="B1909" s="28"/>
      <c r="C1909" s="28"/>
      <c r="D1909" s="38"/>
      <c r="E1909" s="69"/>
      <c r="F1909" s="40"/>
      <c r="G1909" s="25"/>
      <c r="H1909" s="26"/>
      <c r="I1909" s="52"/>
      <c r="J1909" s="27"/>
      <c r="K1909" s="36"/>
      <c r="L1909" s="46"/>
      <c r="O1909" s="29"/>
    </row>
    <row r="1910" spans="1:15" s="24" customFormat="1" x14ac:dyDescent="0.3">
      <c r="A1910" s="38"/>
      <c r="B1910" s="28"/>
      <c r="C1910" s="28"/>
      <c r="D1910" s="38"/>
      <c r="E1910" s="69"/>
      <c r="F1910" s="40"/>
      <c r="G1910" s="25"/>
      <c r="H1910" s="26"/>
      <c r="I1910" s="52"/>
      <c r="J1910" s="27"/>
      <c r="K1910" s="36"/>
      <c r="L1910" s="46"/>
      <c r="O1910" s="29"/>
    </row>
    <row r="1911" spans="1:15" s="24" customFormat="1" x14ac:dyDescent="0.3">
      <c r="A1911" s="38"/>
      <c r="B1911" s="28"/>
      <c r="C1911" s="28"/>
      <c r="D1911" s="38"/>
      <c r="E1911" s="69"/>
      <c r="F1911" s="40"/>
      <c r="G1911" s="25"/>
      <c r="H1911" s="26"/>
      <c r="I1911" s="52"/>
      <c r="J1911" s="27"/>
      <c r="K1911" s="36"/>
      <c r="L1911" s="46"/>
      <c r="O1911" s="29"/>
    </row>
    <row r="1912" spans="1:15" x14ac:dyDescent="0.3">
      <c r="A1912" s="38"/>
      <c r="B1912" s="28"/>
      <c r="C1912" s="28"/>
      <c r="D1912" s="38"/>
      <c r="E1912" s="69"/>
      <c r="F1912" s="40"/>
      <c r="G1912" s="25"/>
      <c r="H1912" s="26"/>
      <c r="I1912" s="52"/>
      <c r="J1912" s="27"/>
      <c r="K1912" s="36"/>
      <c r="L1912" s="46"/>
    </row>
    <row r="1913" spans="1:15" x14ac:dyDescent="0.3">
      <c r="A1913" s="38"/>
      <c r="B1913" s="28"/>
      <c r="C1913" s="28"/>
      <c r="D1913" s="38"/>
      <c r="E1913" s="69"/>
      <c r="F1913" s="40"/>
      <c r="G1913" s="25"/>
      <c r="H1913" s="26"/>
      <c r="I1913" s="52"/>
      <c r="J1913" s="27"/>
      <c r="K1913" s="36"/>
      <c r="L1913" s="46"/>
    </row>
  </sheetData>
  <mergeCells count="3">
    <mergeCell ref="A5:L5"/>
    <mergeCell ref="A6:L6"/>
    <mergeCell ref="A7:L7"/>
  </mergeCells>
  <hyperlinks>
    <hyperlink ref="E431" r:id="rId1"/>
    <hyperlink ref="E106" r:id="rId2"/>
    <hyperlink ref="E105" r:id="rId3"/>
    <hyperlink ref="E385" r:id="rId4"/>
    <hyperlink ref="E229" r:id="rId5"/>
    <hyperlink ref="E228" r:id="rId6"/>
    <hyperlink ref="E227" r:id="rId7"/>
    <hyperlink ref="E290" r:id="rId8"/>
    <hyperlink ref="E316" r:id="rId9"/>
    <hyperlink ref="E226" r:id="rId10"/>
    <hyperlink ref="E288" r:id="rId11"/>
    <hyperlink ref="E224" r:id="rId12"/>
    <hyperlink ref="E289" r:id="rId13"/>
    <hyperlink ref="E287" r:id="rId14"/>
    <hyperlink ref="E286" r:id="rId15"/>
    <hyperlink ref="E225" r:id="rId16"/>
    <hyperlink ref="E75" r:id="rId17"/>
    <hyperlink ref="E315" r:id="rId18"/>
    <hyperlink ref="E314" r:id="rId19"/>
    <hyperlink ref="E313" r:id="rId20"/>
    <hyperlink ref="E312" r:id="rId21"/>
    <hyperlink ref="E311" r:id="rId22"/>
    <hyperlink ref="E310" r:id="rId23"/>
    <hyperlink ref="E425" r:id="rId24"/>
    <hyperlink ref="E424" r:id="rId25"/>
    <hyperlink ref="E423" r:id="rId26"/>
    <hyperlink ref="E429" r:id="rId27"/>
    <hyperlink ref="E428" r:id="rId28"/>
    <hyperlink ref="E427" r:id="rId29"/>
    <hyperlink ref="E415" r:id="rId30"/>
    <hyperlink ref="E433" r:id="rId31"/>
    <hyperlink ref="E407" r:id="rId32"/>
    <hyperlink ref="E375" r:id="rId33"/>
    <hyperlink ref="E371" r:id="rId34"/>
    <hyperlink ref="E374" r:id="rId35"/>
    <hyperlink ref="E373" r:id="rId36"/>
    <hyperlink ref="E372" r:id="rId37"/>
    <hyperlink ref="E387" r:id="rId38"/>
    <hyperlink ref="E369" r:id="rId39"/>
    <hyperlink ref="E358" r:id="rId40"/>
    <hyperlink ref="E359" r:id="rId41"/>
    <hyperlink ref="E356" r:id="rId42"/>
    <hyperlink ref="E348" r:id="rId43"/>
    <hyperlink ref="E285" r:id="rId44"/>
    <hyperlink ref="E284" r:id="rId45"/>
    <hyperlink ref="E332" r:id="rId46"/>
    <hyperlink ref="E336" r:id="rId47"/>
    <hyperlink ref="E335" r:id="rId48"/>
    <hyperlink ref="E334" r:id="rId49"/>
    <hyperlink ref="E323" r:id="rId50"/>
    <hyperlink ref="E306" r:id="rId51"/>
    <hyperlink ref="E275" r:id="rId52"/>
    <hyperlink ref="E186" r:id="rId53"/>
    <hyperlink ref="E182" r:id="rId54"/>
    <hyperlink ref="E95" r:id="rId55"/>
    <hyperlink ref="E283" r:id="rId56"/>
    <hyperlink ref="E282" r:id="rId57"/>
    <hyperlink ref="E281" r:id="rId58"/>
    <hyperlink ref="E280" r:id="rId59"/>
    <hyperlink ref="E11" r:id="rId60"/>
    <hyperlink ref="E26" r:id="rId61"/>
    <hyperlink ref="E21" r:id="rId62"/>
    <hyperlink ref="E22" r:id="rId63"/>
    <hyperlink ref="E28" r:id="rId64"/>
    <hyperlink ref="E38" r:id="rId65"/>
    <hyperlink ref="E46" r:id="rId66"/>
    <hyperlink ref="E85" r:id="rId67"/>
    <hyperlink ref="E73" r:id="rId68"/>
    <hyperlink ref="E74" r:id="rId69"/>
    <hyperlink ref="E87" r:id="rId70"/>
    <hyperlink ref="E93" r:id="rId71"/>
    <hyperlink ref="E51" r:id="rId72"/>
    <hyperlink ref="E142" r:id="rId73"/>
    <hyperlink ref="E180" r:id="rId74"/>
    <hyperlink ref="E161:E162" r:id="rId75" display="rgarcia@corripio.com.do"/>
    <hyperlink ref="E223" r:id="rId76"/>
    <hyperlink ref="E241" r:id="rId77"/>
    <hyperlink ref="E265" r:id="rId78"/>
    <hyperlink ref="E243" r:id="rId79"/>
    <hyperlink ref="E244" r:id="rId80"/>
    <hyperlink ref="E248" r:id="rId81"/>
    <hyperlink ref="E212" r:id="rId82"/>
    <hyperlink ref="E213" r:id="rId83"/>
    <hyperlink ref="E214" r:id="rId84"/>
    <hyperlink ref="E215" r:id="rId85"/>
    <hyperlink ref="E195" r:id="rId86"/>
    <hyperlink ref="E101" r:id="rId87"/>
    <hyperlink ref="E352" r:id="rId88"/>
    <hyperlink ref="E134:E135" r:id="rId89" display="konceptosrl@gmail.com"/>
    <hyperlink ref="E107" r:id="rId90"/>
    <hyperlink ref="E108" r:id="rId91"/>
    <hyperlink ref="E235" r:id="rId92"/>
    <hyperlink ref="E234" r:id="rId93"/>
    <hyperlink ref="E233" r:id="rId94"/>
    <hyperlink ref="E239" r:id="rId95"/>
    <hyperlink ref="E238" r:id="rId96"/>
    <hyperlink ref="E237" r:id="rId97"/>
    <hyperlink ref="E262" r:id="rId98"/>
    <hyperlink ref="E261" r:id="rId99"/>
    <hyperlink ref="E260" r:id="rId100"/>
    <hyperlink ref="E259" r:id="rId101"/>
    <hyperlink ref="E258" r:id="rId102"/>
    <hyperlink ref="E257" r:id="rId103"/>
    <hyperlink ref="E256" r:id="rId104"/>
    <hyperlink ref="E246" r:id="rId105"/>
    <hyperlink ref="E127" r:id="rId106"/>
    <hyperlink ref="E49" r:id="rId107"/>
    <hyperlink ref="E48" r:id="rId108"/>
    <hyperlink ref="E56" r:id="rId109"/>
    <hyperlink ref="E40" r:id="rId110"/>
    <hyperlink ref="E30" r:id="rId111"/>
    <hyperlink ref="E9" r:id="rId112"/>
    <hyperlink ref="E276" r:id="rId113"/>
    <hyperlink ref="E321" r:id="rId114"/>
    <hyperlink ref="E365" r:id="rId115"/>
    <hyperlink ref="E354" r:id="rId116"/>
    <hyperlink ref="E367" r:id="rId117"/>
    <hyperlink ref="E391" r:id="rId118"/>
    <hyperlink ref="E392" r:id="rId119"/>
    <hyperlink ref="E393" r:id="rId120"/>
    <hyperlink ref="E394" r:id="rId121"/>
    <hyperlink ref="E395" r:id="rId122"/>
    <hyperlink ref="E396" r:id="rId123"/>
    <hyperlink ref="E397" r:id="rId124"/>
    <hyperlink ref="E398" r:id="rId125"/>
    <hyperlink ref="E399" r:id="rId126"/>
    <hyperlink ref="E409" r:id="rId127"/>
    <hyperlink ref="E103" r:id="rId128"/>
    <hyperlink ref="E109" r:id="rId129"/>
    <hyperlink ref="E110" r:id="rId130"/>
    <hyperlink ref="E111" r:id="rId131"/>
    <hyperlink ref="E112" r:id="rId132"/>
    <hyperlink ref="E113" r:id="rId133"/>
    <hyperlink ref="E99" r:id="rId134"/>
    <hyperlink ref="E79" r:id="rId135"/>
    <hyperlink ref="E52" r:id="rId136"/>
    <hyperlink ref="E121" r:id="rId137"/>
    <hyperlink ref="E122" r:id="rId138"/>
    <hyperlink ref="E291" r:id="rId139"/>
    <hyperlink ref="E190" r:id="rId140"/>
    <hyperlink ref="E191" r:id="rId141"/>
    <hyperlink ref="E192" r:id="rId142"/>
    <hyperlink ref="E193" r:id="rId143"/>
    <hyperlink ref="E80" r:id="rId144"/>
    <hyperlink ref="E230" r:id="rId145"/>
    <hyperlink ref="E231" r:id="rId146"/>
    <hyperlink ref="E124" r:id="rId147"/>
    <hyperlink ref="E125" r:id="rId148"/>
    <hyperlink ref="E61" r:id="rId149"/>
    <hyperlink ref="E63" r:id="rId150"/>
    <hyperlink ref="E64" r:id="rId151"/>
    <hyperlink ref="E65" r:id="rId152"/>
    <hyperlink ref="E66" r:id="rId153"/>
    <hyperlink ref="E184" r:id="rId154"/>
    <hyperlink ref="E114" r:id="rId155"/>
    <hyperlink ref="E115" r:id="rId156"/>
    <hyperlink ref="E116" r:id="rId157"/>
    <hyperlink ref="E117" r:id="rId158"/>
    <hyperlink ref="E118" r:id="rId159"/>
    <hyperlink ref="E119" r:id="rId160"/>
    <hyperlink ref="E44" r:id="rId161"/>
    <hyperlink ref="E350" r:id="rId162"/>
    <hyperlink ref="E210" r:id="rId163"/>
    <hyperlink ref="E292" r:id="rId164"/>
    <hyperlink ref="E293" r:id="rId165"/>
    <hyperlink ref="E294" r:id="rId166"/>
    <hyperlink ref="E295" r:id="rId167"/>
    <hyperlink ref="E296" r:id="rId168"/>
    <hyperlink ref="E297" r:id="rId169"/>
    <hyperlink ref="E298" r:id="rId170"/>
    <hyperlink ref="E67" r:id="rId171"/>
    <hyperlink ref="E271" r:id="rId172"/>
    <hyperlink ref="E12:E19" r:id="rId173" display="cotizaciones@actualidadesmuebles.com"/>
    <hyperlink ref="E97" r:id="rId174"/>
    <hyperlink ref="E62" r:id="rId175"/>
    <hyperlink ref="E42" r:id="rId176"/>
    <hyperlink ref="E91" r:id="rId177"/>
    <hyperlink ref="E54" r:id="rId178"/>
  </hyperlinks>
  <printOptions horizontalCentered="1"/>
  <pageMargins left="3.937007874015748E-2" right="3.937007874015748E-2" top="0.43307086614173229" bottom="0.31496062992125984" header="0.31496062992125984" footer="0.15748031496062992"/>
  <pageSetup paperSize="5" scale="54" orientation="landscape" horizontalDpi="300" verticalDpi="300" r:id="rId179"/>
  <headerFooter alignWithMargins="0">
    <oddFooter>Página &amp;P</oddFooter>
  </headerFooter>
  <drawing r:id="rId1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User</cp:lastModifiedBy>
  <cp:lastPrinted>2018-05-11T13:16:47Z</cp:lastPrinted>
  <dcterms:created xsi:type="dcterms:W3CDTF">2010-03-27T02:18:17Z</dcterms:created>
  <dcterms:modified xsi:type="dcterms:W3CDTF">2018-05-11T14:47:41Z</dcterms:modified>
</cp:coreProperties>
</file>