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'!$A$1:$L$500</definedName>
    <definedName name="_xlnm.Print_Titles" localSheetId="0">'GENERAL TODOS LOS AÑOS '!$6:$6</definedName>
  </definedNames>
  <calcPr calcId="144525"/>
</workbook>
</file>

<file path=xl/calcChain.xml><?xml version="1.0" encoding="utf-8"?>
<calcChain xmlns="http://schemas.openxmlformats.org/spreadsheetml/2006/main">
  <c r="L499" i="70" l="1"/>
  <c r="L497" i="70"/>
  <c r="L495" i="70"/>
  <c r="L491" i="70"/>
  <c r="L487" i="70"/>
  <c r="L480" i="70"/>
  <c r="L474" i="70"/>
  <c r="L471" i="70"/>
  <c r="L469" i="70"/>
  <c r="L467" i="70"/>
  <c r="L465" i="70"/>
  <c r="L462" i="70"/>
  <c r="L458" i="70"/>
  <c r="L455" i="70"/>
  <c r="L452" i="70"/>
  <c r="L450" i="70"/>
  <c r="L448" i="70"/>
  <c r="L438" i="70"/>
  <c r="L436" i="70"/>
  <c r="L434" i="70"/>
  <c r="L432" i="70"/>
  <c r="L429" i="70"/>
  <c r="L427" i="70"/>
  <c r="L421" i="70"/>
  <c r="L419" i="70"/>
  <c r="L416" i="70"/>
  <c r="L414" i="70"/>
  <c r="L412" i="70"/>
  <c r="L410" i="70"/>
  <c r="L408" i="70"/>
  <c r="L405" i="70"/>
  <c r="L402" i="70"/>
  <c r="L400" i="70"/>
  <c r="L398" i="70"/>
  <c r="L396" i="70"/>
  <c r="L394" i="70"/>
  <c r="L392" i="70"/>
  <c r="L390" i="70"/>
  <c r="L383" i="70"/>
  <c r="L381" i="70"/>
  <c r="L377" i="70"/>
  <c r="L375" i="70"/>
  <c r="L370" i="70"/>
  <c r="L368" i="70"/>
  <c r="L364" i="70"/>
  <c r="L362" i="70"/>
  <c r="L359" i="70"/>
  <c r="L357" i="70"/>
  <c r="L355" i="70"/>
  <c r="L353" i="70"/>
  <c r="L351" i="70"/>
  <c r="L349" i="70"/>
  <c r="L347" i="70"/>
  <c r="L344" i="70"/>
  <c r="L340" i="70"/>
  <c r="L329" i="70"/>
  <c r="L327" i="70"/>
  <c r="L324" i="70"/>
  <c r="L322" i="70"/>
  <c r="L316" i="70"/>
  <c r="L302" i="70"/>
  <c r="L300" i="70"/>
  <c r="L297" i="70"/>
  <c r="L295" i="70"/>
  <c r="L293" i="70"/>
  <c r="L291" i="70"/>
  <c r="L289" i="70"/>
  <c r="L286" i="70"/>
  <c r="L284" i="70"/>
  <c r="L275" i="70"/>
  <c r="L271" i="70"/>
  <c r="L269" i="70"/>
  <c r="L267" i="70"/>
  <c r="L265" i="70"/>
  <c r="L262" i="70"/>
  <c r="L260" i="70"/>
  <c r="L256" i="70"/>
  <c r="L252" i="70"/>
  <c r="L250" i="70"/>
  <c r="L248" i="70"/>
  <c r="L235" i="70"/>
  <c r="L233" i="70"/>
  <c r="L231" i="70"/>
  <c r="L227" i="70"/>
  <c r="L222" i="70"/>
  <c r="L211" i="70"/>
  <c r="L209" i="70"/>
  <c r="L207" i="70"/>
  <c r="L205" i="70"/>
  <c r="L203" i="70"/>
  <c r="L201" i="70"/>
  <c r="L199" i="70"/>
  <c r="L197" i="70"/>
  <c r="L195" i="70"/>
  <c r="L193" i="70"/>
  <c r="L190" i="70"/>
  <c r="L179" i="70"/>
  <c r="L172" i="70"/>
  <c r="L159" i="70"/>
  <c r="L151" i="70"/>
  <c r="L149" i="70"/>
  <c r="L143" i="70"/>
  <c r="L141" i="70"/>
  <c r="L139" i="70"/>
  <c r="L127" i="70"/>
  <c r="L122" i="70"/>
  <c r="L112" i="70"/>
  <c r="L110" i="70"/>
  <c r="L108" i="70"/>
  <c r="L106" i="70"/>
  <c r="L104" i="70"/>
  <c r="L102" i="70"/>
  <c r="L100" i="70"/>
  <c r="L97" i="70"/>
  <c r="L95" i="70"/>
  <c r="L90" i="70"/>
  <c r="L88" i="70"/>
  <c r="L85" i="70"/>
  <c r="L81" i="70"/>
  <c r="L79" i="70"/>
  <c r="L75" i="70"/>
  <c r="L73" i="70"/>
  <c r="L70" i="70"/>
  <c r="L68" i="70"/>
  <c r="L62" i="70"/>
  <c r="L59" i="70"/>
  <c r="L57" i="70"/>
  <c r="L54" i="70"/>
  <c r="L52" i="70"/>
  <c r="L48" i="70"/>
  <c r="L45" i="70"/>
  <c r="L43" i="70"/>
  <c r="L36" i="70"/>
  <c r="L34" i="70"/>
  <c r="L31" i="70"/>
  <c r="L29" i="70"/>
  <c r="L27" i="70"/>
  <c r="L25" i="70"/>
  <c r="L23" i="70"/>
  <c r="L21" i="70"/>
  <c r="L18" i="70"/>
  <c r="L7" i="70"/>
  <c r="K500" i="70" l="1"/>
  <c r="L500" i="70" l="1"/>
</calcChain>
</file>

<file path=xl/sharedStrings.xml><?xml version="1.0" encoding="utf-8"?>
<sst xmlns="http://schemas.openxmlformats.org/spreadsheetml/2006/main" count="3081" uniqueCount="1643">
  <si>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</si>
  <si>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</si>
  <si>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</si>
  <si>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</si>
  <si>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</si>
  <si>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</si>
  <si>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</si>
  <si>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</si>
  <si>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</si>
  <si>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</si>
  <si>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</si>
  <si>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</si>
  <si>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</si>
  <si>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</si>
  <si>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</si>
  <si>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</si>
  <si>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</si>
  <si>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</si>
  <si>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</si>
  <si>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</si>
  <si>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</si>
  <si>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</si>
  <si>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</si>
  <si>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</si>
  <si>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</si>
  <si>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</si>
  <si>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</si>
  <si>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</si>
  <si>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</si>
  <si>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</si>
  <si>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</si>
  <si>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</si>
  <si>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</si>
  <si>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</si>
  <si>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</si>
  <si>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</si>
  <si>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</si>
  <si>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</si>
  <si>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</si>
  <si>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</si>
  <si>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</si>
  <si>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</si>
  <si>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</si>
  <si>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</si>
  <si>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</si>
  <si>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</si>
  <si>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</si>
  <si>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</si>
  <si>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</si>
  <si>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</si>
  <si>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</si>
  <si>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</si>
  <si>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</si>
  <si>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</si>
  <si>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</si>
  <si>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</si>
  <si>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</si>
  <si>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</si>
  <si>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</si>
  <si>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</si>
  <si>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</si>
  <si>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</si>
  <si>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</si>
  <si>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</si>
  <si>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</si>
  <si>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</si>
  <si>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</si>
  <si>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BAR RESTAURANT LACOPA ROTA</t>
  </si>
  <si>
    <t>131-000517</t>
  </si>
  <si>
    <t>809-889-5953</t>
  </si>
  <si>
    <t>AV. 27 DE FEBRERO ESQ. AV. TIRADENTES NO. 228, 6TO. PISO, LA ESPERILLA, STO. DGO., REP. DOM.</t>
  </si>
  <si>
    <t>BEST SUPPY, S.R.L.</t>
  </si>
  <si>
    <t>130-548579</t>
  </si>
  <si>
    <t>809-331-0798</t>
  </si>
  <si>
    <t>CARRET. HATO NUEVO NO. 44, KM 22 AUT. DUARTE, LA GUAYIGA, STO. DGO. OESTE,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</si>
  <si>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</si>
  <si>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</si>
  <si>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</si>
  <si>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</si>
  <si>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</si>
  <si>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</si>
  <si>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</si>
  <si>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</si>
  <si>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</si>
  <si>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</si>
  <si>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</si>
  <si>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</si>
  <si>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CALAI TOURS, S.R.L.</t>
  </si>
  <si>
    <t>131-122051</t>
  </si>
  <si>
    <t>809-333-6625</t>
  </si>
  <si>
    <t>C/ DANAE NO. 27, GAZCUE, DISTRITO NACIONAL, REP. DOM.</t>
  </si>
  <si>
    <t>CAREL COMERCIAL</t>
  </si>
  <si>
    <t>101-65080-1</t>
  </si>
  <si>
    <t>809-532-9921/809-532-5730</t>
  </si>
  <si>
    <t>PROL. INDEPENDENCIA NO. 6, KM. 8, CENTRO COMERCIAL MIRAMAR, SANTO DOMINGO, REP. DOM.</t>
  </si>
  <si>
    <t>CDL COMUNICACIONES, SRL.</t>
  </si>
  <si>
    <t>130-076871</t>
  </si>
  <si>
    <t>809-472-4669/CEL 8096964448</t>
  </si>
  <si>
    <t>AV. 27 DE FEBRERO NO. 334 ENS. BELLA VISTA, SANTO DOMINGO, REP. DOM.</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</si>
  <si>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</si>
  <si>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</si>
  <si>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</si>
  <si>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</si>
  <si>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</si>
  <si>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</si>
  <si>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</si>
  <si>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</si>
  <si>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</si>
  <si>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</si>
  <si>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</si>
  <si>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</si>
  <si>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COMERCIALIZADORA Y SERVICIOS E Y 4R</t>
  </si>
  <si>
    <t>C-01300055058</t>
  </si>
  <si>
    <t>809-537-0972</t>
  </si>
  <si>
    <t>C/ PENETRACION 15 NO. 12, URB. ENGOMBE, MUNICIPIO SANTO DOMINGO OESTE, REP. DOM.</t>
  </si>
  <si>
    <t>COMPAÑÍA DE INVERSIONES DUMFRIES, SRL</t>
  </si>
  <si>
    <t>130-572968</t>
  </si>
  <si>
    <t>809-273-5407</t>
  </si>
  <si>
    <t>AV. ESPAÑA NO. 117, VILLA DUARTE, SANTO DOMINGO ESTE,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</si>
  <si>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</si>
  <si>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</si>
  <si>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</si>
  <si>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</si>
  <si>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</si>
  <si>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</si>
  <si>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</si>
  <si>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</si>
  <si>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</si>
  <si>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</si>
  <si>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</si>
  <si>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</si>
  <si>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DHL</t>
  </si>
  <si>
    <t>101-505923</t>
  </si>
  <si>
    <t>809-534-7888</t>
  </si>
  <si>
    <t>AV. SARASOTA NO. 26, ESQ, WINSTON CHURCHILL, STO. DGO., REP. DOM.</t>
  </si>
  <si>
    <t xml:space="preserve">DIMENSION VISUAL </t>
  </si>
  <si>
    <t>101-816538</t>
  </si>
  <si>
    <t>809-686-1595</t>
  </si>
  <si>
    <t>C/ SANTIAGO NO. 56, GAZCUE, DISTRITRO NACIONAL, REP. DOM.</t>
  </si>
  <si>
    <t>DISEÑADORES DE EVENTOS BY AV, S.R.L.</t>
  </si>
  <si>
    <t>131-30279-3</t>
  </si>
  <si>
    <t>809-412-4188</t>
  </si>
  <si>
    <t>C/ ENESTO DE LA MAZA, NO. 54, MIRADOR NORTE</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</si>
  <si>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</si>
  <si>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</si>
  <si>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</si>
  <si>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</si>
  <si>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</si>
  <si>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</si>
  <si>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</si>
  <si>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</si>
  <si>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</si>
  <si>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</si>
  <si>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</si>
  <si>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</si>
  <si>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</si>
  <si>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</si>
  <si>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</si>
  <si>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</si>
  <si>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</si>
  <si>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</si>
  <si>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</si>
  <si>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LA INFORMACION</t>
  </si>
  <si>
    <t>102-322092</t>
  </si>
  <si>
    <t>809-685-2225</t>
  </si>
  <si>
    <t>C/ ELVIRA MENDOZA NO. 158, STO. DGO., REP. DOM.</t>
  </si>
  <si>
    <t>EDITORA LISTIN DIARIO</t>
  </si>
  <si>
    <t>101-014334</t>
  </si>
  <si>
    <t>EL ARCA INDUSTRIAL, S.R.L.</t>
  </si>
  <si>
    <t>131-091652</t>
  </si>
  <si>
    <t>809-481-5206</t>
  </si>
  <si>
    <t>C/ PRIMERA NO. 7, SUITE B-3, LA CEIBA, ARROYO HONDO, D. N., REP. DOM.</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</si>
  <si>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</si>
  <si>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</si>
  <si>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</si>
  <si>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</si>
  <si>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</si>
  <si>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</si>
  <si>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</si>
  <si>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</si>
  <si>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</si>
  <si>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</si>
  <si>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</si>
  <si>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</si>
  <si>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</si>
  <si>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</si>
  <si>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</si>
  <si>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</si>
  <si>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</si>
  <si>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</si>
  <si>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</si>
  <si>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</si>
  <si>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</si>
  <si>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</si>
  <si>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</si>
  <si>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</si>
  <si>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</si>
  <si>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</si>
  <si>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</si>
  <si>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</si>
  <si>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</si>
  <si>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</si>
  <si>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</si>
  <si>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</si>
  <si>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</si>
  <si>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</si>
  <si>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</si>
  <si>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</si>
  <si>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</si>
  <si>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</si>
  <si>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</si>
  <si>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</si>
  <si>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</si>
  <si>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</si>
  <si>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</si>
  <si>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</si>
  <si>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</si>
  <si>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</si>
  <si>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C/ SANTIAGO NO. 56, GAZCUE, REP. DOM.</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</si>
  <si>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</si>
  <si>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</si>
  <si>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</si>
  <si>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</si>
  <si>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</si>
  <si>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</si>
  <si>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</si>
  <si>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</si>
  <si>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</si>
  <si>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</si>
  <si>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</si>
  <si>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</si>
  <si>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</si>
  <si>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</si>
  <si>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</si>
  <si>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</si>
  <si>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</si>
  <si>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</si>
  <si>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</si>
  <si>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</si>
  <si>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</si>
  <si>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</si>
  <si>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</si>
  <si>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</si>
  <si>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</si>
  <si>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</si>
  <si>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</si>
  <si>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</si>
  <si>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</si>
  <si>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</si>
  <si>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</si>
  <si>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</si>
  <si>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</si>
  <si>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</si>
  <si>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</si>
  <si>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</si>
  <si>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</si>
  <si>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</si>
  <si>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</si>
  <si>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</si>
  <si>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</si>
  <si>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131-43199-2</t>
  </si>
  <si>
    <t>809-733-3304</t>
  </si>
  <si>
    <t xml:space="preserve">C/HERMANAS ROQUES MARTINEZ, NO.152, EL MILLON  STO. DGO. </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</si>
  <si>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</si>
  <si>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</si>
  <si>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</si>
  <si>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</si>
  <si>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</si>
  <si>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</si>
  <si>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</si>
  <si>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</si>
  <si>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</si>
  <si>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</si>
  <si>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</si>
  <si>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</si>
  <si>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</si>
  <si>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</si>
  <si>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</si>
  <si>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</si>
  <si>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</si>
  <si>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</si>
  <si>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</si>
  <si>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</si>
  <si>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</si>
  <si>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</si>
  <si>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</si>
  <si>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</si>
  <si>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</si>
  <si>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</si>
  <si>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</si>
  <si>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</si>
  <si>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</si>
  <si>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</si>
  <si>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</si>
  <si>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</si>
  <si>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</si>
  <si>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</si>
  <si>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</si>
  <si>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</si>
  <si>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MAXIBODEGAS EOP DEL CARIBE, SRL</t>
  </si>
  <si>
    <t>131-13205-7</t>
  </si>
  <si>
    <t>809-540-4085</t>
  </si>
  <si>
    <t>C/JACINTO MAÑON #41,PLAZA NUEVO SOL, LOCAL11-B ENS. PARAISO, STO. DGO. D.N.</t>
  </si>
  <si>
    <t xml:space="preserve">MDM &amp; ASOCIADOS   </t>
  </si>
  <si>
    <t>101-127211</t>
  </si>
  <si>
    <t>809-562-0642/809-562-0928/809-     710-4770</t>
  </si>
  <si>
    <t>PLAZA COMERCIAL "UNO", GUSTAVO MEJIA RICART NO. 67, ETRE LOPE DE VEGA Y AGUSTIN LARA, PIANTINI, APTO. 306, SANTO DOMINGO, REP. DOM.</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</si>
  <si>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</si>
  <si>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</si>
  <si>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</si>
  <si>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</si>
  <si>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</si>
  <si>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</si>
  <si>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</si>
  <si>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</si>
  <si>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</si>
  <si>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</si>
  <si>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</si>
  <si>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</si>
  <si>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</si>
  <si>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</si>
  <si>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</si>
  <si>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</si>
  <si>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</si>
  <si>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</si>
  <si>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</si>
  <si>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</si>
  <si>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</si>
  <si>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OFICINA UNIVERSAL, SA</t>
  </si>
  <si>
    <t>101-74211-9</t>
  </si>
  <si>
    <t>809-565-3349</t>
  </si>
  <si>
    <t xml:space="preserve">C/FRANCISCO PRATS RAMIREZ #451, ENS. EVARISTO MORALES, STO. DGO.  R. D. </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</si>
  <si>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</si>
  <si>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</si>
  <si>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</si>
  <si>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</si>
  <si>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</si>
  <si>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</si>
  <si>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</si>
  <si>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</si>
  <si>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OSAME,SRL</t>
  </si>
  <si>
    <t>130-44661-1</t>
  </si>
  <si>
    <t>809-788-8347</t>
  </si>
  <si>
    <t>C/ BOLIVAR CANDELARIO #14, RES. HERVA, STO. DGO.</t>
  </si>
  <si>
    <t>PA' LA CALLE, S.R.L.</t>
  </si>
  <si>
    <t>130-65996-6</t>
  </si>
  <si>
    <t>289-962-9826</t>
  </si>
  <si>
    <t>CALLE CARACOL NO. 2, MIRADOR NORTE, SANTO DOMINGO, D.N.</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</si>
  <si>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</si>
  <si>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</si>
  <si>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</si>
  <si>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</si>
  <si>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</si>
  <si>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</si>
  <si>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</si>
  <si>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</si>
  <si>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</si>
  <si>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</si>
  <si>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</si>
  <si>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</si>
  <si>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</si>
  <si>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</si>
  <si>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</si>
  <si>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</si>
  <si>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</si>
  <si>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</si>
  <si>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</si>
  <si>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</si>
  <si>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</si>
  <si>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</si>
  <si>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</si>
  <si>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</si>
  <si>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</si>
  <si>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</si>
  <si>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</si>
  <si>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</si>
  <si>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</si>
  <si>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</si>
  <si>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</si>
  <si>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</si>
  <si>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</si>
  <si>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</si>
  <si>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</si>
  <si>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</si>
  <si>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</si>
  <si>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</si>
  <si>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</si>
  <si>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</si>
  <si>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</si>
  <si>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</si>
  <si>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</si>
  <si>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</si>
  <si>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</si>
  <si>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</si>
  <si>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</si>
  <si>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</si>
  <si>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</si>
  <si>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</si>
  <si>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</si>
  <si>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</si>
  <si>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</si>
  <si>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SERIGRAF</t>
  </si>
  <si>
    <t>101-065109</t>
  </si>
  <si>
    <t>809-597-8900/809-597-8909</t>
  </si>
  <si>
    <t>AV. LAS AMERICAS KM. 5 1/2, VILLA OLIMPICA, STO. DGO. ESTE, REP. DOM.</t>
  </si>
  <si>
    <t>SIGMA PETROLEUM CORP, S.R.L.</t>
  </si>
  <si>
    <t>130-68916-4</t>
  </si>
  <si>
    <t>809-530-8531</t>
  </si>
  <si>
    <t>C/ MARGINAL, AV. NUÑEZ DE CACERES, NO. 310, EL MILLON.</t>
  </si>
  <si>
    <t>SOLUCIONES SCOLFOD, S.R.L.</t>
  </si>
  <si>
    <t>131-107311</t>
  </si>
  <si>
    <t>809-947-3185</t>
  </si>
  <si>
    <t>C/ 19 ESTE NO. 10, SAN GERONIMO, D. N., REP. DOM.</t>
  </si>
  <si>
    <t>SUPERMERCADO LILO, SRL.</t>
  </si>
  <si>
    <t>108-011296</t>
  </si>
  <si>
    <t>809-579-3333</t>
  </si>
  <si>
    <t>C/ JUAN DE LA CRUZ ALVAREZ, NO. 27, MONTECRISTI, REP. DOM.</t>
  </si>
  <si>
    <t>SUPLITODO LOS PEÑA, S.R.L.</t>
  </si>
  <si>
    <t>130-743721</t>
  </si>
  <si>
    <t xml:space="preserve">809-688-1237/ 809-682-3758 </t>
  </si>
  <si>
    <t>C/ EMILIANO TEJEDA NO. 103, ENTRE LA CATOLICA Y LA MERIÑO, STO. DGO., REP. DOM.</t>
  </si>
  <si>
    <t>TINTAS GL</t>
  </si>
  <si>
    <t>130-315051</t>
  </si>
  <si>
    <t>809-286-0026/809-532-0380</t>
  </si>
  <si>
    <t>C/ GUAROCUYA NO. 93, ESQ. BIBLIOTECA NACIONAL, ST. DGO., REP. DOM.</t>
  </si>
  <si>
    <t>V I P MONTEJES Y GOURMET U &amp; B, S.R.L.</t>
  </si>
  <si>
    <t>130-95537-9</t>
  </si>
  <si>
    <t>809-937-9877</t>
  </si>
  <si>
    <t>C/LEA DE CASTRO NO. 55, GAZCUE</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</si>
  <si>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</si>
  <si>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</si>
  <si>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</si>
  <si>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</si>
  <si>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</si>
  <si>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</si>
  <si>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</si>
  <si>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</si>
  <si>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</si>
  <si>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</si>
  <si>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</si>
  <si>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</si>
  <si>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VIP MONTEJES Y GOURMET U &amp; B, S.R.L.</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</si>
  <si>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</si>
  <si>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</si>
  <si>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</si>
  <si>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</si>
  <si>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</si>
  <si>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</si>
  <si>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</si>
  <si>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</si>
  <si>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</si>
  <si>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</si>
  <si>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</si>
  <si>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</si>
  <si>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</si>
  <si>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</si>
  <si>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</si>
  <si>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</si>
  <si>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</si>
  <si>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</si>
  <si>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info@actualidadesmuebles.com/ www.actualidadesmuebles.com</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</si>
  <si>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</si>
  <si>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</si>
  <si>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</si>
  <si>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</si>
  <si>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</si>
  <si>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</si>
  <si>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</si>
  <si>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</si>
  <si>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</si>
  <si>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</si>
  <si>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</si>
  <si>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</si>
  <si>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</si>
  <si>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</si>
  <si>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</si>
  <si>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</si>
  <si>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</si>
  <si>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</si>
  <si>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</si>
  <si>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</si>
  <si>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</si>
  <si>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</si>
  <si>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</si>
  <si>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</si>
  <si>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</si>
  <si>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</si>
  <si>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</si>
  <si>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</si>
  <si>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</si>
  <si>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</si>
  <si>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</si>
  <si>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</si>
  <si>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alexiscasad@gmail.com</t>
  </si>
  <si>
    <t>ATENCIONES A LOS ARTISTAS INVITADOS  DEL "40 ANIVERSARIO DE LOS 7 DIAS CON EL PUEBLO".</t>
  </si>
  <si>
    <t>ventas@bestsupplyrd.com</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</si>
  <si>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</si>
  <si>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</si>
  <si>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</si>
  <si>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</si>
  <si>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</si>
  <si>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miguelinaperaltar@hotmail.com</t>
  </si>
  <si>
    <t>HOSPEDAJE EN SANTIAGO CARMELO OGANDO, POR MOTIVO A LA CELEBRACION DEL VII CONGRESO INT. MUSICA, IDENTIDAD Y CULTURA.</t>
  </si>
  <si>
    <t>HOSPEDAJE EN PANAMA CLAUDIO JOSE ESPINAL MARTINEZ, POR MOTIVO A LA REUNIO MINISTERIAL DE CENTRO AMERICA Y REP. DOM.</t>
  </si>
  <si>
    <t>HOSPEDAJE EN PUERTO PLATA SANDY COISCOU, CHARTON BAEZ, , MIGUEL ANGEL GONZALEZ Y JANNY CUELLO, PARA PARTICIPAR EN LA NOCHE LARGA DE LOS MUSEOS, DESDE EL DIA 07 HASTA EL 09 DE JULIO DEL 2017.</t>
  </si>
  <si>
    <t>HOSPEDAJE PARA LA IV VERSION DEL TALLER DE LUTHERIA, REALIZADO DESDE EL DIA 04 HASTA EL 11 DE MARZO DEL 2017.</t>
  </si>
  <si>
    <t>MATERIALES USO EN ESTE MINISTERIO DE CULTURA.</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</si>
  <si>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</si>
  <si>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</si>
  <si>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</si>
  <si>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</si>
  <si>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chips@claro.net.do</t>
  </si>
  <si>
    <t xml:space="preserve">SERV. DE CONSUMO PARA EL SR. BOJORQUEZ </t>
  </si>
  <si>
    <t>SERV. CENA INVITADOS PRIMER FESTIVAL DE BANDAS DE MUSICA</t>
  </si>
  <si>
    <t>s.goico@sdhhlaw.com</t>
  </si>
  <si>
    <t>COMPRA DE GASOIL PARA LA PLANTA ELECTRICA DE LA SEDE DE ESTE MINISTERIO DE CULTURA.</t>
  </si>
  <si>
    <t>emiliotejedaespinal1955@hotmailcom</t>
  </si>
  <si>
    <t>IMPRESIONES VARIAS PARA LA 4TA. CONVOCATORIA DE PROYECTOS CULTURALES</t>
  </si>
  <si>
    <t xml:space="preserve">IMPRESIONES VARIAS PARA DIFERENTES ACTIVIDADES DEL MINISTERIO Y DEPENDENCIA </t>
  </si>
  <si>
    <t>compañíadeinversionesdumfries@gmail.com</t>
  </si>
  <si>
    <t>COMPRA DE ARTICULOS DE LIMPIEZA PARA LA SEDE Y DEPENDENCIAS DE ESTE MINISTERIO DE CULTURA.</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</si>
  <si>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</si>
  <si>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</si>
  <si>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</si>
  <si>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</si>
  <si>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</si>
  <si>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</si>
  <si>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</si>
  <si>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</si>
  <si>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</si>
  <si>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</si>
  <si>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</si>
  <si>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</si>
  <si>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</si>
  <si>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konceptosrl@gmail.com</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</si>
  <si>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</si>
  <si>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</si>
  <si>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</si>
  <si>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</si>
  <si>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</si>
  <si>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</si>
  <si>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</si>
  <si>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</si>
  <si>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</si>
  <si>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</si>
  <si>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</si>
  <si>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</si>
  <si>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</si>
  <si>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</si>
  <si>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</si>
  <si>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</si>
  <si>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</si>
  <si>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</si>
  <si>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</si>
  <si>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</si>
  <si>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</si>
  <si>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</si>
  <si>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</si>
  <si>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</si>
  <si>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</si>
  <si>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</si>
  <si>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elarcaindustrial@gmail.com</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</si>
  <si>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</si>
  <si>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ELABORACION Y CONFECCION DE BANDERAS PARA SER UTILIZADA EN ESTE MINISTERIO DE CULTURA .</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</si>
  <si>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</si>
  <si>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</si>
  <si>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</si>
  <si>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</si>
  <si>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</si>
  <si>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</si>
  <si>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</si>
  <si>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</si>
  <si>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</si>
  <si>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</si>
  <si>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</si>
  <si>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</si>
  <si>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</si>
  <si>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</si>
  <si>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</si>
  <si>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</si>
  <si>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</si>
  <si>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</si>
  <si>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</si>
  <si>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</si>
  <si>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</si>
  <si>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</si>
  <si>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</si>
  <si>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</si>
  <si>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</si>
  <si>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</si>
  <si>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</si>
  <si>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</si>
  <si>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</si>
  <si>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</si>
  <si>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</si>
  <si>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</si>
  <si>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</si>
  <si>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</si>
  <si>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ALQUILER DE TARIMA, TECHO, SISTEMA DE LUCES Y SONIDO,  PLANTA ELECTRICA Y OTROS PARA SER UTILIZADOS EN LA FERIA ARTESANAL 2017.</t>
  </si>
  <si>
    <t>ALQUILER DE TARIMA, LUCES LED, MESA, MANTEL, SILLAS Y OTROS, PARA SER UTILIZADOS EN LA 9NA. DONACION DE INSTRUMENTOS MUSICALES DE LA FUNDACION MUSIK UBERS MEER DE SUIZA.</t>
  </si>
  <si>
    <t>SISTEMA DE ILUMINACION FACHADA MINISTERIO DE CULTURA, DIA MUNDIAL DEL AUTISMO</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</si>
  <si>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</si>
  <si>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</si>
  <si>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</si>
  <si>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</si>
  <si>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</si>
  <si>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</si>
  <si>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</si>
  <si>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</si>
  <si>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</si>
  <si>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</si>
  <si>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</si>
  <si>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</si>
  <si>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</si>
  <si>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</si>
  <si>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</si>
  <si>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</si>
  <si>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</si>
  <si>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</si>
  <si>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</si>
  <si>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</si>
  <si>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</si>
  <si>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</si>
  <si>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</si>
  <si>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</si>
  <si>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</si>
  <si>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</si>
  <si>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</si>
  <si>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</si>
  <si>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</si>
  <si>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</si>
  <si>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</si>
  <si>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FUMIGACIONES VARIAS PARA ESTE MNISTERIO DE CULTURA  Y SUS DEPENDENCIAS.</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</si>
  <si>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</si>
  <si>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</si>
  <si>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</si>
  <si>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</si>
  <si>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</si>
  <si>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</si>
  <si>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ALQUILER DE MINIBUS VIAJE A MONTECRISTI, PARA ASISTIR A LA CONMEMORACION DEL 122 ANIVERSARIO DE LA FIRMA DEL MANIFIESTO Y LA INAUGURACION DE LA CASA MUSEO MAXIMO GOMEZ.</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</si>
  <si>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</si>
  <si>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</si>
  <si>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</si>
  <si>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</si>
  <si>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</si>
  <si>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</si>
  <si>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</si>
  <si>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</si>
  <si>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</si>
  <si>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</si>
  <si>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</si>
  <si>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</si>
  <si>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SERVICIOS DE TRANSPORTE PARA LAS PRESENTACIONES DEL CORO NACIONAL, KORIBE Y BALLET FOLKLORICO, EN LA PROVINCIA ESPAILLAT, LOS DIAS 15, 18 Y 20 DE DICIEMBRE DEL 2016.</t>
  </si>
  <si>
    <t>SERVICIOS DE TRANSPORTE PARA LA PRESENTACION DEL CORO NACIONAL, EL DIA 17 DE DICIEMBRE DEL 2016, EN JAMAO AL NORTE Y GASPAR HERNANDEZ, PROVINCIA ESPAILLAT.</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</si>
  <si>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</si>
  <si>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</si>
  <si>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</si>
  <si>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</si>
  <si>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</si>
  <si>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</si>
  <si>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</si>
  <si>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</si>
  <si>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</si>
  <si>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FEBRERO DEL 2016.</t>
  </si>
  <si>
    <t>SERVICIOS JURIDICOS Y ASISTENCIA NOTARIAL PARA ESTE MINISTERIO DE CULTURA CORRESPONDIENTE AL MES DE MARZO DEL 2016.</t>
  </si>
  <si>
    <t>SERVICIOS JURIDICOS Y ASISTENCIA NOTARIAL PARA ESTE MINISTERIO DE CULTURA CORRESPONDIENTE AL MES DE ABRIL DEL 2016.</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</si>
  <si>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</si>
  <si>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</si>
  <si>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</si>
  <si>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</si>
  <si>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</si>
  <si>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</si>
  <si>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</si>
  <si>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COMPRA DE TONERS Y CARTUCHO PARA EXISTENCIA EN EL ALMACEN Y DEPENDENCIAS DE ESTE MINISTERIO DE CULTURA.</t>
  </si>
  <si>
    <t>teledebate@hotmail.com</t>
  </si>
  <si>
    <t>PUBLICACION ASI VA LA FERIA EN EL PERIODICO EL CARIBE  (Total fact. 115,807.44-abono Lib. No. 3097 (agosto 2012) por  35,807.44 rest. 80,000.00, menos 2do. Abono Lib. No. 3487 (2012) por 9,206.78, resta 70,793.22).</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</si>
  <si>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</si>
  <si>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</si>
  <si>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</si>
  <si>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</si>
  <si>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</si>
  <si>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</si>
  <si>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</si>
  <si>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</si>
  <si>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</si>
  <si>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</si>
  <si>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</si>
  <si>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</si>
  <si>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</si>
  <si>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COMPRA  ARTICULOS FERRETEROS PARA REPARACIONES DE LA ESCUELA NACIONAL DE ARTE DRAMATICO.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</si>
  <si>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</si>
  <si>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</si>
  <si>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</si>
  <si>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</si>
  <si>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osamecxa@gmail.com</t>
  </si>
  <si>
    <t>ALMUERZO Y CENA EMPACADA PARA TALLER DE LUTHERIA DEL 04 AL 11 DE MARZO DEL 2017</t>
  </si>
  <si>
    <t>changveras@gmail.com</t>
  </si>
  <si>
    <t>FILMACION DE MINI DOCUMENTALES CULTURALES PARA ACTIVIDADES DE ESTE MINISTERIO DE CULTURA (total fact. RD$586,820.56 menos abono lib. no. 2228 por 465,000.00 restante 121,820.56).</t>
  </si>
  <si>
    <t>enrique.rodriguez@peraviamotors.com</t>
  </si>
  <si>
    <t>COMPRA DE GOMAS PARA SER UTILIZADAS EN EL VEHICULO ASIGNADO AL VICEMINISTERIO DE PATRIMONIO CULTURAL.</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</si>
  <si>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</si>
  <si>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</si>
  <si>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</si>
  <si>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</si>
  <si>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</si>
  <si>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</si>
  <si>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</si>
  <si>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</si>
  <si>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</si>
  <si>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</si>
  <si>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</si>
  <si>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</si>
  <si>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</si>
  <si>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</si>
  <si>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</si>
  <si>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</si>
  <si>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</si>
  <si>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</si>
  <si>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</si>
  <si>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</si>
  <si>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</si>
  <si>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</si>
  <si>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</si>
  <si>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</si>
  <si>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</si>
  <si>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</si>
  <si>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</si>
  <si>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</si>
  <si>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</si>
  <si>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</si>
  <si>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</si>
  <si>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</si>
  <si>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</si>
  <si>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</si>
  <si>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</si>
  <si>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</si>
  <si>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solucionesescolfod@gmail.com</t>
  </si>
  <si>
    <t>ADICIONALES, COMPRA DE MEGAFONOS Y BATERIAS PARA SER UTILIZADOS DURANTE LA CELEBRACION DEL DESFILE NACIONAL DE CARNAVAL 2015.</t>
  </si>
  <si>
    <t>COMPRA DE MATERIALES PARA LA CONSTRUCCION DE UNA BASE PARA TARJA DESCRIPTIVA DEL CORRAL DE LOS INDIOS EN LA PLAZA CEREMONIAL UBICADA EN SAN JUAN DE LA MAGUANA.</t>
  </si>
  <si>
    <t>ivecolilo@hotmail.com</t>
  </si>
  <si>
    <t>fotomegraf@yahoo.com</t>
  </si>
  <si>
    <t>www.cartigeworldusa.com</t>
  </si>
  <si>
    <t>COMPRA TINTAS Y TONER PARA EXISTENCIA DE ALMACEN</t>
  </si>
  <si>
    <t>montajesygourmet@gmail.com</t>
  </si>
  <si>
    <t>CATERING 163 PAX. VARIAS ACTIVIDADES DEL MINISTERIO DE CULTURA.</t>
  </si>
  <si>
    <t>ALMUERZO DIARIO EJECUTIVO 12 PAX. FESTIVAL GUITARREANDO DIAS 06, 08, 09 Y 10 DE MARZO DEL 2017</t>
  </si>
  <si>
    <t>vallas _duran@yahoo.com</t>
  </si>
  <si>
    <t>EN COMPRAS</t>
  </si>
  <si>
    <t>hperea@grupoviamar.com</t>
  </si>
  <si>
    <t>ALQUILER DE FURGONES DE OFICINAS PARA EL PERSONAL DE SEGURIDAD Y MANTENIMIENTO, CON MOTIVO AL DESFILE NACIONAL DE CARNAVAL SANTO DOMINGO 2016.</t>
  </si>
  <si>
    <t>REPARACION DE VEHICULO ASIGNADO AL DESPACHO DE ESTE MINISTERIO DE CULTURA.</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</si>
  <si>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</si>
  <si>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</si>
  <si>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</si>
  <si>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</si>
  <si>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</si>
  <si>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</si>
  <si>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</si>
  <si>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</si>
  <si>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</si>
  <si>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</si>
  <si>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</si>
  <si>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</si>
  <si>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</si>
  <si>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</si>
  <si>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</si>
  <si>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</si>
  <si>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</si>
  <si>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</si>
  <si>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</si>
  <si>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</si>
  <si>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</si>
  <si>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</si>
  <si>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</si>
  <si>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</si>
  <si>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</si>
  <si>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</si>
  <si>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</si>
  <si>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</si>
  <si>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</si>
  <si>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</si>
  <si>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</si>
  <si>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</si>
  <si>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</si>
  <si>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</si>
  <si>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</si>
  <si>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</si>
  <si>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</si>
  <si>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</si>
  <si>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</si>
  <si>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</si>
  <si>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</si>
  <si>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</si>
  <si>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</si>
  <si>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</si>
  <si>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</si>
  <si>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</si>
  <si>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</si>
  <si>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</si>
  <si>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</si>
  <si>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OC-1483</t>
  </si>
  <si>
    <t>FACT-A010010011500005492</t>
  </si>
  <si>
    <t>OC-858</t>
  </si>
  <si>
    <t>A010010011500001060</t>
  </si>
  <si>
    <t>OC-1906</t>
  </si>
  <si>
    <t>FACT-P010010011500552646</t>
  </si>
  <si>
    <t>OC-256</t>
  </si>
  <si>
    <t>P010010011502880006</t>
  </si>
  <si>
    <t>FACT-107067</t>
  </si>
  <si>
    <t>OC-179</t>
  </si>
  <si>
    <t>OC-411</t>
  </si>
  <si>
    <t>FACTURA -1109</t>
  </si>
  <si>
    <t>OC-827/11</t>
  </si>
  <si>
    <t>FACT-A010010011500000022</t>
  </si>
  <si>
    <t>OC-1233</t>
  </si>
  <si>
    <t>FACT-A010010011500000032</t>
  </si>
  <si>
    <t>15 DIAS</t>
  </si>
  <si>
    <t>O/S-0026</t>
  </si>
  <si>
    <t>FACT-P010010011502617001</t>
  </si>
  <si>
    <t>OC-1776</t>
  </si>
  <si>
    <t>FACT-A010010011500000059</t>
  </si>
  <si>
    <t>OS-567</t>
  </si>
  <si>
    <t>FACT-A010010011500000004</t>
  </si>
  <si>
    <t>0 DIAS</t>
  </si>
  <si>
    <t>OS-566</t>
  </si>
  <si>
    <t>FACT-A010010011500000006</t>
  </si>
  <si>
    <t>CONTRATO-2330-2013</t>
  </si>
  <si>
    <t>FACT-A010010011500001340</t>
  </si>
  <si>
    <t>OC-278</t>
  </si>
  <si>
    <t>A010010011500000517</t>
  </si>
  <si>
    <t>OC-352</t>
  </si>
  <si>
    <t>FAC- A010010011500000547</t>
  </si>
  <si>
    <t>FAC- A010010011500000548</t>
  </si>
  <si>
    <t>OC-118</t>
  </si>
  <si>
    <t>FAC- A010010011500000451</t>
  </si>
  <si>
    <t>OC-2550</t>
  </si>
  <si>
    <t>A010010011500000275</t>
  </si>
  <si>
    <t>OC-461</t>
  </si>
  <si>
    <t>OC-620</t>
  </si>
  <si>
    <t>FACT-A010010011500000960</t>
  </si>
  <si>
    <t>OC-35</t>
  </si>
  <si>
    <t>FACT-A010010011500001006</t>
  </si>
  <si>
    <t>OC-572</t>
  </si>
  <si>
    <t>FACT-A010010011500001245</t>
  </si>
  <si>
    <t>A010010011500000146</t>
  </si>
  <si>
    <t>OC-1027</t>
  </si>
  <si>
    <t>FACT-A010010011500000261</t>
  </si>
  <si>
    <t>OC-1256</t>
  </si>
  <si>
    <t>FACT-A010010011500001793</t>
  </si>
  <si>
    <t>OC-1016</t>
  </si>
  <si>
    <t>FACT-A010010011500000020</t>
  </si>
  <si>
    <t>OC-174</t>
  </si>
  <si>
    <t>A010010011500000625</t>
  </si>
  <si>
    <t>OC-177</t>
  </si>
  <si>
    <t>A010010011500000630</t>
  </si>
  <si>
    <t>OC-721</t>
  </si>
  <si>
    <t>A010010011500000039</t>
  </si>
  <si>
    <t>OC-313</t>
  </si>
  <si>
    <t xml:space="preserve">FACT-A010010011500000008 </t>
  </si>
  <si>
    <t>CONTRATO-NO. 08841-2013</t>
  </si>
  <si>
    <t xml:space="preserve">FACT-A010010011500000013 </t>
  </si>
  <si>
    <t>CONTRATO</t>
  </si>
  <si>
    <t>CONTRATO-BS-0002115-2016</t>
  </si>
  <si>
    <t xml:space="preserve">42 DIAS </t>
  </si>
  <si>
    <t>OC-1250</t>
  </si>
  <si>
    <t>OC-184</t>
  </si>
  <si>
    <t>OC-181</t>
  </si>
  <si>
    <t>OC-326</t>
  </si>
  <si>
    <t>OC-254</t>
  </si>
  <si>
    <t>OC-331</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</si>
  <si>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</si>
  <si>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</si>
  <si>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</si>
  <si>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</si>
  <si>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</si>
  <si>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</si>
  <si>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</si>
  <si>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</si>
  <si>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</si>
  <si>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</si>
  <si>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</si>
  <si>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</si>
  <si>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</si>
  <si>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</si>
  <si>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</si>
  <si>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</si>
  <si>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FACT-A010030041500001948</t>
  </si>
  <si>
    <t>FACT-A010030041500002213</t>
  </si>
  <si>
    <t>FACT-A010030041500000281</t>
  </si>
  <si>
    <t>FACT-A010030041500000131</t>
  </si>
  <si>
    <t>FACT-A010030041500000407</t>
  </si>
  <si>
    <t>FACT-A010030021500003255</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</si>
  <si>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</si>
  <si>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</si>
  <si>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</si>
  <si>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</si>
  <si>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</si>
  <si>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</si>
  <si>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</si>
  <si>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</si>
  <si>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</si>
  <si>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</si>
  <si>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</si>
  <si>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</si>
  <si>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</si>
  <si>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</si>
  <si>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</si>
  <si>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</si>
  <si>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</si>
  <si>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OS-002-14</t>
  </si>
  <si>
    <t>FACT-A020010021500009406</t>
  </si>
  <si>
    <t>OS-001-14</t>
  </si>
  <si>
    <t>FACT-A020010021500009398</t>
  </si>
  <si>
    <t>FACT-A020010021500007277</t>
  </si>
  <si>
    <t>FACT-A020010021500007402</t>
  </si>
  <si>
    <t>FACT-A020010021500007130</t>
  </si>
  <si>
    <t>FACT-A030030011500003849</t>
  </si>
  <si>
    <t>OC-336</t>
  </si>
  <si>
    <t>FACT- A010010011500000092</t>
  </si>
  <si>
    <t>OC-374</t>
  </si>
  <si>
    <t>FACT- A010010011500000184</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</si>
  <si>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</si>
  <si>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</si>
  <si>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</si>
  <si>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</si>
  <si>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</si>
  <si>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</si>
  <si>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</si>
  <si>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</si>
  <si>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</si>
  <si>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</si>
  <si>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</si>
  <si>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</si>
  <si>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</si>
  <si>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</si>
  <si>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</si>
  <si>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</si>
  <si>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</si>
  <si>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</si>
  <si>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</si>
  <si>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</si>
  <si>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</si>
  <si>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</si>
  <si>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</si>
  <si>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</si>
  <si>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</si>
  <si>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</si>
  <si>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</si>
  <si>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</si>
  <si>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</si>
  <si>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</si>
  <si>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</si>
  <si>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</si>
  <si>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</si>
  <si>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</si>
  <si>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</si>
  <si>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</si>
  <si>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</si>
  <si>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</si>
  <si>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</si>
  <si>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</si>
  <si>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FACT-A010010011500000044</t>
  </si>
  <si>
    <t>OC-505</t>
  </si>
  <si>
    <t>FACT-P0100100115000000087</t>
  </si>
  <si>
    <t>OC-21</t>
  </si>
  <si>
    <t>FACT-P010010011500000235</t>
  </si>
  <si>
    <t>OC-75</t>
  </si>
  <si>
    <t>FACT-P010010011500000236</t>
  </si>
  <si>
    <t>OC-294</t>
  </si>
  <si>
    <t>FACT-P010010011501266313</t>
  </si>
  <si>
    <t>OC-142</t>
  </si>
  <si>
    <t xml:space="preserve">10 DIAS </t>
  </si>
  <si>
    <t>OC-723</t>
  </si>
  <si>
    <t>FACT-187</t>
  </si>
  <si>
    <t>OC-604</t>
  </si>
  <si>
    <t>FACT-185</t>
  </si>
  <si>
    <t>OC-698</t>
  </si>
  <si>
    <t>FACT-186</t>
  </si>
  <si>
    <t>OC-745</t>
  </si>
  <si>
    <t>FACT-190</t>
  </si>
  <si>
    <t>OC-752</t>
  </si>
  <si>
    <t>FACT-188</t>
  </si>
  <si>
    <t>OC-766</t>
  </si>
  <si>
    <t>FACT-189</t>
  </si>
  <si>
    <t>OC-33</t>
  </si>
  <si>
    <t xml:space="preserve">OC-140 </t>
  </si>
  <si>
    <t>OC-180</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</si>
  <si>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</si>
  <si>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</si>
  <si>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</si>
  <si>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</si>
  <si>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</si>
  <si>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</si>
  <si>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</si>
  <si>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</si>
  <si>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</si>
  <si>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</si>
  <si>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</si>
  <si>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</si>
  <si>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</si>
  <si>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</si>
  <si>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</si>
  <si>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</si>
  <si>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</si>
  <si>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</si>
  <si>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</si>
  <si>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</si>
  <si>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</si>
  <si>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</si>
  <si>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</si>
  <si>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</si>
  <si>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</si>
  <si>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</si>
  <si>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</si>
  <si>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</si>
  <si>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</si>
  <si>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</si>
  <si>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</si>
  <si>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</si>
  <si>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</si>
  <si>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</si>
  <si>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</si>
  <si>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</si>
  <si>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</si>
  <si>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</si>
  <si>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</si>
  <si>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</si>
  <si>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</si>
  <si>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</si>
  <si>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</si>
  <si>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</si>
  <si>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</si>
  <si>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</si>
  <si>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OC-322</t>
  </si>
  <si>
    <t>FACT- A010010011500000008</t>
  </si>
  <si>
    <t>OC-317</t>
  </si>
  <si>
    <t>A10010011500000104</t>
  </si>
  <si>
    <t>FACT-6874836</t>
  </si>
  <si>
    <t>OC-1457</t>
  </si>
  <si>
    <t>FACT-A010010011500000034</t>
  </si>
  <si>
    <t>OC-1149</t>
  </si>
  <si>
    <t>FACTS.-A010010011500001022</t>
  </si>
  <si>
    <t>OC-480</t>
  </si>
  <si>
    <t>FACTS.-A010010011500001019</t>
  </si>
  <si>
    <t>OC-158</t>
  </si>
  <si>
    <t>FACT-A010010011500006506</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</si>
  <si>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</si>
  <si>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</si>
  <si>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</si>
  <si>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</si>
  <si>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</si>
  <si>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</si>
  <si>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</si>
  <si>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</si>
  <si>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</si>
  <si>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</si>
  <si>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</si>
  <si>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</si>
  <si>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</si>
  <si>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</si>
  <si>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</si>
  <si>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</si>
  <si>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</si>
  <si>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</si>
  <si>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</si>
  <si>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</si>
  <si>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OC-751</t>
  </si>
  <si>
    <t>A010010011500001128</t>
  </si>
  <si>
    <t>OC-753</t>
  </si>
  <si>
    <t>A010010011500001129</t>
  </si>
  <si>
    <t xml:space="preserve"> 30 DIAS </t>
  </si>
  <si>
    <t>O/S</t>
  </si>
  <si>
    <t>FACT.200-1265</t>
  </si>
  <si>
    <t>FACT.200-1264</t>
  </si>
  <si>
    <t>FACT.200-1268</t>
  </si>
  <si>
    <t>FACT.200-1266</t>
  </si>
  <si>
    <t>***</t>
  </si>
  <si>
    <t>FACT.200-1218</t>
  </si>
  <si>
    <t>OC-307</t>
  </si>
  <si>
    <t>FACT-A010010011500000437</t>
  </si>
  <si>
    <t>OC-341</t>
  </si>
  <si>
    <t>FACT-A010010011500000049</t>
  </si>
  <si>
    <t>FACT-A010010011500000051</t>
  </si>
  <si>
    <t>FACT-A010010011500000052</t>
  </si>
  <si>
    <t>FACT-A010010011500000053</t>
  </si>
  <si>
    <t>FACT-A010010011500000054</t>
  </si>
  <si>
    <t>FACT-A010010011500000055</t>
  </si>
  <si>
    <t>FACT-A010010011500000056</t>
  </si>
  <si>
    <t>FACT-A010010011500000057</t>
  </si>
  <si>
    <t>FACT-A010010011500000058</t>
  </si>
  <si>
    <t>FACT-A010010011500000060</t>
  </si>
  <si>
    <t>FACT-A010010011500000061</t>
  </si>
  <si>
    <t>A010010011500000149</t>
  </si>
  <si>
    <t>FACT-A010010011500001065</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</si>
  <si>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</si>
  <si>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</si>
  <si>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</si>
  <si>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</si>
  <si>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</si>
  <si>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</si>
  <si>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</si>
  <si>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</si>
  <si>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</si>
  <si>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</si>
  <si>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</si>
  <si>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</si>
  <si>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</si>
  <si>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</si>
  <si>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</si>
  <si>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</si>
  <si>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</si>
  <si>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</si>
  <si>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OC-347</t>
  </si>
  <si>
    <t>FACT- A010010011500004195</t>
  </si>
  <si>
    <t>ADENDUM NO. 05504-2015</t>
  </si>
  <si>
    <t>OC-8065</t>
  </si>
  <si>
    <t>COTIZACION - 2010</t>
  </si>
  <si>
    <t>DA-327/11</t>
  </si>
  <si>
    <t>FACT.-A020040011500000887</t>
  </si>
  <si>
    <t>OS-011</t>
  </si>
  <si>
    <t xml:space="preserve">FACTS.-A020040011500001251, A020040011500001252 </t>
  </si>
  <si>
    <t>OC-129</t>
  </si>
  <si>
    <t>OC-498</t>
  </si>
  <si>
    <t>FACT-A040010011500000008</t>
  </si>
  <si>
    <t>OC-767</t>
  </si>
  <si>
    <t>FACT-A030010011500000421</t>
  </si>
  <si>
    <t>OC-95</t>
  </si>
  <si>
    <t>FACT-A010010011500000135</t>
  </si>
  <si>
    <t>OC-82</t>
  </si>
  <si>
    <t>OC-130</t>
  </si>
  <si>
    <t>A010010011500000251</t>
  </si>
  <si>
    <t>OC-49</t>
  </si>
  <si>
    <t>A010010011500000213</t>
  </si>
  <si>
    <t>OC-8353</t>
  </si>
  <si>
    <t>FACT-A010010011500000119</t>
  </si>
  <si>
    <t>DA-948</t>
  </si>
  <si>
    <t>FACT-A010010011500001585</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</si>
  <si>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</si>
  <si>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</si>
  <si>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</si>
  <si>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</si>
  <si>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</si>
  <si>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</si>
  <si>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</si>
  <si>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</si>
  <si>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</si>
  <si>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</si>
  <si>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</si>
  <si>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</si>
  <si>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</si>
  <si>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</si>
  <si>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</si>
  <si>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</si>
  <si>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</si>
  <si>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</si>
  <si>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</si>
  <si>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</si>
  <si>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</si>
  <si>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</si>
  <si>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</si>
  <si>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</si>
  <si>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</si>
  <si>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</si>
  <si>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</si>
  <si>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</si>
  <si>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</si>
  <si>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</si>
  <si>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</si>
  <si>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</si>
  <si>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</si>
  <si>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</si>
  <si>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</si>
  <si>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</si>
  <si>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</si>
  <si>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OC-13</t>
  </si>
  <si>
    <t>OC-26</t>
  </si>
  <si>
    <t>FACT. A010010011500008074</t>
  </si>
  <si>
    <t>OC-139</t>
  </si>
  <si>
    <t>OC-63</t>
  </si>
  <si>
    <t>OC-226</t>
  </si>
  <si>
    <t>FACT-A010010011500004128</t>
  </si>
  <si>
    <t>OC-1171</t>
  </si>
  <si>
    <t>FACT- A030010031500000220</t>
  </si>
  <si>
    <t>OC-57</t>
  </si>
  <si>
    <t>A010010011500001035</t>
  </si>
  <si>
    <t>A010010011500001042</t>
  </si>
  <si>
    <t>A010010011500001043</t>
  </si>
  <si>
    <t>OC-128</t>
  </si>
  <si>
    <t>A010010011500001082</t>
  </si>
  <si>
    <t>OC-220/11</t>
  </si>
  <si>
    <t>FACT.-A010010011500000077</t>
  </si>
  <si>
    <t>OC-103</t>
  </si>
  <si>
    <t>FACT.-A230010011500000009</t>
  </si>
  <si>
    <t>OC-549</t>
  </si>
  <si>
    <t>FACT.-A050010011500002779</t>
  </si>
  <si>
    <t>7064 Y 7065</t>
  </si>
  <si>
    <t>FTS.-A010010011500000118, A010010011500000117, A010010011500000116, A010010011500000115, A010010011500000114, A010010011500000113</t>
  </si>
  <si>
    <t>OS-290</t>
  </si>
  <si>
    <t>FACT-0357580</t>
  </si>
  <si>
    <t>OC-989</t>
  </si>
  <si>
    <t>FACT-001</t>
  </si>
  <si>
    <t>OC-906</t>
  </si>
  <si>
    <t>FACTURA - 202</t>
  </si>
  <si>
    <t>OC-833</t>
  </si>
  <si>
    <t>FACTURA - 200</t>
  </si>
  <si>
    <t>OC-800</t>
  </si>
  <si>
    <t>FACTURA - 201</t>
  </si>
  <si>
    <t>OC-8</t>
  </si>
  <si>
    <t>OC-10</t>
  </si>
  <si>
    <t>FACT-A010010011500000122</t>
  </si>
  <si>
    <t>FACT-A010010011500000124</t>
  </si>
  <si>
    <t>OC-776</t>
  </si>
  <si>
    <t>FACT-A010010011500000582</t>
  </si>
  <si>
    <t>OS</t>
  </si>
  <si>
    <t>FACT-A010010011500001429</t>
  </si>
  <si>
    <t>ALQUILERES VARIOS (TARIMA, TECHO, EQUIPO DE SONIDO, ILUMINACION, SILLAS, PLANTA ELECTRICA, Y OTROS) PARA SER UTILIZADOS EN LA ACTIVIDAD FIESTA POR LA RESTAURACION, REALIZADA EL DIA 15/08/2017, EN LA FORTALEZA DE SANTO DOMINGO.</t>
  </si>
  <si>
    <t>COMPRA DE BOLETOS AEREOS PARA EL SR. ENRIQUE PARREÑO MORATALLA (MADRID-STO. DGO. -MADRID), QUIEN IMPARTIRA EL SEMINARIO TECNICO DE DIRECCION ACADEMICA, PARA DIRECTORES E INSTRUCTORES DE BANDAS.</t>
  </si>
  <si>
    <t>PRODUCCION  Y COORDINACION DE LA ACTIVIDAD: FIESTA POR EL DIA DE LA RESTAURACION, REALIZADA EL DIA 15/08/2017, EN LA FORTALEZA DE SANTO DOMINGO.</t>
  </si>
  <si>
    <t>ADICIONAL, PRODUCCION Y COORDINACION DE LA ACTIVIDAD: FIESTA POR EL DIA DE LA RESTAURACION, REALIZADA EL DIA 15/08/2017, EN LA FORTALEZA DE SANTO DOMINGO.</t>
  </si>
  <si>
    <t>IMPRESIÓN DE BROCHURES PARA LA 4TA. CONVOCATORIA NACIONAL DE PROYECTOS CULTURALES.</t>
  </si>
  <si>
    <t>ALQUILERES VARIOS (LUCES, SONIDO, PLANTA ELECTRICA, TRUSS, OTROS) PARA SER UTILIZADOS EN LA FORTALEZA DE SANTO DOMINGO Y EN LA PLAZA RELOJ DEL SOL, CON MOTIVO A LA NOCHE LARGA DE LOS MUSEOS VERSION VERANO, EL 01/07/2017.</t>
  </si>
  <si>
    <t>ALQUILER DE EQUIPOS PARA LA PROMOSION DE LA NOCHE LARGA DE LOS MUSEOS VERSION VERANO, MUSEO DE LAS CASAS REALES Y PLAZA ESPAÑA, REALIZADA EL DIA 01/07/2017.</t>
  </si>
  <si>
    <t xml:space="preserve">ALQUILERES VARIOS (LUCES, SONIDO, PLASMA, MESAS, SILLAS Y OTROS) PARA SER UTILIZADOS EN EL MONTAJE DE ACTIVIDADES CON MOTIVO A LA NOCHE LARGA DE LOS MUSEOS VERSION VERANO, MUSEO DE LAS CASAS REALES Y PLAZA ESPAÑA, EL DIA 01/07/2017, </t>
  </si>
  <si>
    <t>ALQUILERES VARIOS (SISTEMA DE SONIDO, TARIMA, TRUSS, CARPAS, MESAS Y OTROS) PARA SER UTILIZADOS DURANTE LA FERIA GASTRONOMICA REALIZADA EL DIA 30/06/2017 EN EL CENTRO CULTURAL NARCISO GONZALEZ,  Y EN LA EXPOSICION DEL ARTISTA ANGEL HACHE, EN LA GALERIA DEL PALACIO DE BELLAS ARTES, EL DIA 29 DEL MISMO MES.</t>
  </si>
  <si>
    <t>ALQUILERES VARIOS (PANTALLA, PROYECTOR, SISTEMA DE SONIDO Y OTROS) PARA SER UTILIZADOS EN LA CAPILLA DE LOS REMEDIOS, CON MOTIVO A LA NOCHE LARGA DE LOS MUSEOS VERSION VERANO, EL DIA 01/07/2017.</t>
  </si>
  <si>
    <t>alex_diaz00@hotmail.com</t>
  </si>
  <si>
    <t>SERVICIOS DE ALMUERZOS PARA  EMPLEADOS Y PERSONAL SEGURIDAD DE ESTE  MINC., DEL 01 AL 15 DE JUNIO DEL 2017.</t>
  </si>
  <si>
    <t>COMPRA DE BATERIA PARA SERUTILIZADA EN LA PLANTA ELECTRICA DEL CENTRO CULTURAL NARCISO GONZALEZ.</t>
  </si>
  <si>
    <t>809-573-4446</t>
  </si>
  <si>
    <t>AV. PEDRO A. RIVERA, LA VEGA, REP. DOM.</t>
  </si>
  <si>
    <t>expresovegano@hotmail.com</t>
  </si>
  <si>
    <t>GRUPO BRIOSO, S.R.L.</t>
  </si>
  <si>
    <t>131-367072</t>
  </si>
  <si>
    <t>809-274-7736</t>
  </si>
  <si>
    <t>MAXIMO GRULLON NO. 74, VILLA CONSUELO, STO. DGO., REP. DOM.</t>
  </si>
  <si>
    <t xml:space="preserve">INSTALACION DE  LOS PABELLONES: FERIA INFANTIL, TRIBUNA LIBRE Y READECUACION DEL PABELLON CAFÉ BOHEMIO, DE LA XX FERIA DEL LIBRO 2017 (TOTAL FACT. RD$4,550,593.15, MENOS 1ER ABONO CK. NO. 2388 POR 910,118.63, MENOS 2DO. ABONO CK. NO. 2441 POR 1,820,237.26, MENOS 3ER ABONO LIB. NO. 1185 POR 1,439,438.70, PENDIENTE 380,798.56). </t>
  </si>
  <si>
    <t>ALQUILER DE ESTRUCTURA , ILUMINACION Y SONIDO, PARA SER UTILIZADOS EN EL MALECON, CON MOTIVO A LA CELEBRACION DEL DESFILE NACIONAL DE CARNAVAL 2017.</t>
  </si>
  <si>
    <t>ALQUILER DE SISTEMA DE ILUMINACION Y TRUSS, PARA SER UTILIZADOS EN EL CONCIERTO DE LA MEZZO SOPRANO ANNA TONNA, EL DIA 04 DE ABRIL DEL 2017, CAPILLA DE LOS REMEDIOS, CIUDAD COLONIAL.</t>
  </si>
  <si>
    <t>INVERSIONES LAROCCI, SRL.</t>
  </si>
  <si>
    <t>ventas@oficinauniversal.com</t>
  </si>
  <si>
    <t>COMPRA DE MATERIALES DE IMPERMEABILIZACION PARA EL MANTENIMIENTO DE TECHOS EN EL CENTRO CULTURAL NARCISO GONZALEZ .</t>
  </si>
  <si>
    <t>COMPRA DE MATERIALES DE IMPERMEABILIZACION PARA EL MANTENIMIENTO DE TECHOS EN EL SALON DE ENSAYOS DEL BALLET CLASICO NACIONAL, PALACIO DE BELLAS ARTES.</t>
  </si>
  <si>
    <t>PROFIT CARIBBEAN GROUP, S.R.L.</t>
  </si>
  <si>
    <t>809-274-3502/ 809274-2018</t>
  </si>
  <si>
    <t>AV. LAS PALMAS NO. 33, HERRERA, SANTO DOMINGO OESTE, REP. DOM.</t>
  </si>
  <si>
    <t>profitcaribeangroup@gmail.com</t>
  </si>
  <si>
    <t>CONFECCION DE LONAS ADICIONALES PARA SER UTILIZADAS EN LA XX FERIA INTERNACIONAL DEL LIBRO SANTO DOMINGO 2017.</t>
  </si>
  <si>
    <t>SERVICIOS PORTATILES DOMINICANOS (SERVIPORT), S.R.L.</t>
  </si>
  <si>
    <t>809-564-1996</t>
  </si>
  <si>
    <t>ALQUILER DE BAÑOS PORTATILES PARA EL CONCIERTO: "NUESTRO CARIBE EN EL CARIBE: COLOMBIA Y REPUBLICA DOMINICANA LATIDOS DE UN MISMO CORAZON", EL 22 DE JULIO DEL 2017, EN LA PLAZA ESPAÑA.</t>
  </si>
  <si>
    <t>COMPRA DE COMBUSTIBLE PARA LA PLANTA ELECTRICA DE LA ESCUELA DE BELLAS ARTES (TOTAL FACT. RD$57,800.00, MENOS ABONO LIB. NO. 2330 POR 57,500.00, PENDIENTE 300.00).</t>
  </si>
  <si>
    <t>SUPLIDORES ELECTRICOS GARCIA SURIEL, S.R.L.</t>
  </si>
  <si>
    <t>130-303681</t>
  </si>
  <si>
    <t>809-533-0320</t>
  </si>
  <si>
    <t>KM. 9, CARRETERA SANCHEZ EDIF. NORDESA III, LOCAL 12-C.</t>
  </si>
  <si>
    <t>segarciasuriel@gmal.com</t>
  </si>
  <si>
    <t>COMPRA DE MATERIALES PARA SER UTILIZADOS EN  LA REPARACION ELECTRICA DE ESTE MINISTERIO DE CULTURA.</t>
  </si>
  <si>
    <t>IMPRESIÓN DE BANDERITAS PARA SER UTILIZADAS EN LA FIESTA CULTURAL POR LA RESTAURACIÓN, REALIZADA EL DIA 15 DE AGOSTO EN LA FORTALEZA OZAMA.</t>
  </si>
  <si>
    <t>SERVICIOS DE ALMUERZOS PARA  EMPLEADOS Y PERSONAL SEGURIDAD DE ESTE  MINC., DEL 16 AL 30 DE JUNIO DEL 2017.</t>
  </si>
  <si>
    <t>OC-440</t>
  </si>
  <si>
    <t>FACT-A010010011500001011</t>
  </si>
  <si>
    <t>OC-418</t>
  </si>
  <si>
    <t>FAC- A010010011500000561</t>
  </si>
  <si>
    <t>OC-451</t>
  </si>
  <si>
    <t>A010010011500000148</t>
  </si>
  <si>
    <t>OC-452</t>
  </si>
  <si>
    <t>OC-400</t>
  </si>
  <si>
    <t>A010010011500000633</t>
  </si>
  <si>
    <t>OC-356</t>
  </si>
  <si>
    <t>OC-360</t>
  </si>
  <si>
    <t>OC-369</t>
  </si>
  <si>
    <t>OC-391</t>
  </si>
  <si>
    <t>OC-379</t>
  </si>
  <si>
    <t>FACT.-A010010011500001835</t>
  </si>
  <si>
    <t>OC-378</t>
  </si>
  <si>
    <t>FACT- A010010011500000185</t>
  </si>
  <si>
    <t>OC-167</t>
  </si>
  <si>
    <t>FACTS. - A010010011500000001, A010010011500000002, A010010011500000003</t>
  </si>
  <si>
    <t>FACT.- A010010011500000062, FACT.- A010010011500000063</t>
  </si>
  <si>
    <t>OC-185</t>
  </si>
  <si>
    <t>FACT-199</t>
  </si>
  <si>
    <t>OC-433</t>
  </si>
  <si>
    <t>FACT- A020010011500000851</t>
  </si>
  <si>
    <t>OC-447</t>
  </si>
  <si>
    <t>FACT- A020010011500000850</t>
  </si>
  <si>
    <t>A010010011500000101</t>
  </si>
  <si>
    <t>OC-236</t>
  </si>
  <si>
    <t>OC-380</t>
  </si>
  <si>
    <t>FACT.-A010010011500002584</t>
  </si>
  <si>
    <t>FACT-A010010011500001070</t>
  </si>
  <si>
    <t>OC-456</t>
  </si>
  <si>
    <t>OC-386</t>
  </si>
  <si>
    <t>FACT.-A010010011500001170</t>
  </si>
  <si>
    <t>CARY INDUSTRIAL, S.A.</t>
  </si>
  <si>
    <t>CROMCIN DC, S.R.L.</t>
  </si>
  <si>
    <t>OFICENTRO ORIENTAL, S.R.L.</t>
  </si>
  <si>
    <t>PROLIMDES COMERCIAL, S.R.L.</t>
  </si>
  <si>
    <t>SANTOS DALMAU, S.A.</t>
  </si>
  <si>
    <t>101-566558</t>
  </si>
  <si>
    <t>809-331-0023</t>
  </si>
  <si>
    <t>CARRETERA HATO NUEVO NO. 44, KM. 22 AUT. DUARTE, LA GUAYIGA, STO. DGO. OESTE.</t>
  </si>
  <si>
    <t>info@caryindustrial.com, ventas@caryindustrial.com</t>
  </si>
  <si>
    <t>131-19944-5</t>
  </si>
  <si>
    <t>809-686-6108</t>
  </si>
  <si>
    <t>C/ PADRE BILLINI NO. 356, ZONA COLONIAL, D. N.</t>
  </si>
  <si>
    <t>cromcinartdc@gmail.com</t>
  </si>
  <si>
    <t>130-864195</t>
  </si>
  <si>
    <t>AV. SIMON OROZCO NO. 14, SANTO DOMINGO ESTE.</t>
  </si>
  <si>
    <t>sotoimpresora@yahoo.es</t>
  </si>
  <si>
    <t>131-084362</t>
  </si>
  <si>
    <t>809-728-7171</t>
  </si>
  <si>
    <t>CALLE A. NO. 18, RESIDENCIAL BRISAS FRESCA, LOS MOLINOS DE LA CHARLES DE GAULLE</t>
  </si>
  <si>
    <t>101-016809</t>
  </si>
  <si>
    <t>809-563-5525/ 809-567-3738</t>
  </si>
  <si>
    <t>AV. CHARLES SUMMER, NO. 51, LOS PADROS, SANTO DOMINGO.</t>
  </si>
  <si>
    <t>COMPRA DE MATERIALES GASTABLES PARA SER UTILIZADOS  EN LA  SEDE Y DEPENDENCIAS DE  ESTE MINISTERIO DE CULTURA.</t>
  </si>
  <si>
    <t>OC-506</t>
  </si>
  <si>
    <t>A010010011500000617</t>
  </si>
  <si>
    <t>COMPRA DE CAJAS PLASTICAS PARA ALMACENAJE EN EL MUSEO DEL HOMBRE DOMINICANO.</t>
  </si>
  <si>
    <t>OC-458</t>
  </si>
  <si>
    <t>A010010011500004938</t>
  </si>
  <si>
    <t>IMPRESIONES PARA DIFERENTES DEPARTAMENTOS DE ESTE MINISTERIO DE CULTURA.</t>
  </si>
  <si>
    <t>OC-504</t>
  </si>
  <si>
    <t>A010010011500000637</t>
  </si>
  <si>
    <t>CONFECCION DE VESTUARIO PARA LA GALA DE GRADUACION 2017 DE LA ESCUELA NACIONAL DE DANZA: "ENDANZA EN 3 TIEMPOS", REALIZADA LOS DIAS 01 Y 02 DE JULIO DEL 2017, EN LA SALA MAXIMO AVILES BLONDA DEL PALACIO DE BELLAS ARTES.</t>
  </si>
  <si>
    <t>OC-325</t>
  </si>
  <si>
    <t xml:space="preserve">FACT-A010010011500000009 </t>
  </si>
  <si>
    <t>SERVICIOS DE ALMUERZOS PARA  EMPLEADOS Y PERSONAL SEGURIDAD DE ESTE  MINC., DEL 01 AL 15 DE JULIO DEL 2017.</t>
  </si>
  <si>
    <t>OC-370</t>
  </si>
  <si>
    <t>FACT.-A010010011500001917</t>
  </si>
  <si>
    <t>FACT.-A010010011500001919</t>
  </si>
  <si>
    <t>FACT.-A010010011500001968</t>
  </si>
  <si>
    <t>OC-455</t>
  </si>
  <si>
    <t>FACT- A010010011500000190</t>
  </si>
  <si>
    <t>OC-464</t>
  </si>
  <si>
    <t>FACT- A010010011500000191</t>
  </si>
  <si>
    <t xml:space="preserve">COMPRA DE MOBILIARIO PARA ENSAYOS DEL CORO KORIBE. </t>
  </si>
  <si>
    <t>CO-450</t>
  </si>
  <si>
    <t>FACT- A020010011500004242</t>
  </si>
  <si>
    <t>SECADORES DE MANO PARA SER UTILIZADOS EN LA ESCUELA NACIONAL DE ARTE DRAMATICO.</t>
  </si>
  <si>
    <t>OC-467</t>
  </si>
  <si>
    <t>FACT-A010010011500000503</t>
  </si>
  <si>
    <t>COMPRA DE UNIDADES DE AIRES ACONDICIONADOS, REFRIGERANTE Y MANEJADORA PARA SER UTILIZADOS EN DIFERENTES OFICINAS DE ESTE MINISTERIO DE CULTURA.</t>
  </si>
  <si>
    <t>OC-460</t>
  </si>
  <si>
    <t>FACT-A010010011500000095</t>
  </si>
  <si>
    <t>IMPRESIÓN DE TALONARIOS, CATALOGOS Y SELLOS PARA DIFERENTES DEPARTAMENTOS DE ESTE MINISTERIO DE CULTURA.</t>
  </si>
  <si>
    <t>OC-495</t>
  </si>
  <si>
    <t>60 DIAS</t>
  </si>
  <si>
    <t>AV BLANDINO &amp; CIA, SA.</t>
  </si>
  <si>
    <t>CASA CUEVAS, S.R.L.</t>
  </si>
  <si>
    <t>COMPU-OFFICE DOMINICANA, S.R.L.</t>
  </si>
  <si>
    <t>COMPUSISTEMA, S.R.L.</t>
  </si>
  <si>
    <t>EDITORA HOY, S.A.A.</t>
  </si>
  <si>
    <t>EXPRESO VEGANO,S.R.L.</t>
  </si>
  <si>
    <t>FRANCIA KARINA GONZALEZ HERNANDEZ</t>
  </si>
  <si>
    <t>HOSTAL BELLA EPOCA, S.R.L.</t>
  </si>
  <si>
    <t>IDENTIFICACIONES JMB, S.R.L.</t>
  </si>
  <si>
    <t>LUVALE, S.R.L.</t>
  </si>
  <si>
    <t>MAGI GRAPHIC IMPRESOS Y PAPELERIA, S.R.L.</t>
  </si>
  <si>
    <t>MANUEL ARSENIO UREÑA, SA.</t>
  </si>
  <si>
    <t>PA CATERING, S.R.L.</t>
  </si>
  <si>
    <t>PROYECTO SERVICIOS Y SOLUCIONES ARQUITECTONICAS (PROSEYSA)</t>
  </si>
  <si>
    <t>PUBLIMONITOR, EIRL</t>
  </si>
  <si>
    <t>REFRICENTRO INTERNACIONAL, S.R.L.</t>
  </si>
  <si>
    <t>TURISTRANS TRANSPORTE Y SERVICIOS, S.R.L.</t>
  </si>
  <si>
    <t>809-533-3232</t>
  </si>
  <si>
    <t>ABRAHAM LINCOLN NO. 62, LA JULIA, SANTO DOMINGO, REP. DOM.</t>
  </si>
  <si>
    <t>serviciosalcliente@blandino.comdo</t>
  </si>
  <si>
    <t>130-673764</t>
  </si>
  <si>
    <t>809-531-1043</t>
  </si>
  <si>
    <t>C/ SANCHEZ NO. 40, EL ABANICO DE HERRERA, SANTO DOMINGO, REP. DOM.</t>
  </si>
  <si>
    <t>hcave00@hotmail.com</t>
  </si>
  <si>
    <t>130-228698</t>
  </si>
  <si>
    <t>809-508-1278 / 809-532-8268 / 89-764-3444</t>
  </si>
  <si>
    <t>C/ TERCERA NO. 60, URB. JARDINES DEL SUR, KM 7, CARRETERA SANCHEZ, SANTO DOMINGO , D. N.</t>
  </si>
  <si>
    <t>www.compu-office.com.do / ventas@compu-office.com.do</t>
  </si>
  <si>
    <t>809-686-4292</t>
  </si>
  <si>
    <t>101-098376</t>
  </si>
  <si>
    <t>809-565-5582 EXTS. 308, 309, 394, 470, 471, 472, 475,</t>
  </si>
  <si>
    <t xml:space="preserve">AV. SAN MARTIN NO. 236, SANTO DOMINGO, REP. DOM. </t>
  </si>
  <si>
    <t>809-577-5151 / 849-806-7700</t>
  </si>
  <si>
    <t>CALLE COMUNIDAD LA JAVILLA, PALMARITO, SALCEDO, REP. DOM.</t>
  </si>
  <si>
    <t>131-072666</t>
  </si>
  <si>
    <t>809-221-9308</t>
  </si>
  <si>
    <t>AV. INDEPENDENCIA NO. 605, SANTO DOMINGO REP. DOM.</t>
  </si>
  <si>
    <t>hostalbellaepoca.shutterftly.com</t>
  </si>
  <si>
    <t>131-310354</t>
  </si>
  <si>
    <t>809-620-8151</t>
  </si>
  <si>
    <t>AV. CHARLES SUMMER  NO. 6, ESQ. RAFAEL ABREU LICAIRAC, LOS PRADOS, DISTRITO NACIONAL, REP. DOM.</t>
  </si>
  <si>
    <t>WWW.IDENTICO.COM.DO</t>
  </si>
  <si>
    <t>inv.larocci@gmail.com</t>
  </si>
  <si>
    <t>131-199811</t>
  </si>
  <si>
    <t>809-562-4451</t>
  </si>
  <si>
    <t>VIRIATO FIALLO NO. 28, ENSANCHE JULIETA.</t>
  </si>
  <si>
    <t>luvalesrl@hotmaill.com</t>
  </si>
  <si>
    <t>130-914232</t>
  </si>
  <si>
    <t>809-688-2437 / 809-444-5050</t>
  </si>
  <si>
    <t>ARZOBISPO MERIÑO NO. 301, CIUDAD COLONIAL, SANTO DOMINGO, REP. DOM.</t>
  </si>
  <si>
    <t>magiimpresos@gmail.com / magi@claro.net.do</t>
  </si>
  <si>
    <t>102-004625</t>
  </si>
  <si>
    <t>809-537-4161 / 809-537-4261</t>
  </si>
  <si>
    <t>AV. 27 DE FEBRERO NO. 514.</t>
  </si>
  <si>
    <t>mau.sd@codetel.net.do</t>
  </si>
  <si>
    <t>829-936-4444 / 849-936-4444</t>
  </si>
  <si>
    <t>AV. INDEPENDENCIA NO. 506, SANTO DOMINGO, REP. DOM.</t>
  </si>
  <si>
    <t>pacatering@hotmail.com</t>
  </si>
  <si>
    <t>ilc@tricom.net</t>
  </si>
  <si>
    <t>130-470898</t>
  </si>
  <si>
    <t>809-561-2898 / 809-869-0770</t>
  </si>
  <si>
    <t>SANTO DOMINGO, REP. DOM.</t>
  </si>
  <si>
    <t>proseysa@gmail.com</t>
  </si>
  <si>
    <t>130-59417-1</t>
  </si>
  <si>
    <t>809-532-1113</t>
  </si>
  <si>
    <t>C/ 2A. NO. 4 2DO. NIVEL, MIRADOR NORTE, SANTO DOMINGO, REP. DOM.</t>
  </si>
  <si>
    <t>101-808594</t>
  </si>
  <si>
    <t>809-685-8873 / 809-238-5924</t>
  </si>
  <si>
    <t xml:space="preserve">AV, BOLIVAR NO. 254, SANTO DOMINGO, REP. DOM. </t>
  </si>
  <si>
    <t>131-547036</t>
  </si>
  <si>
    <t>829-887-4376</t>
  </si>
  <si>
    <t>AV. ROMULO BETHANCOURT LOCAL 405, PLAZA MADELTA II, BELLA VISTA, SANTO DOMINGO, REP. DOM.</t>
  </si>
  <si>
    <t>turistransventa1@gmail.com / turistransandm@gmail.com</t>
  </si>
  <si>
    <t>COMPRA DE LOCKERS PARA SER UTILIZADOS EN LA FORTALEZA DE SANTO DOMIGO.</t>
  </si>
  <si>
    <t>ALQUILER DE TARIMA Y SOBRE TARIMA CON MOTIVO A LA FIESTA POR LA RESTAURACION, EL DIA 15 DE AGOSTO DEL 2017, EN LA FORTALEZA DE SANTO DOMINGO.</t>
  </si>
  <si>
    <t>ALQUILER DE EQUIPOS DE SONIDO, LAPTOP Y  PLASMA PARA LA REALIZACIO DE LA RUEDA DE PRENSA DEL XIII FESTIVAL INTERNACIONAL DE DANZA CONTEMPORANEA (EDANCO), EL DIA 05 DE SEPTIEMBRE DEL 2017, EN EL BAR DEL TEATRO NACIONAL.</t>
  </si>
  <si>
    <t>COBERTURA AUDIOVISUAL DEL SEMINARIO-TALLER: "RESPONSABILIDAD SOCIAL EMPRESARIAL Y LA  CULTURA", REALIZADO DESDE EL DIA 12 HASTA EL 15 DE SEPTIEMBRE DEL 2017, EN LA SALA AIDA CARTAGENA PORTALATIN DE LA BIBLIOTECA NACIONAL PEDRO HENRIQUEZ UREÑA.</t>
  </si>
  <si>
    <t>ALQUILER DE EQUIPOS DE SONIDO, LAPTOP, PANTALLA Y PROYECTOR PARA LA APERTURA  Y REALIZACION DEL SEMINARIO-TALLER: "RESPONSABILIDAD SOCIAL EMPRESARIAL Y LA CULTURA", DEL 12 AL 15/09/2017, EN LA BIBLIOTECA NACIONAL PEDRO HENRIQUEZ UREÑA.</t>
  </si>
  <si>
    <t>ALQUILER DE SISTEMA DE SONIDO, LAPTOP Y PANTALLA PARA LA ACTIVIDAD: ¨MESA DEL SECTOR EDITORIAL¨, EL DIA 04/10/2017, EN LA SALA AIDA CARTAGENA PORTALATIN, DE LA BIBLIOTECA NACIONAL PEDRO HENRIQUEZ UREÑA.</t>
  </si>
  <si>
    <t>COMPRA DE CORONA FUNEBRE POR MOTIVO AL FALLECIMIENTO DE LA SRA. PURA EMETERIO RONDON.</t>
  </si>
  <si>
    <t>COMPRA DE CORONA PATRIOTICA PARA SER DEPOSITADA EN EL MAUSOLEO DONDE DESCANSAN LOS RESTOS DE CRISTOBAL COLON, CON MOTIVO AL 525 ANIVERSARIO DEL DESCUBRIMIENTO Y EVANGELIZACION DE AMERICA.</t>
  </si>
  <si>
    <t>COMPRA DE CD, FOLDERS, LIBRETAS Y BOLIGRAFOS PARA SER UTILIZADOS EN LA ACTIVIDAD: "MESA SECTORIAL DE LA DIVISION EDITORIAL", REALIZADA EL DIA 04 DE OCTUBRE DEL 2017.</t>
  </si>
  <si>
    <t>COMPRA DE BULTOS, CASCOS Y CAPAS PARA LOS MENSAJEROS EXTERNOS DE ESTE MINISTERIO DE CULTURA.</t>
  </si>
  <si>
    <t>COMPRA DE UTENSILIOS DE COCINA PARA SER UTILIZADOS EN ESTE MINISTERIO DE CULTURA.</t>
  </si>
  <si>
    <t>PRODUCCION Y COORDINACION DEL  HOMENAJE A BULLUMBA LANDESTOY, EL DIA 11/10/2017, EN LA SALA AIDA BONELLY DE DIAZ, DEL TEATRO NACIONAL EDUARDO BRITO.</t>
  </si>
  <si>
    <t>COMPRA DE MATERIALES DE OFICINA PARA LA DIRECCION DE FORMACION Y CAPACITACION , Y PARA EXISTENCIA EN ALMACEN Y DEPENDENCIAS DE ESTE MINSITERIO DE CULTURA.</t>
  </si>
  <si>
    <t>COMPRA DE COMPUTADORA COMPLETA PARA SER UTILIZADA EN EL DEPARTAMENTO DE COMPRAS DE ESTE MINISTERIO DE CULTURA.</t>
  </si>
  <si>
    <t>REPARACION DE COPUTADORA IMAC21.5 2011.</t>
  </si>
  <si>
    <t>SERVICIOS DE CATERING PARA LA ACTIVIDAD: ¨MESA DEL SECTOR EDITORIAL¨,  EL DIA 01/10/2017, EN LA SALA AIDA CARTAGENA PORTALATIN, DE LA BIBLIOTECA  NACIONAL PEDRO HENRIQUEZ UREÑA.</t>
  </si>
  <si>
    <t>SERVICIOS DE CATERING PARA LA RUEDA DE PRENSA DEL III FESTIVAL INTERNACIONAL DE DANZA CONTEMPORANEA (EDANCO) 2017, REALIZADA EN EL BAR DEL TEATRO NACIONAL , EL DIA 05 DE SEPTIEMBRE DEL PRESENTE AÑO.</t>
  </si>
  <si>
    <t>SERVICIOS DE CATERING PARA LA RUEDA DE PRENSA DEL PLAN OPERATIVO AGOSTO - DICIEMBRE 2017, EN LA SALA DE ARTE RAMON OVIEDO DE ESTE MINISTERIO DE CULTURA, EL DIA 14 DE AGOSTO DEL PRESENTE AÑO.</t>
  </si>
  <si>
    <t>SERVICIOS DE ALMUERZOS PARA  EMPLEADOS Y PERSONAL SEGURIDAD DE ESTE  MINC., DEL 01 AL 15 DE AGOSTO DEL 2017 (TOTAL FACT. RD$636,309.10, MENOS ABONO LIB. NO. 2866 POR RD$350,772.28, PENDIENTE DE PAGO RD$285,536.82)</t>
  </si>
  <si>
    <t>SERVICIOS DE ALMUERZOS PARA  EMPLEADOS Y PERSONAL SEGURIDAD DE ESTE  MINC., DEL 16  AL 31  DE AGOSTO DEL 2017 (TOTAL FACT. RD$689,715.90, MENOS ABONO LIB. NO. 2994 POR RD$598,997.50, PENDIENTE DE PAGO RD$90,718.40).</t>
  </si>
  <si>
    <t>SERVICIOS DE ALMUERZOS PARA  EMPLEADOS Y PERSONAL SEGURIDAD DE ESTE  MINC., DEL 16 AL 30  DE SEPTIEMBRE DEL 2017.</t>
  </si>
  <si>
    <t>SERVICIOS DE CATERING PARA LA EXPOSICION DE PINTURA: "CONVERGENCIA CROMATICA, SENSORIALES", REALIZADA EN LA SALA RAMON OVIEDO DE ESTE MINISTERIO DE CULTURA, EL DIA 23 DE AGOSTO DEL 2017.</t>
  </si>
  <si>
    <t>SERVICIOS DE CATERING PARA LA CELEBRACION DEL 44 ANIVERSARIO DEL MUSEO DE LA FAMILIA DOMINICANA, EL DIA 23 DE AGOSTO DEL 2017.</t>
  </si>
  <si>
    <t xml:space="preserve">SERVICIOS DE CATERING PARA LA TEMPORADA DE CONCIERTOS DE LA ORQUESTA SINFONICA NACIONAL JUVENIL, TEATRO NACIONAL EDUARDO BRITO, LOS DIAS 25, 26, 27/08/2017 Y 26/09/DEL MISMO AÑO. </t>
  </si>
  <si>
    <t>SERVICIOS DE CATERING PARA LA EXPOSICION DE FOTOGRAFIAS REALIZADA EN EL MUSEO ALCAZAR DE COLON, EL DIA 19/09/2017.</t>
  </si>
  <si>
    <t>SERVICIOS DE CATERING PARA EL HOMENAJE A BULLUMBA LANDESTOY, EL DIA 11/10/2017, EN LA SALA AIDA BONELLY DE DIAZ, DEL TEATRO NACIONAL EDUARDO BRITO.</t>
  </si>
  <si>
    <t>SERVICIOS DE CATERING PARA LA 2DA. REUNION CON MIEMBROS DEL PATRONATO DEL TEATRO NACIONAL EDUARDO BRITO, EL DIA 09/10/2017, EN LA SALA DE CONFERENCIAS DEL TEATRO NACIONAL, PLAZA DE LA CULTURA.</t>
  </si>
  <si>
    <t xml:space="preserve">RENOVACION DEL PERIODICO HOY PARA LA DIRECCION GENERAL ADMINISTRATIVA, DE ESTE MINISTERIO DE CULTURA, DESDE EL 02 DE NOVIEMBRE DEL 2017 HASTA EL 01 DE NOVIEMBRE DEL 2018. </t>
  </si>
  <si>
    <t>ENMARCADOS DE UNIDADES DE PINTURAS DEL ARTISTA DE LAS ARTES VISUALES ARISMENDI CAMPUSANO, CORRESPONDIENTE A LA TEMATICA DEL FOLKLORE DE LOS GULOYAS DE SAN PEDRO DE MACORIS (DIRECCION NACIONAL DE FOLKLORE).</t>
  </si>
  <si>
    <t>IMPRESIÓN DE BAJANTES Y BANDERITAS PARA LA GRAN FIESTA CULTURAL POR LARESTAURACION, REALIZADA EL DIA 15 DE AGOSTO DEL 2017, EN LA FORTALEZA DE SANTO DOMINGO.</t>
  </si>
  <si>
    <t>IMPRESIÓN DE INVITACIONES, BROCHURES Y BAJANTES PARA LA EXPOSICION: "CONVERGENCIA CROMATICA", INAUGURADA EL DIA 26 DE JULIO DEL 2017, EN LA SALA DE ARTE RAMON OVIEDO DE ESTE MINISTERIO DE CULTURA.</t>
  </si>
  <si>
    <t>ENMARCADOS DE FOTOGRAFIAS Y FICHAS PARA LA EXPOSICION: "POETIZANDO LA FOTOGRAFIA COLONIAL", REALIZADA EL 19 DE SEPTIEMBRE DEL 2017, EN EL MUSEO ALCAZAR DE COLON.</t>
  </si>
  <si>
    <t>IMPRESIÓN DE BAJANTE Y STIKERS PARA SER UTILIZADOS EN LA MESA DEL SECTOR EDITORIAL  REALIZADA EL 21 DE SEPT. DEL 2017, EN LA SALA AIDA CARTAGENA PORTALATIN, BIBLIOTECA NACIONAL PEDRO HENRIQUEZ UREÑA; E INVITACIONES CON MOTIVO AL HOMENAJE AL SR. RAFAEL BULLUMBA LANDESTOY, EL DIA 12 DE OCTUBRE DEL PRESENTE AÑO.</t>
  </si>
  <si>
    <t>IMPRESIÓN DE INVITACIONES Y BAJANTES PARA LA INAUGURACION DE LA EXPOSICION DE PINTURA: ¨CONVERGENCIA CROMATICA SENSORIALES¨; AFICHES PARA LOS PREMIOS ANUALES DE HISTORIA JOSE GABRIEL GARCIA (2017); LIBRETAS DE NOTAS PARA EL DIRECTOR GENERAL DEL LIBRO Y LA LECTURA (SR. ALEXIS GOMEZ ROSA); CERTIFICADOS PARA LOS GANADORES DE LOS PREMIOS DE MUSICA 2015; TARJETAS DE PRESENTACION PARA DIFERENTES PERSONALIDADES.</t>
  </si>
  <si>
    <t>IMPRESIÓN DE CATALOGOS, BAJANTE, INVITACIONES Y AFICHES PARA LA EXPISICION: ¨MIS RECETAS DE DIBUJO¨, DEL SR. AMABLE STERLING.</t>
  </si>
  <si>
    <t>SERVICIOS DE TRANSPORTE PARA LA JORNADA DE CARNETIZACION DE LA COMISION NACIONAL DE ESPECTACULOS PUBLICOS, EN DIFERENTES PUNTOS DEL PAIS DURANTE LOS MESES DE AGOSTO Y SEPTIEMBRE DEL 2017.</t>
  </si>
  <si>
    <t>SERVICIOS DE CATERING PARA EL CURSO: ¨GESTION CULTURAL, GOBERNANZA Y DESARROLLO LOCAL¨. REALIZADO EN LA PROVINCIA HERMANAS MIRABAL, DEL 20 AL 22/10/2017.</t>
  </si>
  <si>
    <t>ALQUILER DE EQUIPOS DE SONIDO Y PLANTA ELECTRICA PARA SER UTILIZADOS LA EXPOSICION DE FOTOGRAFIAS REALIZADA EN EL MUSEO ALCAZAR DE COLON, EL DIA 19/09/2017.</t>
  </si>
  <si>
    <t>HOSPEDAJE DE ARTISTAS INTERNACIONALES CON MOTIVO AL XIII FESTIVAL INTERNACIONAL DE DANZA CONTEMPORANEA, DESDE EL DIA 18 DE SEPTIEMBRE HASTA EL 02 DE OCTUBRE DEL 2017.</t>
  </si>
  <si>
    <t>COMPRA DE IMPRESORA DE CARNETS DE PRESENTACION A DOS CARAS, PARA SER UTILIZADAS EN ESTE MINISTERIO DE CULTURA.</t>
  </si>
  <si>
    <t>COMPRA DE MATERIALES ELECTRICOS PARA SER UTILISADOS EN LA SALA DE EXHIBIDORES DEL FARO A COLON.</t>
  </si>
  <si>
    <t>SERVICIOS DE CATERING PARA LA JORNADA DE ENSAYOS DE LA BANDA NACIONAL DE ESCUELAS LIBRES, LOS DIAS 07 Y 21/07/2017, EN EL AUDITORIO ENRIQUILLO SANCHEZ DE ESTE MINISTERIO DE CULTURA.</t>
  </si>
  <si>
    <t>SERVICIOS DE CATERING PARA LA ACTIVIDAD: ¨GESTION CULTUAL, GOBERNANZA Y DESARROLLO LOCAL¨, EL DIA 17 DE OCTUBRE EL 2017, EN LA SALA DE ARTE RAMON OVIEDO DE ESTE MINISTERIO DE CULTURA.</t>
  </si>
  <si>
    <t>SERVICIOS DE CATERING PARA LA CONMEMORACION DEL 525 ANIVERSARIO DEL DESCUBRIMIENTO Y EVANGELIZACION DE AMERICA, EL DIA 12 DE OCTUBRE DEL 2017, EN EL MUSEO FARO A COLON.</t>
  </si>
  <si>
    <t>IMPRESIÓN DE TARJETAS DE PRESENTACION PARA DIFERENTES PERSONALIDADES; COMPROBANTES PARA LA CAJA CHICA DEL MUSEO DE LAS CASAS REALES, ESCUELA DE ARTE DRAMATICO Y EL FONDO OPERATIVO DE LA DIRECCION DE LA FERIA DEL LIBRO; SELLO GOMIGRAFO PARA EL DEPARTAMENTO DE AUDIOVISUALES Y TEXTOS DE PARED PARA SER INSTALADOS EN EL MUSEO DE ARTE MODERNO.</t>
  </si>
  <si>
    <t xml:space="preserve">IMPRESIÓN DE SELLOS  PARA EL VICEMINISTERIO DE CREATIVIDAD Y EL DEPARTAMENTO DE TESORERIA; GAFETES, BLACK PANEL, BANNERS, BROCHURES Y STIKERS DE CARPETAS PARA LOS CURSOS: ¨LABORATORIO DE PROYECTOS SOCIO-CULTURALES¨, REALIZADO EN MONTECRISTI Y SAN JUAN DE LA MAGUANA, Y ¨GESTION CULTURAL, GOBERNANZA Y DESARROLLO LOCAL, EN SAMANA Y PROVINCIA HERMANAS MIRABAL; E IMPRESION DE BAJANTE PARA LAS CAMPAÑAS QUE CREAN CONCIENCIA SOBRE EL CANCER DE MAMA, A SOLICITUD DEL DESPACHO DE LA PRIMERA DAMA, DURANTE EL MES DE OCTUBRE DEL 2017. </t>
  </si>
  <si>
    <t>ADQUISICION DE NEUMATICOS PARA VEHICULOS UTILIZADOS EN ESTE MINISTERIO DE CULTURA.</t>
  </si>
  <si>
    <t>IMPRESIÓN DEL PERIODICO MI CULTURA, DEL 15 AL 30 DE AGOSTO DEL 2017.</t>
  </si>
  <si>
    <t>SERVICIOS DE CATERING PARA EL CONVERSATORIO CON DIRECTORES DE COROS Y MAESTROS PARTICIPANTES DEL SIMPOSIO MUNDIAL DE CANTO Y DIRECCION CORAL, CELEBRADO EN ESPAÑA, EL DIA 31 DE AGOSTO DEL 2017, EN EL SALON DE CONFERENCIAS DEL PALACIO DEBELLAS ARTES.</t>
  </si>
  <si>
    <t>SERVICIOS DE CATERING PARA EL DIPLOMADO EN SUPERVISION Y EVALUACION DE PROYECTOS SOCIOCULTURALES, LOS DIAS 09 Y 15 DE AGOSTO DEL 2017.</t>
  </si>
  <si>
    <t>SERVICIOS DE CATERING PARA EL TALLER DE ORTOGRAFIA Y REDACCION, IMPARTIDO LOS DIAS 08,10 Y 15 DE AGOSTO DEL 2017, EN EL SALON DE CONFERENCIAS.</t>
  </si>
  <si>
    <t>SERVICIOS DE CATERING PARA EL ENCUENTRO DE COFRADIAS DINAFOLK, REALIZADO EL DIA 19/08/2017, EN LA DIRECCION NACIONAL DE FOLKLORE.</t>
  </si>
  <si>
    <t>SERVICIOS DE CATERING PARA LA EXPOSICION: "MIS RECETAS DEL DIBUJO", REALIZADA EL DIA 12/10/2017, EN LA SALA DE EXPOSICION JAIME COLSON DE LA ESCUELA NACIONAL DE ARTES VISUALES (ENAV).</t>
  </si>
  <si>
    <t>SERVICIOS DE CATERING PARA LA RUEDA DE PRENSA DEL FESTIVAL NACIONAL DE CANTO CORA,  REALIZADA EL DIA 21/10/2017, EN LA SALA DE ARTE RAMON OVIEDO DE ESTE MINISTERIO DE CULTURA.</t>
  </si>
  <si>
    <t>COMPRA DE DISPENSADORES PARA SER UTILIZADOS EN LOS BAÑOS DE LA SEDE DE ESTE MINISTERIO DE CULTURA.</t>
  </si>
  <si>
    <t>IMPRESIÓN DE PANELES CON INFORMACIONES DE LAS OBRAS DE ARTE SACRO DE LA COLECCIÓN, PARA SER UTILIZADOS EN EL PALACIO VIRREINAL MUSEO ALCAZAR DE COLON.</t>
  </si>
  <si>
    <t>MONITOREO DE OPINION PUBLICA SOBRE ESTE MINISTERIO DE CULTURA, CORRESPONDIENTE AL MES DE SEPTIEMBRE DEL 2017.</t>
  </si>
  <si>
    <t>COMPRA DE MATERIALES PARA SER UTILIZADOS EN LA INSTALACION DE AIRES ACONDICIONADOS EN EL DEPARTAMENTO DE PRESUPUESTO, INFRAESTRUCTURA Y TESORERIA.</t>
  </si>
  <si>
    <t>SERVICIOS DE CATERING PARA REUNION DEL GABINETE MINISTERIAL REALIZADA EN MONTE CRISTI, EL DIA 26/03/2015.</t>
  </si>
  <si>
    <t>SERVICIOS DE CATERING PARA EL CURSO: ¨LABORATORIO DE PROYECTOS SOCIOCULTURALES¨, REALIZADO EN MONTECRISTI, DEL 06 AL 08 DE OCTUBRE DEL 2017.</t>
  </si>
  <si>
    <t>SERVICIOS DE TRANSPORTE PARA LA JORNADA DE CARNETIZACION DE LA COMISION NACIONAL DE ESPECTACULOS PUBLICOS, LOS DIAS 04, 05 Y 06 DE AGOSTO DEL 2017, EN SAN JUAN, BARAHONA, NEYBA Y HATO MAYOR.</t>
  </si>
  <si>
    <t>SERVICIOS DE CATERING PARA LA REALIZACION DEL  PANEL: ¨EL HURACAN DESDE LA PERSPECTIVA ARQUEOLOGICA E HISTORICA ¨, CON MOTIVO AL  44 ANIVERSARIO DEL MUSEO DEL HOMBRE DOMINICANO, EL DIA 11/10/2017.</t>
  </si>
  <si>
    <t>OC-534</t>
  </si>
  <si>
    <t>FACT-A010010011500002890</t>
  </si>
  <si>
    <t>OC-478</t>
  </si>
  <si>
    <t>FACT-A010010011500001010</t>
  </si>
  <si>
    <t>OC-503</t>
  </si>
  <si>
    <t>FACT-A010010011500001018</t>
  </si>
  <si>
    <t>FACT-A010010011500001019</t>
  </si>
  <si>
    <t>OC-493</t>
  </si>
  <si>
    <t>FACT-A010010011500001020</t>
  </si>
  <si>
    <t>OC-551</t>
  </si>
  <si>
    <t>FACT-A010010011500001022</t>
  </si>
  <si>
    <t>FACT-A010020011500003628</t>
  </si>
  <si>
    <t>OC-537</t>
  </si>
  <si>
    <t>FACT-A010020011500003680</t>
  </si>
  <si>
    <t>OC-539</t>
  </si>
  <si>
    <t>A010010011500000621</t>
  </si>
  <si>
    <t>OC-563</t>
  </si>
  <si>
    <t>A010010011500004999</t>
  </si>
  <si>
    <t>OC-565</t>
  </si>
  <si>
    <t>FACT-A010010011500000404</t>
  </si>
  <si>
    <t>OC-541</t>
  </si>
  <si>
    <t>A010010011500000152</t>
  </si>
  <si>
    <t>OC-517</t>
  </si>
  <si>
    <t>A010010011500003980</t>
  </si>
  <si>
    <t>OC-536</t>
  </si>
  <si>
    <t>A010010011500004001</t>
  </si>
  <si>
    <t>OC-587</t>
  </si>
  <si>
    <t>A010010011500000103</t>
  </si>
  <si>
    <t>OC-595</t>
  </si>
  <si>
    <t>FACT.-A010010011500000035</t>
  </si>
  <si>
    <t>OC-500</t>
  </si>
  <si>
    <t>FACT.-A010010011500000033</t>
  </si>
  <si>
    <t>OC-527</t>
  </si>
  <si>
    <t>FACT.-A010010011500000032</t>
  </si>
  <si>
    <t>FACT.-A010010011500001976</t>
  </si>
  <si>
    <t>OC-496</t>
  </si>
  <si>
    <t>FACT.-A010010011500001941</t>
  </si>
  <si>
    <t>FACT.-A010010011500001942</t>
  </si>
  <si>
    <t>FACT.-A010010011500001969</t>
  </si>
  <si>
    <t>OC-540</t>
  </si>
  <si>
    <t>FACT.-A010010011500001972</t>
  </si>
  <si>
    <t>OC-561</t>
  </si>
  <si>
    <t>FACT.-A010010011500001991</t>
  </si>
  <si>
    <t>OC-594</t>
  </si>
  <si>
    <t>FACT.-A010010011500002000</t>
  </si>
  <si>
    <t>FACT-A010010011500015800</t>
  </si>
  <si>
    <t>OC-435</t>
  </si>
  <si>
    <t>FACT- A010010011500000189</t>
  </si>
  <si>
    <t>FACT- A010010011500000194</t>
  </si>
  <si>
    <t>OC-528</t>
  </si>
  <si>
    <t>FACT- A010010011500000196</t>
  </si>
  <si>
    <t>OC-515</t>
  </si>
  <si>
    <t>FACT- A010010011500000195</t>
  </si>
  <si>
    <t>OC-593</t>
  </si>
  <si>
    <t>FACT- A010010011500000202</t>
  </si>
  <si>
    <t>OC469</t>
  </si>
  <si>
    <t>FACT-A01001001150000336</t>
  </si>
  <si>
    <t>OC-599</t>
  </si>
  <si>
    <t>OC-533</t>
  </si>
  <si>
    <t>FACT-206</t>
  </si>
  <si>
    <t>OC-419</t>
  </si>
  <si>
    <t>FACT- A010010011500000117</t>
  </si>
  <si>
    <t>OC-489</t>
  </si>
  <si>
    <t>FACT- A010010011500000011</t>
  </si>
  <si>
    <t>OC-578</t>
  </si>
  <si>
    <t>FACT-A0100100115000000081</t>
  </si>
  <si>
    <t>FACT-A0100100115000000079</t>
  </si>
  <si>
    <t>FACT-A0100100115000000078</t>
  </si>
  <si>
    <t>OC-471</t>
  </si>
  <si>
    <t>FACT-A010010011500000072</t>
  </si>
  <si>
    <t>OC-548</t>
  </si>
  <si>
    <t>FACT-A010010011500000079</t>
  </si>
  <si>
    <t>OC-402</t>
  </si>
  <si>
    <t>FACT-A020020021500001663</t>
  </si>
  <si>
    <t>OC-443</t>
  </si>
  <si>
    <t>FACT- A010010011500000052</t>
  </si>
  <si>
    <t>OC-518</t>
  </si>
  <si>
    <t>A010010011500000461</t>
  </si>
  <si>
    <t>OC-482</t>
  </si>
  <si>
    <t>A010010011500000454</t>
  </si>
  <si>
    <t>A010010011500000429</t>
  </si>
  <si>
    <t>A010010011500000428</t>
  </si>
  <si>
    <t>OC-497</t>
  </si>
  <si>
    <t>A010010011500000433</t>
  </si>
  <si>
    <t>OC-577</t>
  </si>
  <si>
    <t>A010010011500000479</t>
  </si>
  <si>
    <t>OC-628</t>
  </si>
  <si>
    <t>A010010011500000486</t>
  </si>
  <si>
    <t>oc-372</t>
  </si>
  <si>
    <t>FACT-A010010011500000485</t>
  </si>
  <si>
    <t>OC-454</t>
  </si>
  <si>
    <t>A01001001150000021</t>
  </si>
  <si>
    <t>CONTRATO - 415/2017</t>
  </si>
  <si>
    <t>OC-532</t>
  </si>
  <si>
    <t>FACT-A010010011500003784</t>
  </si>
  <si>
    <t>FACT-A010010011500000024</t>
  </si>
  <si>
    <t>OC-562</t>
  </si>
  <si>
    <t>FACT-1068</t>
  </si>
  <si>
    <t>OC-591</t>
  </si>
  <si>
    <t>FACT- A010010011500000015</t>
  </si>
  <si>
    <t>OC-597</t>
  </si>
  <si>
    <t>A010010011500001333</t>
  </si>
  <si>
    <t xml:space="preserve">30 DIA </t>
  </si>
  <si>
    <t>AL 30 DE NOVIEMBRE DEL 2017</t>
  </si>
  <si>
    <t>FOTOMEGRAF, S.R.L.</t>
  </si>
  <si>
    <t>130-079927</t>
  </si>
  <si>
    <t>809-685-2748</t>
  </si>
  <si>
    <t>EMILIO TEJETA NO. 103, CIUDAD COLONIAL, SANTO DOMINGO, REP. DOM.</t>
  </si>
  <si>
    <t>fotomegraf@hotmail.com</t>
  </si>
  <si>
    <t>JIMENEZ BAEZ AUTOAIRE, S.R.L.</t>
  </si>
  <si>
    <t>131-220835</t>
  </si>
  <si>
    <t>829-567-7025</t>
  </si>
  <si>
    <t>CALLE 9 NO. 1, ESQ. WINSTON CHURCHILL, ENSANCHE PARAISO.</t>
  </si>
  <si>
    <t>aajimenezbaez@hotmail.com</t>
  </si>
  <si>
    <t>LUBRICANTES INTERNACIONALES (LUBRI INTER), S.R.L.</t>
  </si>
  <si>
    <t>130-343942</t>
  </si>
  <si>
    <t>809-596-0538</t>
  </si>
  <si>
    <t xml:space="preserve">C/ SAN FRANCISCO DE ASIS NO. 21, ALMA ROSA I, SANTO DOMINGO ESTE, REP. DOM. </t>
  </si>
  <si>
    <t>lubrinter2010@hotmail.es</t>
  </si>
  <si>
    <t>809-547-8904 / 809-596-4106/ 809-5924551</t>
  </si>
  <si>
    <t>131-266721</t>
  </si>
  <si>
    <t>COMPRA DE CORONA FUNEBRE CON MOTIVO AL FALLECIMIENTO DEL SR. JUAN BAUTISTA PODESTA.</t>
  </si>
  <si>
    <t>OC-492</t>
  </si>
  <si>
    <t>FACT-A010020011500003658</t>
  </si>
  <si>
    <t>FACT-1004</t>
  </si>
  <si>
    <t>FACT-1006</t>
  </si>
  <si>
    <t>FACT- 1007</t>
  </si>
  <si>
    <t>FACT- 1005</t>
  </si>
  <si>
    <t>FACT.-1012</t>
  </si>
  <si>
    <t>FACT.-1008</t>
  </si>
  <si>
    <t>FACT.- 1009</t>
  </si>
  <si>
    <t>FACTS. - 1010, 1011</t>
  </si>
  <si>
    <t>FACT.-1013</t>
  </si>
  <si>
    <t>SERVICIOS DE CATERING PARA LOS INTEGRANTES DEL TEATRO ORQUESTAL, LOS DIAS 27 Y 28 DE SEPTIEMBRE DEL 2017, EN EL CONVENTO DE LOS DOMINICOS, POR ENSAYO GENERAL Y CONCIERTO DE GALA.</t>
  </si>
  <si>
    <t>OC-560</t>
  </si>
  <si>
    <t>FACT.-A010010011500000038</t>
  </si>
  <si>
    <t>IMPRESIÓN DE CATALOGO Y BAJANTE PARA LA INAUGURACION DE LA EXPOSICION DE PINTURA: "CONVERGENCIA CROMATICA: VIBRACIONES"., EL DIA 05 DE OCTUBRE DEL 2017, EN LA SALA DE ARTE RAMON OVIEDO, MINISTERIO DE CULTURA.</t>
  </si>
  <si>
    <t>OC-557</t>
  </si>
  <si>
    <t>FACT-A010010011500000720</t>
  </si>
  <si>
    <t>FACT-78</t>
  </si>
  <si>
    <t>FACT-79</t>
  </si>
  <si>
    <t>FACT-80</t>
  </si>
  <si>
    <t>REPARACION DEL AIRE ACONDICIONADO DE LA CAMIONETA DE LA DIRECCION DE LA FERIA DEL LIBRO.</t>
  </si>
  <si>
    <t>oc-463</t>
  </si>
  <si>
    <t>FACT- A010010011500000074</t>
  </si>
  <si>
    <t>COMPRA DE GOMAS PARA EL VEHICULO ASIGNADO AL DEPTO. DE PRENSA DE ESTE MINISTERIO DE CULTURA.</t>
  </si>
  <si>
    <t>OC-556</t>
  </si>
  <si>
    <t>FACT-A010010011500001556</t>
  </si>
  <si>
    <t>COMPRA DE NEUMATICOS PARA SER UTILIZADOS EN VEHICULOS DE ESTE MINISTERIO DE CULTURA.</t>
  </si>
  <si>
    <t>OC-401</t>
  </si>
  <si>
    <t>FACT-A010010011500001530</t>
  </si>
  <si>
    <t>MANTENIMIENTO DEL RADIADOR DE LA PLANTA ELECTRICA DE ESTE MINISTERIO DE CULTURA.</t>
  </si>
  <si>
    <t>OC-654</t>
  </si>
  <si>
    <t>FACT-A010010011500003816</t>
  </si>
  <si>
    <t>COMPRA DE MATERIALES PARA SER UTILIZADOS EN LA REPARACION ELECTRICA (BAJO VOLTAJE) EN EL LADO OESTE DE LA SEDE DE ESTE MINISTERIO DE CULTURA.</t>
  </si>
  <si>
    <t>OC-545</t>
  </si>
  <si>
    <t>FACT-A010010011500001091</t>
  </si>
  <si>
    <t>COMPRA DE MATERIALES PARA SER UTILIZADOS EN LA REPARACION ELECTRICA (BAJO VOLTAJE) EN EL LADO ESTE DE LA SEDE DE ESTE MINISTERIO DE CULTURA.</t>
  </si>
  <si>
    <t>OC-535</t>
  </si>
  <si>
    <t>FACT-A010010011500001092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</si>
</sst>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00\ _€_-;\-* #,##0.00\ _€_-;_-* &quot;-&quot;??\ _€_-;_-@_-"/>
    <numFmt numFmtId="166" formatCode="0000"/>
  </numFmts>
  <fonts count="31" x14ac:knownFonts="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sz val="10"/>
      <name val="Calibri"/>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21" fillId="0" borderId="0"/>
    <xf numFmtId="0" fontId="1" fillId="0" borderId="0"/>
  </cellStyleXfs>
  <cellXfs count="104">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164"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xf numFmtId="164"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164" fontId="11" fillId="0" borderId="0" xfId="0" applyNumberFormat="1" applyFont="1" applyFill="1" applyBorder="1"/>
    <xf numFmtId="164" fontId="9" fillId="0" borderId="0" xfId="1" applyNumberFormat="1" applyFont="1" applyBorder="1" applyAlignment="1">
      <alignment horizontal="right"/>
    </xf>
    <xf numFmtId="164" fontId="8" fillId="2" borderId="1" xfId="0" applyNumberFormat="1" applyFont="1" applyFill="1" applyBorder="1" applyAlignment="1">
      <alignment horizontal="center"/>
    </xf>
    <xf numFmtId="164" fontId="3" fillId="0" borderId="0" xfId="0" applyNumberFormat="1" applyFont="1" applyFill="1" applyBorder="1" applyAlignment="1">
      <alignment horizontal="right"/>
    </xf>
    <xf numFmtId="49" fontId="6" fillId="0" borderId="0" xfId="0" applyNumberFormat="1" applyFont="1" applyFill="1" applyAlignment="1">
      <alignment horizontal="center"/>
    </xf>
    <xf numFmtId="164" fontId="11" fillId="0" borderId="1" xfId="2" applyNumberFormat="1" applyFont="1" applyFill="1" applyBorder="1" applyAlignment="1">
      <alignment horizontal="right"/>
    </xf>
    <xf numFmtId="164"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164" fontId="8" fillId="0" borderId="0" xfId="3" applyNumberFormat="1" applyFont="1" applyBorder="1" applyAlignment="1">
      <alignment horizontal="center"/>
    </xf>
    <xf numFmtId="164" fontId="13" fillId="3" borderId="1" xfId="6" applyNumberFormat="1" applyFont="1" applyFill="1" applyBorder="1" applyAlignment="1">
      <alignment horizontal="center"/>
    </xf>
    <xf numFmtId="164" fontId="4" fillId="0" borderId="0" xfId="0" applyNumberFormat="1" applyFont="1" applyFill="1" applyBorder="1" applyAlignment="1">
      <alignment horizontal="center"/>
    </xf>
    <xf numFmtId="164"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164"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164" fontId="11" fillId="0" borderId="1" xfId="2" applyNumberFormat="1" applyFont="1" applyFill="1" applyBorder="1" applyAlignment="1"/>
    <xf numFmtId="164" fontId="23" fillId="0" borderId="0" xfId="0" applyNumberFormat="1" applyFont="1" applyFill="1" applyAlignment="1">
      <alignment horizontal="center"/>
    </xf>
    <xf numFmtId="164" fontId="11" fillId="0" borderId="1" xfId="3" applyNumberFormat="1" applyFont="1" applyFill="1" applyBorder="1" applyAlignment="1"/>
    <xf numFmtId="164" fontId="11" fillId="0" borderId="1" xfId="3" applyNumberFormat="1" applyFont="1" applyFill="1" applyBorder="1"/>
    <xf numFmtId="164" fontId="11" fillId="0" borderId="1" xfId="0" applyNumberFormat="1" applyFont="1" applyFill="1" applyBorder="1"/>
    <xf numFmtId="164" fontId="11" fillId="0" borderId="1" xfId="6" applyNumberFormat="1" applyFont="1" applyFill="1" applyBorder="1" applyAlignment="1">
      <alignment horizontal="right" wrapText="1"/>
    </xf>
    <xf numFmtId="164" fontId="11" fillId="0" borderId="1" xfId="6" applyNumberFormat="1" applyFont="1" applyFill="1" applyBorder="1" applyAlignment="1">
      <alignment horizontal="right"/>
    </xf>
    <xf numFmtId="164" fontId="11" fillId="0" borderId="1" xfId="6" applyNumberFormat="1" applyFont="1" applyFill="1" applyBorder="1" applyAlignment="1">
      <alignment wrapText="1"/>
    </xf>
    <xf numFmtId="164" fontId="11" fillId="0" borderId="1" xfId="6" applyNumberFormat="1" applyFont="1" applyFill="1" applyBorder="1"/>
    <xf numFmtId="164" fontId="11" fillId="0" borderId="1" xfId="6" applyNumberFormat="1" applyFont="1" applyFill="1" applyBorder="1" applyAlignment="1"/>
    <xf numFmtId="164" fontId="11" fillId="0" borderId="1" xfId="3" applyNumberFormat="1" applyFont="1" applyFill="1" applyBorder="1" applyAlignment="1">
      <alignment wrapText="1"/>
    </xf>
    <xf numFmtId="164" fontId="11" fillId="0" borderId="1" xfId="0" applyNumberFormat="1" applyFont="1" applyFill="1" applyBorder="1" applyAlignment="1"/>
    <xf numFmtId="164" fontId="11" fillId="0" borderId="1" xfId="0" applyNumberFormat="1" applyFont="1" applyFill="1" applyBorder="1" applyAlignment="1">
      <alignment wrapText="1"/>
    </xf>
    <xf numFmtId="0" fontId="0" fillId="0" borderId="0" xfId="0" applyFont="1" applyAlignment="1">
      <alignment horizontal="center"/>
    </xf>
    <xf numFmtId="0" fontId="0" fillId="3" borderId="3" xfId="0" applyFont="1" applyFill="1" applyBorder="1" applyAlignment="1">
      <alignment horizontal="center"/>
    </xf>
    <xf numFmtId="0" fontId="30" fillId="0" borderId="0" xfId="0" applyFont="1" applyFill="1" applyBorder="1" applyAlignment="1">
      <alignment horizontal="center"/>
    </xf>
    <xf numFmtId="0" fontId="30" fillId="0" borderId="0" xfId="0" applyFont="1" applyAlignment="1">
      <alignment horizontal="center"/>
    </xf>
    <xf numFmtId="166" fontId="11" fillId="0" borderId="1" xfId="0" applyNumberFormat="1" applyFont="1" applyFill="1" applyBorder="1" applyAlignment="1">
      <alignment horizontal="center"/>
    </xf>
    <xf numFmtId="166" fontId="11" fillId="0" borderId="1" xfId="0" applyNumberFormat="1" applyFont="1" applyFill="1" applyBorder="1" applyAlignment="1">
      <alignment horizontal="center" wrapText="1"/>
    </xf>
    <xf numFmtId="164" fontId="11" fillId="0" borderId="1" xfId="2" applyNumberFormat="1" applyFont="1" applyFill="1" applyBorder="1" applyAlignment="1">
      <alignment wrapText="1"/>
    </xf>
    <xf numFmtId="164" fontId="11" fillId="0" borderId="1" xfId="2" applyNumberFormat="1" applyFont="1" applyFill="1" applyBorder="1"/>
    <xf numFmtId="164" fontId="11" fillId="0" borderId="1" xfId="0" applyNumberFormat="1" applyFont="1" applyFill="1" applyBorder="1" applyAlignment="1">
      <alignment horizontal="right" wrapText="1"/>
    </xf>
    <xf numFmtId="164" fontId="11" fillId="0" borderId="1" xfId="0" applyNumberFormat="1" applyFont="1" applyFill="1" applyBorder="1" applyAlignment="1">
      <alignment horizontal="right"/>
    </xf>
    <xf numFmtId="49" fontId="11" fillId="0" borderId="1" xfId="0" applyNumberFormat="1" applyFont="1" applyFill="1" applyBorder="1" applyAlignment="1">
      <alignment horizontal="center" wrapText="1"/>
    </xf>
    <xf numFmtId="165" fontId="11" fillId="0" borderId="1" xfId="0" applyNumberFormat="1" applyFont="1" applyFill="1" applyBorder="1" applyAlignment="1">
      <alignment horizontal="center" wrapText="1"/>
    </xf>
    <xf numFmtId="0" fontId="11" fillId="0" borderId="0" xfId="0" applyFont="1" applyFill="1" applyAlignment="1">
      <alignment horizontal="center"/>
    </xf>
    <xf numFmtId="164" fontId="11" fillId="0" borderId="0" xfId="0" applyNumberFormat="1" applyFont="1" applyFill="1"/>
    <xf numFmtId="164"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intergrafic2@gmail.com" TargetMode="External"/><Relationship Id="rId21" Type="http://schemas.openxmlformats.org/officeDocument/2006/relationships/hyperlink" Target="mailto:leonardotours@hotmail.com" TargetMode="External"/><Relationship Id="rId42" Type="http://schemas.openxmlformats.org/officeDocument/2006/relationships/hyperlink" Target="mailto:jesuslopezaquino@gmail.com" TargetMode="External"/><Relationship Id="rId63" Type="http://schemas.openxmlformats.org/officeDocument/2006/relationships/hyperlink" Target="mailto:fernando@uepa.com.do" TargetMode="External"/><Relationship Id="rId84" Type="http://schemas.openxmlformats.org/officeDocument/2006/relationships/hyperlink" Target="mailto:cristian_deleon@hotmail.com" TargetMode="External"/><Relationship Id="rId138" Type="http://schemas.openxmlformats.org/officeDocument/2006/relationships/hyperlink" Target="mailto:info@actualidadesmuebles.com/www" TargetMode="External"/><Relationship Id="rId159" Type="http://schemas.openxmlformats.org/officeDocument/2006/relationships/hyperlink" Target="mailto:pr.asoc@hotmail.com" TargetMode="External"/><Relationship Id="rId170" Type="http://schemas.openxmlformats.org/officeDocument/2006/relationships/hyperlink" Target="mailto:konceptosrl@gmail.com" TargetMode="External"/><Relationship Id="rId191" Type="http://schemas.openxmlformats.org/officeDocument/2006/relationships/hyperlink" Target="mailto:konceptosrl@gmail.com" TargetMode="External"/><Relationship Id="rId205" Type="http://schemas.openxmlformats.org/officeDocument/2006/relationships/hyperlink" Target="mailto:audio3cxa@hotmail.com" TargetMode="External"/><Relationship Id="rId226" Type="http://schemas.openxmlformats.org/officeDocument/2006/relationships/hyperlink" Target="mailto:ilc@tricom.net" TargetMode="External"/><Relationship Id="rId247" Type="http://schemas.openxmlformats.org/officeDocument/2006/relationships/printerSettings" Target="../printerSettings/printerSettings1.bin"/><Relationship Id="rId107" Type="http://schemas.openxmlformats.org/officeDocument/2006/relationships/hyperlink" Target="mailto:miguelinaperaltar@hotmail.com" TargetMode="External"/><Relationship Id="rId11" Type="http://schemas.openxmlformats.org/officeDocument/2006/relationships/hyperlink" Target="mailto:leonardotours@hotmail.com" TargetMode="External"/><Relationship Id="rId32" Type="http://schemas.openxmlformats.org/officeDocument/2006/relationships/hyperlink" Target="http://www.lunareyes.com/" TargetMode="External"/><Relationship Id="rId53" Type="http://schemas.openxmlformats.org/officeDocument/2006/relationships/hyperlink" Target="mailto:rosariogomezsupply@gmail.com" TargetMode="External"/><Relationship Id="rId74" Type="http://schemas.openxmlformats.org/officeDocument/2006/relationships/hyperlink" Target="mailto:leonardotours@hotmail.com" TargetMode="External"/><Relationship Id="rId128" Type="http://schemas.openxmlformats.org/officeDocument/2006/relationships/hyperlink" Target="mailto:prosonido@codetel.net.do" TargetMode="External"/><Relationship Id="rId149" Type="http://schemas.openxmlformats.org/officeDocument/2006/relationships/hyperlink" Target="http://www.serigraf.com.do/" TargetMode="External"/><Relationship Id="rId5" Type="http://schemas.openxmlformats.org/officeDocument/2006/relationships/hyperlink" Target="mailto:emiliotejedaespinal1955@hotmailcom" TargetMode="External"/><Relationship Id="rId95" Type="http://schemas.openxmlformats.org/officeDocument/2006/relationships/hyperlink" Target="mailto:inggarmel@hotmail.com/inggarmel@yahoo.com" TargetMode="External"/><Relationship Id="rId160" Type="http://schemas.openxmlformats.org/officeDocument/2006/relationships/hyperlink" Target="mailto:pr.asoc@hotmail.com" TargetMode="External"/><Relationship Id="rId181" Type="http://schemas.openxmlformats.org/officeDocument/2006/relationships/hyperlink" Target="mailto:konceptosrl@gmail.com" TargetMode="External"/><Relationship Id="rId216" Type="http://schemas.openxmlformats.org/officeDocument/2006/relationships/hyperlink" Target="mailto:alex_diaz00@hotmail.com" TargetMode="External"/><Relationship Id="rId237" Type="http://schemas.openxmlformats.org/officeDocument/2006/relationships/hyperlink" Target="mailto:alex_diaz00@hotmail.com" TargetMode="External"/><Relationship Id="rId22" Type="http://schemas.openxmlformats.org/officeDocument/2006/relationships/hyperlink" Target="mailto:elarcaindustrial@gmail.com" TargetMode="External"/><Relationship Id="rId43" Type="http://schemas.openxmlformats.org/officeDocument/2006/relationships/hyperlink" Target="mailto:hperea@grupoviamar.com" TargetMode="External"/><Relationship Id="rId64" Type="http://schemas.openxmlformats.org/officeDocument/2006/relationships/hyperlink" Target="mailto:fernando@uepa.com.do" TargetMode="External"/><Relationship Id="rId118" Type="http://schemas.openxmlformats.org/officeDocument/2006/relationships/hyperlink" Target="mailto:intergrafic2@gmail.com" TargetMode="External"/><Relationship Id="rId139" Type="http://schemas.openxmlformats.org/officeDocument/2006/relationships/hyperlink" Target="mailto:info@actualidadesmuebles.com/www" TargetMode="External"/><Relationship Id="rId85" Type="http://schemas.openxmlformats.org/officeDocument/2006/relationships/hyperlink" Target="mailto:compa&#241;&#237;adeinversionesdumfries@gmail.com" TargetMode="External"/><Relationship Id="rId150" Type="http://schemas.openxmlformats.org/officeDocument/2006/relationships/hyperlink" Target="http://www.serigraf.com.do/" TargetMode="External"/><Relationship Id="rId171" Type="http://schemas.openxmlformats.org/officeDocument/2006/relationships/hyperlink" Target="mailto:montajesygourmet@gmail.com" TargetMode="External"/><Relationship Id="rId192" Type="http://schemas.openxmlformats.org/officeDocument/2006/relationships/hyperlink" Target="mailto:konceptosrl@gmail.com" TargetMode="External"/><Relationship Id="rId206" Type="http://schemas.openxmlformats.org/officeDocument/2006/relationships/hyperlink" Target="mailto:chips@claro.net.do" TargetMode="External"/><Relationship Id="rId227" Type="http://schemas.openxmlformats.org/officeDocument/2006/relationships/hyperlink" Target="mailto:inv.larocci@gmail.com" TargetMode="External"/><Relationship Id="rId12" Type="http://schemas.openxmlformats.org/officeDocument/2006/relationships/hyperlink" Target="mailto:pr.asoc@hotmail.com" TargetMode="External"/><Relationship Id="rId17" Type="http://schemas.openxmlformats.org/officeDocument/2006/relationships/hyperlink" Target="http://www.lunareyes.com/" TargetMode="External"/><Relationship Id="rId33" Type="http://schemas.openxmlformats.org/officeDocument/2006/relationships/hyperlink" Target="http://www.lunareyes.com/" TargetMode="External"/><Relationship Id="rId38" Type="http://schemas.openxmlformats.org/officeDocument/2006/relationships/hyperlink" Target="mailto:grullongioconda@gmail.com" TargetMode="External"/><Relationship Id="rId59" Type="http://schemas.openxmlformats.org/officeDocument/2006/relationships/hyperlink" Target="mailto:leonardotours@hotmail.com" TargetMode="External"/><Relationship Id="rId103" Type="http://schemas.openxmlformats.org/officeDocument/2006/relationships/hyperlink" Target="mailto:enrique.rodriguez@peraviamotors.com" TargetMode="External"/><Relationship Id="rId108" Type="http://schemas.openxmlformats.org/officeDocument/2006/relationships/hyperlink" Target="mailto:miguelinaperaltar@hotmail.com" TargetMode="External"/><Relationship Id="rId124" Type="http://schemas.openxmlformats.org/officeDocument/2006/relationships/hyperlink" Target="mailto:intergrafic2@gmail.com" TargetMode="External"/><Relationship Id="rId129" Type="http://schemas.openxmlformats.org/officeDocument/2006/relationships/hyperlink" Target="http://www.bme.com.do/" TargetMode="External"/><Relationship Id="rId54" Type="http://schemas.openxmlformats.org/officeDocument/2006/relationships/hyperlink" Target="mailto:reptcom@claro.net.do" TargetMode="External"/><Relationship Id="rId70" Type="http://schemas.openxmlformats.org/officeDocument/2006/relationships/hyperlink" Target="mailto:ino0657@gmail.com" TargetMode="External"/><Relationship Id="rId75" Type="http://schemas.openxmlformats.org/officeDocument/2006/relationships/hyperlink" Target="mailto:info@actualidadesmuebles.com/www" TargetMode="External"/><Relationship Id="rId91" Type="http://schemas.openxmlformats.org/officeDocument/2006/relationships/hyperlink" Target="mailto:pr.asoc@hotmail.com" TargetMode="External"/><Relationship Id="rId96" Type="http://schemas.openxmlformats.org/officeDocument/2006/relationships/hyperlink" Target="mailto:ingeniero.mejia360@gmail.com" TargetMode="External"/><Relationship Id="rId140" Type="http://schemas.openxmlformats.org/officeDocument/2006/relationships/hyperlink" Target="mailto:info@actualidadesmuebles.com/www" TargetMode="External"/><Relationship Id="rId145" Type="http://schemas.openxmlformats.org/officeDocument/2006/relationships/hyperlink" Target="mailto:Fernanda.Baez@smart-cartridge.com.do" TargetMode="External"/><Relationship Id="rId161" Type="http://schemas.openxmlformats.org/officeDocument/2006/relationships/hyperlink" Target="mailto:pr.asoc@hotmail.com" TargetMode="External"/><Relationship Id="rId166" Type="http://schemas.openxmlformats.org/officeDocument/2006/relationships/hyperlink" Target="mailto:montajesygourmet@gmail.com" TargetMode="External"/><Relationship Id="rId182" Type="http://schemas.openxmlformats.org/officeDocument/2006/relationships/hyperlink" Target="mailto:konceptosrl@gmail.com" TargetMode="External"/><Relationship Id="rId187" Type="http://schemas.openxmlformats.org/officeDocument/2006/relationships/hyperlink" Target="mailto:emiliotejedaespinal1955@hotmailcom" TargetMode="External"/><Relationship Id="rId217" Type="http://schemas.openxmlformats.org/officeDocument/2006/relationships/hyperlink" Target="mailto:montajesygourmet@gmail.com" TargetMode="External"/><Relationship Id="rId1" Type="http://schemas.openxmlformats.org/officeDocument/2006/relationships/hyperlink" Target="mailto:xtrafrio@gmail.com" TargetMode="External"/><Relationship Id="rId6" Type="http://schemas.openxmlformats.org/officeDocument/2006/relationships/hyperlink" Target="mailto:pr.asoc@hotmail.com" TargetMode="External"/><Relationship Id="rId212" Type="http://schemas.openxmlformats.org/officeDocument/2006/relationships/hyperlink" Target="mailto:audio3cxa@hotmail.com" TargetMode="External"/><Relationship Id="rId233" Type="http://schemas.openxmlformats.org/officeDocument/2006/relationships/hyperlink" Target="mailto:pacatering@hotmail.com" TargetMode="External"/><Relationship Id="rId238" Type="http://schemas.openxmlformats.org/officeDocument/2006/relationships/hyperlink" Target="mailto:alex_diaz00@hotmail.com" TargetMode="External"/><Relationship Id="rId23" Type="http://schemas.openxmlformats.org/officeDocument/2006/relationships/hyperlink" Target="mailto:leonardotours@hotmail.com" TargetMode="External"/><Relationship Id="rId28" Type="http://schemas.openxmlformats.org/officeDocument/2006/relationships/hyperlink" Target="http://www.lunareyes.com/" TargetMode="External"/><Relationship Id="rId49" Type="http://schemas.openxmlformats.org/officeDocument/2006/relationships/hyperlink" Target="mailto:mjpp23@hotmail.com" TargetMode="External"/><Relationship Id="rId114" Type="http://schemas.openxmlformats.org/officeDocument/2006/relationships/hyperlink" Target="http://www.inavi.gob.do/" TargetMode="External"/><Relationship Id="rId119" Type="http://schemas.openxmlformats.org/officeDocument/2006/relationships/hyperlink" Target="mailto:intergrafic2@gmail.com" TargetMode="External"/><Relationship Id="rId44" Type="http://schemas.openxmlformats.org/officeDocument/2006/relationships/hyperlink" Target="http://www.maniquirest.com/" TargetMode="External"/><Relationship Id="rId60" Type="http://schemas.openxmlformats.org/officeDocument/2006/relationships/hyperlink" Target="mailto:leonardotours@hotmail.com" TargetMode="External"/><Relationship Id="rId65" Type="http://schemas.openxmlformats.org/officeDocument/2006/relationships/hyperlink" Target="mailto:metroelectrica@gmail.com" TargetMode="External"/><Relationship Id="rId81" Type="http://schemas.openxmlformats.org/officeDocument/2006/relationships/hyperlink" Target="mailto:dgag.conectenos@hotmail.com" TargetMode="External"/><Relationship Id="rId86" Type="http://schemas.openxmlformats.org/officeDocument/2006/relationships/hyperlink" Target="mailto:rreynoso@consorcioreynoso.com" TargetMode="External"/><Relationship Id="rId130" Type="http://schemas.openxmlformats.org/officeDocument/2006/relationships/hyperlink" Target="http://www.restaurantvesuvio.com/" TargetMode="External"/><Relationship Id="rId135" Type="http://schemas.openxmlformats.org/officeDocument/2006/relationships/hyperlink" Target="mailto:info@actualidadesmuebles.com/www" TargetMode="External"/><Relationship Id="rId151" Type="http://schemas.openxmlformats.org/officeDocument/2006/relationships/hyperlink" Target="http://www.serigraf.com.do/" TargetMode="External"/><Relationship Id="rId156" Type="http://schemas.openxmlformats.org/officeDocument/2006/relationships/hyperlink" Target="http://www.dhl.com.do/" TargetMode="External"/><Relationship Id="rId177" Type="http://schemas.openxmlformats.org/officeDocument/2006/relationships/hyperlink" Target="mailto:ventas@oficinauniversal.com" TargetMode="External"/><Relationship Id="rId198" Type="http://schemas.openxmlformats.org/officeDocument/2006/relationships/hyperlink" Target="mailto:elarcaindustrial@gmail.com" TargetMode="External"/><Relationship Id="rId172" Type="http://schemas.openxmlformats.org/officeDocument/2006/relationships/hyperlink" Target="mailto:pr.asoc@hotmail.com" TargetMode="External"/><Relationship Id="rId193" Type="http://schemas.openxmlformats.org/officeDocument/2006/relationships/hyperlink" Target="mailto:mau.sd@codetel.net.do" TargetMode="External"/><Relationship Id="rId202" Type="http://schemas.openxmlformats.org/officeDocument/2006/relationships/hyperlink" Target="mailto:audio3cxa@hotmail.com" TargetMode="External"/><Relationship Id="rId207" Type="http://schemas.openxmlformats.org/officeDocument/2006/relationships/hyperlink" Target="mailto:elarcaindustrial@gmail.com" TargetMode="External"/><Relationship Id="rId223" Type="http://schemas.openxmlformats.org/officeDocument/2006/relationships/hyperlink" Target="mailto:ventas@bestsupplyrd.com" TargetMode="External"/><Relationship Id="rId228" Type="http://schemas.openxmlformats.org/officeDocument/2006/relationships/hyperlink" Target="mailto:inv.larocci@gmail.com" TargetMode="External"/><Relationship Id="rId244" Type="http://schemas.openxmlformats.org/officeDocument/2006/relationships/hyperlink" Target="mailto:fotomegraf@hotmail.com" TargetMode="External"/><Relationship Id="rId13" Type="http://schemas.openxmlformats.org/officeDocument/2006/relationships/hyperlink" Target="mailto:pr.asoc@hotmail.com" TargetMode="External"/><Relationship Id="rId18" Type="http://schemas.openxmlformats.org/officeDocument/2006/relationships/hyperlink" Target="mailto:pr.asoc@hotmail.com" TargetMode="External"/><Relationship Id="rId39" Type="http://schemas.openxmlformats.org/officeDocument/2006/relationships/hyperlink" Target="mailto:grullongioconda@gmail.com" TargetMode="External"/><Relationship Id="rId109" Type="http://schemas.openxmlformats.org/officeDocument/2006/relationships/hyperlink" Target="mailto:pr.asoc@hotmail.com" TargetMode="External"/><Relationship Id="rId34" Type="http://schemas.openxmlformats.org/officeDocument/2006/relationships/hyperlink" Target="http://www.lunareyes.com/" TargetMode="External"/><Relationship Id="rId50" Type="http://schemas.openxmlformats.org/officeDocument/2006/relationships/hyperlink" Target="mailto:mjpp23@hotmail.com" TargetMode="External"/><Relationship Id="rId55" Type="http://schemas.openxmlformats.org/officeDocument/2006/relationships/hyperlink" Target="mailto:pedropadilla@provedom.com.do/www.provedom.com.do" TargetMode="External"/><Relationship Id="rId76" Type="http://schemas.openxmlformats.org/officeDocument/2006/relationships/hyperlink" Target="mailto:yduran@legulia.com.do" TargetMode="External"/><Relationship Id="rId97" Type="http://schemas.openxmlformats.org/officeDocument/2006/relationships/hyperlink" Target="mailto:contabilidad@grgroupservices.com" TargetMode="External"/><Relationship Id="rId104" Type="http://schemas.openxmlformats.org/officeDocument/2006/relationships/hyperlink" Target="mailto:konceptosrl@gmail.com" TargetMode="External"/><Relationship Id="rId120" Type="http://schemas.openxmlformats.org/officeDocument/2006/relationships/hyperlink" Target="mailto:intergrafic2@gmail.com" TargetMode="External"/><Relationship Id="rId125" Type="http://schemas.openxmlformats.org/officeDocument/2006/relationships/hyperlink" Target="http://www.innovations.com.do/" TargetMode="External"/><Relationship Id="rId141" Type="http://schemas.openxmlformats.org/officeDocument/2006/relationships/hyperlink" Target="http://www.lacolonial.com.do/" TargetMode="External"/><Relationship Id="rId146" Type="http://schemas.openxmlformats.org/officeDocument/2006/relationships/hyperlink" Target="http://www.serigraf.com.do/" TargetMode="External"/><Relationship Id="rId167" Type="http://schemas.openxmlformats.org/officeDocument/2006/relationships/hyperlink" Target="mailto:montajesygourmet@gmail.com" TargetMode="External"/><Relationship Id="rId188" Type="http://schemas.openxmlformats.org/officeDocument/2006/relationships/hyperlink" Target="mailto:ventas@oficinauniversal.com" TargetMode="External"/><Relationship Id="rId7" Type="http://schemas.openxmlformats.org/officeDocument/2006/relationships/hyperlink" Target="mailto:pr.asoc@hotmail.com" TargetMode="External"/><Relationship Id="rId71" Type="http://schemas.openxmlformats.org/officeDocument/2006/relationships/hyperlink" Target="mailto:leonardotours@hotmail.com" TargetMode="External"/><Relationship Id="rId92" Type="http://schemas.openxmlformats.org/officeDocument/2006/relationships/hyperlink" Target="mailto:arq.estebangonzalez@gmail.com" TargetMode="External"/><Relationship Id="rId162" Type="http://schemas.openxmlformats.org/officeDocument/2006/relationships/hyperlink" Target="mailto:pr.asoc@hotmail.com" TargetMode="External"/><Relationship Id="rId183" Type="http://schemas.openxmlformats.org/officeDocument/2006/relationships/hyperlink" Target="mailto:konceptosrl@gmail.com" TargetMode="External"/><Relationship Id="rId213" Type="http://schemas.openxmlformats.org/officeDocument/2006/relationships/hyperlink" Target="mailto:luvalesrl@hotmaill.com" TargetMode="External"/><Relationship Id="rId218" Type="http://schemas.openxmlformats.org/officeDocument/2006/relationships/hyperlink" Target="mailto:konceptosrl@gmail.com" TargetMode="External"/><Relationship Id="rId234" Type="http://schemas.openxmlformats.org/officeDocument/2006/relationships/hyperlink" Target="mailto:pacatering@hotmail.com" TargetMode="External"/><Relationship Id="rId239" Type="http://schemas.openxmlformats.org/officeDocument/2006/relationships/hyperlink" Target="mailto:serviciosalcliente@blandino.comdo" TargetMode="External"/><Relationship Id="rId2" Type="http://schemas.openxmlformats.org/officeDocument/2006/relationships/hyperlink" Target="mailto:pr.asoc@hotmail.com" TargetMode="External"/><Relationship Id="rId29" Type="http://schemas.openxmlformats.org/officeDocument/2006/relationships/hyperlink" Target="http://www.lunareyes.com/" TargetMode="External"/><Relationship Id="rId24" Type="http://schemas.openxmlformats.org/officeDocument/2006/relationships/hyperlink" Target="mailto:leonardotours@hotmail.com" TargetMode="External"/><Relationship Id="rId40" Type="http://schemas.openxmlformats.org/officeDocument/2006/relationships/hyperlink" Target="mailto:jesuslopezaquino@gmail.com" TargetMode="External"/><Relationship Id="rId45" Type="http://schemas.openxmlformats.org/officeDocument/2006/relationships/hyperlink" Target="mailto:solucionesescolfod@gmail.com" TargetMode="External"/><Relationship Id="rId66" Type="http://schemas.openxmlformats.org/officeDocument/2006/relationships/hyperlink" Target="mailto:logomotionpromociones@gmail.com" TargetMode="External"/><Relationship Id="rId87" Type="http://schemas.openxmlformats.org/officeDocument/2006/relationships/hyperlink" Target="mailto:alexiscasad@gmail.com" TargetMode="External"/><Relationship Id="rId110" Type="http://schemas.openxmlformats.org/officeDocument/2006/relationships/hyperlink" Target="mailto:pr.asoc@hotmail.com" TargetMode="External"/><Relationship Id="rId115" Type="http://schemas.openxmlformats.org/officeDocument/2006/relationships/hyperlink" Target="http://www.inavi.gob.do/" TargetMode="External"/><Relationship Id="rId131" Type="http://schemas.openxmlformats.org/officeDocument/2006/relationships/hyperlink" Target="mailto:angel.bernal@codetel.net.do" TargetMode="External"/><Relationship Id="rId136" Type="http://schemas.openxmlformats.org/officeDocument/2006/relationships/hyperlink" Target="mailto:info@actualidadesmuebles.com/www" TargetMode="External"/><Relationship Id="rId157" Type="http://schemas.openxmlformats.org/officeDocument/2006/relationships/hyperlink" Target="mailto:profitcaribeangroup@gmail.com" TargetMode="External"/><Relationship Id="rId178" Type="http://schemas.openxmlformats.org/officeDocument/2006/relationships/hyperlink" Target="mailto:chips@claro.net.do" TargetMode="External"/><Relationship Id="rId61" Type="http://schemas.openxmlformats.org/officeDocument/2006/relationships/hyperlink" Target="mailto:moisesfeliz30@yahoo.com" TargetMode="External"/><Relationship Id="rId82" Type="http://schemas.openxmlformats.org/officeDocument/2006/relationships/hyperlink" Target="mailto:s.goico@sdhhlaw.com" TargetMode="External"/><Relationship Id="rId152" Type="http://schemas.openxmlformats.org/officeDocument/2006/relationships/hyperlink" Target="http://www.serigraf.com.do/" TargetMode="External"/><Relationship Id="rId173" Type="http://schemas.openxmlformats.org/officeDocument/2006/relationships/hyperlink" Target="mailto:elarcaindustrial@gmail.com" TargetMode="External"/><Relationship Id="rId194" Type="http://schemas.openxmlformats.org/officeDocument/2006/relationships/hyperlink" Target="mailto:hcave00@hotmail.com" TargetMode="External"/><Relationship Id="rId199" Type="http://schemas.openxmlformats.org/officeDocument/2006/relationships/hyperlink" Target="mailto:elarcaindustrial@gmail.com" TargetMode="External"/><Relationship Id="rId203" Type="http://schemas.openxmlformats.org/officeDocument/2006/relationships/hyperlink" Target="mailto:audio3cxa@hotmail.com" TargetMode="External"/><Relationship Id="rId208" Type="http://schemas.openxmlformats.org/officeDocument/2006/relationships/hyperlink" Target="mailto:elarcaindustrial@gmail.com" TargetMode="External"/><Relationship Id="rId229" Type="http://schemas.openxmlformats.org/officeDocument/2006/relationships/hyperlink" Target="mailto:sotoimpresora@yahoo.es" TargetMode="External"/><Relationship Id="rId19" Type="http://schemas.openxmlformats.org/officeDocument/2006/relationships/hyperlink" Target="mailto:leonardotours@hotmail.com" TargetMode="External"/><Relationship Id="rId224" Type="http://schemas.openxmlformats.org/officeDocument/2006/relationships/hyperlink" Target="mailto:info@actualidadesmuebles.com/www" TargetMode="External"/><Relationship Id="rId240" Type="http://schemas.openxmlformats.org/officeDocument/2006/relationships/hyperlink" Target="mailto:lubrinter2010@hotmail.es" TargetMode="External"/><Relationship Id="rId245" Type="http://schemas.openxmlformats.org/officeDocument/2006/relationships/hyperlink" Target="mailto:aajimenezbaez@hotmail.com" TargetMode="External"/><Relationship Id="rId14" Type="http://schemas.openxmlformats.org/officeDocument/2006/relationships/hyperlink" Target="mailto:pr.asoc@hotmail.com" TargetMode="External"/><Relationship Id="rId30" Type="http://schemas.openxmlformats.org/officeDocument/2006/relationships/hyperlink" Target="http://www.lunareyes.com/" TargetMode="External"/><Relationship Id="rId35" Type="http://schemas.openxmlformats.org/officeDocument/2006/relationships/hyperlink" Target="http://www.lunareyes.com/" TargetMode="External"/><Relationship Id="rId56" Type="http://schemas.openxmlformats.org/officeDocument/2006/relationships/hyperlink" Target="mailto:pedropadilla@provedom.com.do/www.provedom.com.do" TargetMode="External"/><Relationship Id="rId77" Type="http://schemas.openxmlformats.org/officeDocument/2006/relationships/hyperlink" Target="mailto:alex_diaz@hotmail.co," TargetMode="External"/><Relationship Id="rId100" Type="http://schemas.openxmlformats.org/officeDocument/2006/relationships/hyperlink" Target="mailto:contabilidad@grgroupservices.com" TargetMode="External"/><Relationship Id="rId105" Type="http://schemas.openxmlformats.org/officeDocument/2006/relationships/hyperlink" Target="mailto:elarcaindustrial@gmail.com" TargetMode="External"/><Relationship Id="rId126" Type="http://schemas.openxmlformats.org/officeDocument/2006/relationships/hyperlink" Target="mailto:domingoguaba@hotmail.com" TargetMode="External"/><Relationship Id="rId147" Type="http://schemas.openxmlformats.org/officeDocument/2006/relationships/hyperlink" Target="http://www.serigraf.com.do/" TargetMode="External"/><Relationship Id="rId168" Type="http://schemas.openxmlformats.org/officeDocument/2006/relationships/hyperlink" Target="mailto:montajesygourmet@gmail.com" TargetMode="External"/><Relationship Id="rId8" Type="http://schemas.openxmlformats.org/officeDocument/2006/relationships/hyperlink" Target="mailto:pr.asoc@hotmail.com" TargetMode="External"/><Relationship Id="rId51" Type="http://schemas.openxmlformats.org/officeDocument/2006/relationships/hyperlink" Target="mailto:mjpp23@hotmail.com" TargetMode="External"/><Relationship Id="rId72" Type="http://schemas.openxmlformats.org/officeDocument/2006/relationships/hyperlink" Target="mailto:leonardotours@hotmail.com" TargetMode="External"/><Relationship Id="rId93" Type="http://schemas.openxmlformats.org/officeDocument/2006/relationships/hyperlink" Target="mailto:inversionescabrisa@hotmail.com" TargetMode="External"/><Relationship Id="rId98" Type="http://schemas.openxmlformats.org/officeDocument/2006/relationships/hyperlink" Target="mailto:contabilidad@grgroupservices.com" TargetMode="External"/><Relationship Id="rId121" Type="http://schemas.openxmlformats.org/officeDocument/2006/relationships/hyperlink" Target="mailto:intergrafic2@gmail.com" TargetMode="External"/><Relationship Id="rId142" Type="http://schemas.openxmlformats.org/officeDocument/2006/relationships/hyperlink" Target="mailto:teledebate@hotmail.com" TargetMode="External"/><Relationship Id="rId163" Type="http://schemas.openxmlformats.org/officeDocument/2006/relationships/hyperlink" Target="mailto:pr.asoc@hotmail.com" TargetMode="External"/><Relationship Id="rId184" Type="http://schemas.openxmlformats.org/officeDocument/2006/relationships/hyperlink" Target="mailto:cromcinartdc@gmail.com" TargetMode="External"/><Relationship Id="rId189" Type="http://schemas.openxmlformats.org/officeDocument/2006/relationships/hyperlink" Target="mailto:osamecxa@gmail.com" TargetMode="External"/><Relationship Id="rId219" Type="http://schemas.openxmlformats.org/officeDocument/2006/relationships/hyperlink" Target="mailto:konceptosrl@gmail.com" TargetMode="External"/><Relationship Id="rId3" Type="http://schemas.openxmlformats.org/officeDocument/2006/relationships/hyperlink" Target="mailto:miguelinaperaltar@hotmail.com" TargetMode="External"/><Relationship Id="rId214" Type="http://schemas.openxmlformats.org/officeDocument/2006/relationships/hyperlink" Target="mailto:luvalesrl@hotmaill.com" TargetMode="External"/><Relationship Id="rId230" Type="http://schemas.openxmlformats.org/officeDocument/2006/relationships/hyperlink" Target="mailto:pacatering@hotmail.com" TargetMode="External"/><Relationship Id="rId235" Type="http://schemas.openxmlformats.org/officeDocument/2006/relationships/hyperlink" Target="mailto:pacatering@hotmail.com" TargetMode="External"/><Relationship Id="rId25" Type="http://schemas.openxmlformats.org/officeDocument/2006/relationships/hyperlink" Target="mailto:hperea@grupoviamar.com" TargetMode="External"/><Relationship Id="rId46" Type="http://schemas.openxmlformats.org/officeDocument/2006/relationships/hyperlink" Target="mailto:solucionesescolfod@gmail.com" TargetMode="External"/><Relationship Id="rId67" Type="http://schemas.openxmlformats.org/officeDocument/2006/relationships/hyperlink" Target="http://www.lacolonial.com.do/" TargetMode="External"/><Relationship Id="rId116" Type="http://schemas.openxmlformats.org/officeDocument/2006/relationships/hyperlink" Target="http://www.inavi.gob.do/" TargetMode="External"/><Relationship Id="rId137" Type="http://schemas.openxmlformats.org/officeDocument/2006/relationships/hyperlink" Target="mailto:info@actualidadesmuebles.com/www" TargetMode="External"/><Relationship Id="rId158" Type="http://schemas.openxmlformats.org/officeDocument/2006/relationships/hyperlink" Target="mailto:ventas@oficinauniversal.com" TargetMode="External"/><Relationship Id="rId20" Type="http://schemas.openxmlformats.org/officeDocument/2006/relationships/hyperlink" Target="mailto:pr.asoc@hotmail.com" TargetMode="External"/><Relationship Id="rId41" Type="http://schemas.openxmlformats.org/officeDocument/2006/relationships/hyperlink" Target="mailto:jesuslopezaquino@gmail.com" TargetMode="External"/><Relationship Id="rId62" Type="http://schemas.openxmlformats.org/officeDocument/2006/relationships/hyperlink" Target="mailto:fernando@uepa.com.do" TargetMode="External"/><Relationship Id="rId83" Type="http://schemas.openxmlformats.org/officeDocument/2006/relationships/hyperlink" Target="mailto:cristian_deleon@hotmail.com" TargetMode="External"/><Relationship Id="rId88" Type="http://schemas.openxmlformats.org/officeDocument/2006/relationships/hyperlink" Target="mailto:ivelisse.pichardo@listindiario.com" TargetMode="External"/><Relationship Id="rId111" Type="http://schemas.openxmlformats.org/officeDocument/2006/relationships/hyperlink" Target="mailto:impresoraperez@hotmail.com" TargetMode="External"/><Relationship Id="rId132" Type="http://schemas.openxmlformats.org/officeDocument/2006/relationships/hyperlink" Target="mailto:acchelin@yahoo.com" TargetMode="External"/><Relationship Id="rId153" Type="http://schemas.openxmlformats.org/officeDocument/2006/relationships/hyperlink" Target="http://www.serigraf.com.do/" TargetMode="External"/><Relationship Id="rId174" Type="http://schemas.openxmlformats.org/officeDocument/2006/relationships/hyperlink" Target="mailto:segarciasuriel@gmal.com" TargetMode="External"/><Relationship Id="rId179" Type="http://schemas.openxmlformats.org/officeDocument/2006/relationships/hyperlink" Target="mailto:chips@claro.net.do" TargetMode="External"/><Relationship Id="rId195" Type="http://schemas.openxmlformats.org/officeDocument/2006/relationships/hyperlink" Target="http://www.identico.com.do/" TargetMode="External"/><Relationship Id="rId209" Type="http://schemas.openxmlformats.org/officeDocument/2006/relationships/hyperlink" Target="mailto:expresovegano@hotmail.com" TargetMode="External"/><Relationship Id="rId190" Type="http://schemas.openxmlformats.org/officeDocument/2006/relationships/hyperlink" Target="mailto:konceptosrl@gmail.com" TargetMode="External"/><Relationship Id="rId204" Type="http://schemas.openxmlformats.org/officeDocument/2006/relationships/hyperlink" Target="mailto:audio3cxa@hotmail.com" TargetMode="External"/><Relationship Id="rId220" Type="http://schemas.openxmlformats.org/officeDocument/2006/relationships/hyperlink" Target="mailto:konceptosrl@gmail.com" TargetMode="External"/><Relationship Id="rId225" Type="http://schemas.openxmlformats.org/officeDocument/2006/relationships/hyperlink" Target="mailto:ilc@tricom.net" TargetMode="External"/><Relationship Id="rId241" Type="http://schemas.openxmlformats.org/officeDocument/2006/relationships/hyperlink" Target="mailto:lubrinter2010@hotmail.es" TargetMode="External"/><Relationship Id="rId246" Type="http://schemas.openxmlformats.org/officeDocument/2006/relationships/hyperlink" Target="mailto:alex_diaz00@hotmail.com" TargetMode="External"/><Relationship Id="rId15" Type="http://schemas.openxmlformats.org/officeDocument/2006/relationships/hyperlink" Target="mailto:pr.asoc@hotmail.com" TargetMode="External"/><Relationship Id="rId36" Type="http://schemas.openxmlformats.org/officeDocument/2006/relationships/hyperlink" Target="http://www.lunareyes.com/" TargetMode="External"/><Relationship Id="rId57" Type="http://schemas.openxmlformats.org/officeDocument/2006/relationships/hyperlink" Target="mailto:info@prolights.net" TargetMode="External"/><Relationship Id="rId106" Type="http://schemas.openxmlformats.org/officeDocument/2006/relationships/hyperlink" Target="mailto:miguelinaperaltar@hotmail.com" TargetMode="External"/><Relationship Id="rId127" Type="http://schemas.openxmlformats.org/officeDocument/2006/relationships/hyperlink" Target="mailto:prosonido@codetel.net.do" TargetMode="External"/><Relationship Id="rId10" Type="http://schemas.openxmlformats.org/officeDocument/2006/relationships/hyperlink" Target="mailto:leonardotours@hotmail.com" TargetMode="External"/><Relationship Id="rId31" Type="http://schemas.openxmlformats.org/officeDocument/2006/relationships/hyperlink" Target="http://www.lunareyes.com/" TargetMode="External"/><Relationship Id="rId52" Type="http://schemas.openxmlformats.org/officeDocument/2006/relationships/hyperlink" Target="mailto:mjpp23@hotmail.com" TargetMode="External"/><Relationship Id="rId73" Type="http://schemas.openxmlformats.org/officeDocument/2006/relationships/hyperlink" Target="mailto:leonardotours@hotmail.com" TargetMode="External"/><Relationship Id="rId78" Type="http://schemas.openxmlformats.org/officeDocument/2006/relationships/hyperlink" Target="mailto:alex_diaz@hotmail.co," TargetMode="External"/><Relationship Id="rId94" Type="http://schemas.openxmlformats.org/officeDocument/2006/relationships/hyperlink" Target="mailto:inggarmel@hotmail.com/inggarmel@yahoo.com" TargetMode="External"/><Relationship Id="rId99" Type="http://schemas.openxmlformats.org/officeDocument/2006/relationships/hyperlink" Target="mailto:contabilidad@grgroupservices.com" TargetMode="External"/><Relationship Id="rId101" Type="http://schemas.openxmlformats.org/officeDocument/2006/relationships/hyperlink" Target="mailto:menciaortiz@hotmail.com" TargetMode="External"/><Relationship Id="rId122" Type="http://schemas.openxmlformats.org/officeDocument/2006/relationships/hyperlink" Target="mailto:intergrafic2@gmail.com" TargetMode="External"/><Relationship Id="rId143" Type="http://schemas.openxmlformats.org/officeDocument/2006/relationships/hyperlink" Target="mailto:puntovisual101@gmail.com" TargetMode="External"/><Relationship Id="rId148" Type="http://schemas.openxmlformats.org/officeDocument/2006/relationships/hyperlink" Target="http://www.serigraf.com.do/" TargetMode="External"/><Relationship Id="rId164" Type="http://schemas.openxmlformats.org/officeDocument/2006/relationships/hyperlink" Target="mailto:emiliotejedaespinal1955@hotmailcom" TargetMode="External"/><Relationship Id="rId169" Type="http://schemas.openxmlformats.org/officeDocument/2006/relationships/hyperlink" Target="mailto:montajesygourmet@gmail.com" TargetMode="External"/><Relationship Id="rId185" Type="http://schemas.openxmlformats.org/officeDocument/2006/relationships/hyperlink" Target="mailto:ventas@bestsupplyrd.com" TargetMode="External"/><Relationship Id="rId4" Type="http://schemas.openxmlformats.org/officeDocument/2006/relationships/hyperlink" Target="mailto:emiliotejedaespinal1955@hotmailcom" TargetMode="External"/><Relationship Id="rId9" Type="http://schemas.openxmlformats.org/officeDocument/2006/relationships/hyperlink" Target="http://www.amerirent.do/" TargetMode="External"/><Relationship Id="rId180" Type="http://schemas.openxmlformats.org/officeDocument/2006/relationships/hyperlink" Target="mailto:audio3cxa@hotmail.com" TargetMode="External"/><Relationship Id="rId210" Type="http://schemas.openxmlformats.org/officeDocument/2006/relationships/hyperlink" Target="mailto:serviciosalcliente@blandino.comdo" TargetMode="External"/><Relationship Id="rId215" Type="http://schemas.openxmlformats.org/officeDocument/2006/relationships/hyperlink" Target="mailto:luvalesrl@hotmaill.com" TargetMode="External"/><Relationship Id="rId236" Type="http://schemas.openxmlformats.org/officeDocument/2006/relationships/hyperlink" Target="mailto:pr.asoc@hotmail.com" TargetMode="External"/><Relationship Id="rId26" Type="http://schemas.openxmlformats.org/officeDocument/2006/relationships/hyperlink" Target="mailto:pr.asoc@hotmail.com" TargetMode="External"/><Relationship Id="rId231" Type="http://schemas.openxmlformats.org/officeDocument/2006/relationships/hyperlink" Target="mailto:pacatering@hotmail.com" TargetMode="External"/><Relationship Id="rId47" Type="http://schemas.openxmlformats.org/officeDocument/2006/relationships/hyperlink" Target="mailto:ivecolilo@hotmail.com" TargetMode="External"/><Relationship Id="rId68" Type="http://schemas.openxmlformats.org/officeDocument/2006/relationships/hyperlink" Target="mailto:fernandobaez@hotmail.com" TargetMode="External"/><Relationship Id="rId89" Type="http://schemas.openxmlformats.org/officeDocument/2006/relationships/hyperlink" Target="mailto:quiroz18rd@gmail.com" TargetMode="External"/><Relationship Id="rId112" Type="http://schemas.openxmlformats.org/officeDocument/2006/relationships/hyperlink" Target="mailto:impresoraperez@hotmail.com" TargetMode="External"/><Relationship Id="rId133" Type="http://schemas.openxmlformats.org/officeDocument/2006/relationships/hyperlink" Target="mailto:info@actualidadesmuebles.com/www" TargetMode="External"/><Relationship Id="rId154" Type="http://schemas.openxmlformats.org/officeDocument/2006/relationships/hyperlink" Target="http://www.serigraf.com.do/" TargetMode="External"/><Relationship Id="rId175" Type="http://schemas.openxmlformats.org/officeDocument/2006/relationships/hyperlink" Target="mailto:fotomegraf@yahoo.com" TargetMode="External"/><Relationship Id="rId196" Type="http://schemas.openxmlformats.org/officeDocument/2006/relationships/hyperlink" Target="mailto:proseysa@gmail.com" TargetMode="External"/><Relationship Id="rId200" Type="http://schemas.openxmlformats.org/officeDocument/2006/relationships/hyperlink" Target="mailto:elarcaindustrial@gmail.com" TargetMode="External"/><Relationship Id="rId16" Type="http://schemas.openxmlformats.org/officeDocument/2006/relationships/hyperlink" Target="mailto:leonardotours@hotmail.com" TargetMode="External"/><Relationship Id="rId221" Type="http://schemas.openxmlformats.org/officeDocument/2006/relationships/hyperlink" Target="mailto:konceptosrl@gmail.com" TargetMode="External"/><Relationship Id="rId242" Type="http://schemas.openxmlformats.org/officeDocument/2006/relationships/hyperlink" Target="mailto:segarciasuriel@gmal.com" TargetMode="External"/><Relationship Id="rId37" Type="http://schemas.openxmlformats.org/officeDocument/2006/relationships/hyperlink" Target="mailto:grullongioconda@gmail.com" TargetMode="External"/><Relationship Id="rId58" Type="http://schemas.openxmlformats.org/officeDocument/2006/relationships/hyperlink" Target="mailto:changveras@gmail.com" TargetMode="External"/><Relationship Id="rId79" Type="http://schemas.openxmlformats.org/officeDocument/2006/relationships/hyperlink" Target="mailto:arias.amado@gmail.com" TargetMode="External"/><Relationship Id="rId102" Type="http://schemas.openxmlformats.org/officeDocument/2006/relationships/hyperlink" Target="mailto:detav@hotmail.com" TargetMode="External"/><Relationship Id="rId123" Type="http://schemas.openxmlformats.org/officeDocument/2006/relationships/hyperlink" Target="mailto:intergrafic2@gmail.com" TargetMode="External"/><Relationship Id="rId144" Type="http://schemas.openxmlformats.org/officeDocument/2006/relationships/hyperlink" Target="mailto:phantom@codetel.net.do" TargetMode="External"/><Relationship Id="rId90" Type="http://schemas.openxmlformats.org/officeDocument/2006/relationships/hyperlink" Target="mailto:rgarcia@corripio.com.do" TargetMode="External"/><Relationship Id="rId165" Type="http://schemas.openxmlformats.org/officeDocument/2006/relationships/hyperlink" Target="mailto:miguelinaperaltar@hotmail.com" TargetMode="External"/><Relationship Id="rId186" Type="http://schemas.openxmlformats.org/officeDocument/2006/relationships/hyperlink" Target="mailto:fotomegraf@yahoo.com" TargetMode="External"/><Relationship Id="rId211" Type="http://schemas.openxmlformats.org/officeDocument/2006/relationships/hyperlink" Target="mailto:serviciosalcliente@blandino.comdo" TargetMode="External"/><Relationship Id="rId232" Type="http://schemas.openxmlformats.org/officeDocument/2006/relationships/hyperlink" Target="mailto:pacatering@hotmail.com" TargetMode="External"/><Relationship Id="rId27" Type="http://schemas.openxmlformats.org/officeDocument/2006/relationships/hyperlink" Target="mailto:cristian_deleon@hotmail.com" TargetMode="External"/><Relationship Id="rId48" Type="http://schemas.openxmlformats.org/officeDocument/2006/relationships/hyperlink" Target="mailto:mjpp23@hotmail.com" TargetMode="External"/><Relationship Id="rId69" Type="http://schemas.openxmlformats.org/officeDocument/2006/relationships/hyperlink" Target="mailto:electromega.proyectos@hotmail.com" TargetMode="External"/><Relationship Id="rId113" Type="http://schemas.openxmlformats.org/officeDocument/2006/relationships/hyperlink" Target="mailto:impresoraperez@hotmail.com" TargetMode="External"/><Relationship Id="rId134" Type="http://schemas.openxmlformats.org/officeDocument/2006/relationships/hyperlink" Target="mailto:info@actualidadesmuebles.com/www" TargetMode="External"/><Relationship Id="rId80" Type="http://schemas.openxmlformats.org/officeDocument/2006/relationships/hyperlink" Target="mailto:faustocpa13@hotmail.com" TargetMode="External"/><Relationship Id="rId155" Type="http://schemas.openxmlformats.org/officeDocument/2006/relationships/hyperlink" Target="http://www.cartigeworldusa.com/" TargetMode="External"/><Relationship Id="rId176" Type="http://schemas.openxmlformats.org/officeDocument/2006/relationships/hyperlink" Target="mailto:ventas@oficinauniversal.com" TargetMode="External"/><Relationship Id="rId197" Type="http://schemas.openxmlformats.org/officeDocument/2006/relationships/hyperlink" Target="mailto:elarcaindustrial@gmail.com" TargetMode="External"/><Relationship Id="rId201" Type="http://schemas.openxmlformats.org/officeDocument/2006/relationships/hyperlink" Target="mailto:elarcaindustrial@gmail.com" TargetMode="External"/><Relationship Id="rId222" Type="http://schemas.openxmlformats.org/officeDocument/2006/relationships/hyperlink" Target="mailto:ivecolilo@hotmail.com" TargetMode="External"/><Relationship Id="rId243" Type="http://schemas.openxmlformats.org/officeDocument/2006/relationships/hyperlink" Target="mailto:segarciasuriel@gm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I1979"/>
  <sheetViews>
    <sheetView tabSelected="1" topLeftCell="A496" zoomScale="70" zoomScaleNormal="70" zoomScaleSheetLayoutView="70" workbookViewId="0">
      <selection activeCell="D499" sqref="D499"/>
    </sheetView>
  </sheetViews>
  <sheetFormatPr baseColWidth="10" defaultRowHeight="18.75" x14ac:dyDescent="0.3"/>
  <cols>
    <col min="1" max="1" width="32.85546875" style="49" customWidth="1"/>
    <col min="2" max="2" width="14.140625" style="2" customWidth="1"/>
    <col min="3" max="3" width="16" style="2" customWidth="1"/>
    <col min="4" max="4" width="43" style="49" customWidth="1"/>
    <col min="5" max="5" width="32.28515625" style="90" customWidth="1"/>
    <col min="6" max="6" width="67.7109375" style="52" customWidth="1"/>
    <col min="7" max="7" width="12" style="3" customWidth="1"/>
    <col min="8" max="8" width="39.28515625" style="27" customWidth="1"/>
    <col min="9" max="9" width="12" style="69" customWidth="1"/>
    <col min="10" max="10" width="11.140625" style="22" customWidth="1"/>
    <col min="11" max="11" width="19.42578125" style="13" customWidth="1"/>
    <col min="12" max="12" width="19.42578125" style="62" customWidth="1"/>
    <col min="13" max="14" width="62.85546875" style="30" customWidth="1"/>
    <col min="15" max="15" width="207.85546875" style="35" bestFit="1" customWidth="1"/>
    <col min="16" max="16" width="13.7109375" style="30" bestFit="1" customWidth="1"/>
    <col min="17" max="295" width="11.42578125" style="30"/>
    <col min="296" max="16384" width="11.42578125" style="1"/>
  </cols>
  <sheetData>
    <row r="1" spans="1:295" ht="34.5" customHeight="1" x14ac:dyDescent="0.5">
      <c r="A1" s="101" t="s">
        <v>1</v>
      </c>
      <c r="B1" s="101"/>
      <c r="C1" s="101"/>
      <c r="D1" s="101"/>
      <c r="E1" s="101"/>
      <c r="F1" s="101"/>
      <c r="G1" s="101"/>
      <c r="H1" s="101"/>
      <c r="I1" s="101"/>
      <c r="J1" s="101"/>
      <c r="K1" s="101"/>
      <c r="L1" s="101"/>
    </row>
    <row r="2" spans="1:295" ht="38.25" customHeight="1" x14ac:dyDescent="0.4">
      <c r="A2" s="102" t="s">
        <v>9</v>
      </c>
      <c r="B2" s="102"/>
      <c r="C2" s="102"/>
      <c r="D2" s="102"/>
      <c r="E2" s="102"/>
      <c r="F2" s="102"/>
      <c r="G2" s="102"/>
      <c r="H2" s="102"/>
      <c r="I2" s="102"/>
      <c r="J2" s="102"/>
      <c r="K2" s="102"/>
      <c r="L2" s="102"/>
      <c r="M2" s="36"/>
      <c r="N2" s="36"/>
    </row>
    <row r="3" spans="1:295" ht="38.25" customHeight="1" x14ac:dyDescent="0.35">
      <c r="A3" s="103" t="s">
        <v>1586</v>
      </c>
      <c r="B3" s="103"/>
      <c r="C3" s="103"/>
      <c r="D3" s="103"/>
      <c r="E3" s="103"/>
      <c r="F3" s="103"/>
      <c r="G3" s="103"/>
      <c r="H3" s="103"/>
      <c r="I3" s="103"/>
      <c r="J3" s="103"/>
      <c r="K3" s="103"/>
      <c r="L3" s="103"/>
      <c r="M3" s="37"/>
      <c r="N3" s="37"/>
    </row>
    <row r="4" spans="1:295" s="18" customFormat="1" x14ac:dyDescent="0.3">
      <c r="A4" s="54"/>
      <c r="B4" s="24"/>
      <c r="C4" s="24"/>
      <c r="D4" s="47"/>
      <c r="E4" s="87"/>
      <c r="F4" s="50"/>
      <c r="G4" s="17"/>
      <c r="H4" s="17"/>
      <c r="I4" s="66"/>
      <c r="J4" s="44"/>
      <c r="K4" s="46"/>
      <c r="L4" s="75"/>
      <c r="M4" s="37"/>
      <c r="N4" s="37"/>
      <c r="O4" s="35"/>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row>
    <row r="5" spans="1:295" s="9" customFormat="1" ht="18" x14ac:dyDescent="0.25">
      <c r="A5" s="55"/>
      <c r="B5" s="24"/>
      <c r="C5" s="24"/>
      <c r="D5" s="47"/>
      <c r="E5" s="87"/>
      <c r="F5" s="53"/>
      <c r="G5" s="16"/>
      <c r="H5" s="25"/>
      <c r="I5" s="19"/>
      <c r="J5" s="20"/>
      <c r="K5" s="41"/>
      <c r="L5" s="59"/>
      <c r="M5" s="14"/>
      <c r="N5" s="14"/>
      <c r="O5" s="3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33.75" customHeight="1" x14ac:dyDescent="0.25">
      <c r="A6" s="4" t="s">
        <v>2</v>
      </c>
      <c r="B6" s="4" t="s">
        <v>14</v>
      </c>
      <c r="C6" s="4" t="s">
        <v>11</v>
      </c>
      <c r="D6" s="4" t="s">
        <v>12</v>
      </c>
      <c r="E6" s="4" t="s">
        <v>13</v>
      </c>
      <c r="F6" s="4" t="s">
        <v>3</v>
      </c>
      <c r="G6" s="12" t="s">
        <v>5</v>
      </c>
      <c r="H6" s="26" t="s">
        <v>6</v>
      </c>
      <c r="I6" s="67" t="s">
        <v>4</v>
      </c>
      <c r="J6" s="21" t="s">
        <v>8</v>
      </c>
      <c r="K6" s="42" t="s">
        <v>7</v>
      </c>
      <c r="L6" s="42" t="s">
        <v>10</v>
      </c>
      <c r="M6" s="23"/>
      <c r="N6" s="23"/>
      <c r="O6" s="3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row>
    <row r="7" spans="1:295" s="28" customFormat="1" ht="85.5" customHeight="1" x14ac:dyDescent="0.2">
      <c r="A7" s="64" t="s">
        <v>15</v>
      </c>
      <c r="B7" s="7" t="s">
        <v>16</v>
      </c>
      <c r="C7" s="7" t="s">
        <v>17</v>
      </c>
      <c r="D7" s="64" t="s">
        <v>18</v>
      </c>
      <c r="E7" s="64" t="s">
        <v>458</v>
      </c>
      <c r="F7" s="64" t="s">
        <v>459</v>
      </c>
      <c r="G7" s="7" t="s">
        <v>767</v>
      </c>
      <c r="H7" s="7" t="s">
        <v>768</v>
      </c>
      <c r="I7" s="8">
        <v>39568</v>
      </c>
      <c r="J7" s="65" t="s">
        <v>769</v>
      </c>
      <c r="K7" s="74">
        <v>107300</v>
      </c>
      <c r="L7" s="76">
        <f>K7</f>
        <v>107300</v>
      </c>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row>
    <row r="8" spans="1:295" s="28" customFormat="1" ht="41.25" customHeight="1" x14ac:dyDescent="0.2">
      <c r="A8" s="64"/>
      <c r="B8" s="7"/>
      <c r="C8" s="7"/>
      <c r="D8" s="64"/>
      <c r="E8" s="64"/>
      <c r="F8" s="64"/>
      <c r="G8" s="7"/>
      <c r="H8" s="7"/>
      <c r="I8" s="8"/>
      <c r="J8" s="65"/>
      <c r="K8" s="74"/>
      <c r="L8" s="76"/>
      <c r="M8" s="40"/>
      <c r="N8" s="4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row>
    <row r="9" spans="1:295" s="28" customFormat="1" ht="54" customHeight="1" x14ac:dyDescent="0.2">
      <c r="A9" s="64" t="s">
        <v>19</v>
      </c>
      <c r="B9" s="7" t="s">
        <v>20</v>
      </c>
      <c r="C9" s="7" t="s">
        <v>21</v>
      </c>
      <c r="D9" s="64" t="s">
        <v>22</v>
      </c>
      <c r="E9" s="64" t="s">
        <v>460</v>
      </c>
      <c r="F9" s="64" t="s">
        <v>461</v>
      </c>
      <c r="G9" s="10" t="s">
        <v>770</v>
      </c>
      <c r="H9" s="7" t="s">
        <v>771</v>
      </c>
      <c r="I9" s="8">
        <v>41314</v>
      </c>
      <c r="J9" s="8" t="s">
        <v>769</v>
      </c>
      <c r="K9" s="74">
        <v>25997.87</v>
      </c>
      <c r="L9" s="76"/>
      <c r="M9" s="40"/>
      <c r="N9" s="4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row>
    <row r="10" spans="1:295" s="28" customFormat="1" ht="66" customHeight="1" x14ac:dyDescent="0.2">
      <c r="A10" s="64" t="s">
        <v>19</v>
      </c>
      <c r="B10" s="7" t="s">
        <v>20</v>
      </c>
      <c r="C10" s="7" t="s">
        <v>21</v>
      </c>
      <c r="D10" s="64" t="s">
        <v>22</v>
      </c>
      <c r="E10" s="64" t="s">
        <v>460</v>
      </c>
      <c r="F10" s="64" t="s">
        <v>462</v>
      </c>
      <c r="G10" s="7" t="s">
        <v>772</v>
      </c>
      <c r="H10" s="7" t="s">
        <v>773</v>
      </c>
      <c r="I10" s="8">
        <v>40975</v>
      </c>
      <c r="J10" s="65" t="s">
        <v>774</v>
      </c>
      <c r="K10" s="45">
        <v>109300.8</v>
      </c>
      <c r="L10" s="76"/>
      <c r="M10" s="40"/>
      <c r="N10" s="4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row>
    <row r="11" spans="1:295" s="28" customFormat="1" ht="69" customHeight="1" x14ac:dyDescent="0.2">
      <c r="A11" s="64" t="s">
        <v>19</v>
      </c>
      <c r="B11" s="7" t="s">
        <v>20</v>
      </c>
      <c r="C11" s="7" t="s">
        <v>21</v>
      </c>
      <c r="D11" s="64" t="s">
        <v>22</v>
      </c>
      <c r="E11" s="64" t="s">
        <v>460</v>
      </c>
      <c r="F11" s="64" t="s">
        <v>463</v>
      </c>
      <c r="G11" s="7" t="s">
        <v>772</v>
      </c>
      <c r="H11" s="7" t="s">
        <v>775</v>
      </c>
      <c r="I11" s="8">
        <v>40975</v>
      </c>
      <c r="J11" s="65" t="s">
        <v>774</v>
      </c>
      <c r="K11" s="45">
        <v>31027.02</v>
      </c>
      <c r="L11" s="76"/>
      <c r="M11" s="40"/>
      <c r="N11" s="4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row>
    <row r="12" spans="1:295" s="28" customFormat="1" ht="64.5" customHeight="1" x14ac:dyDescent="0.2">
      <c r="A12" s="64" t="s">
        <v>19</v>
      </c>
      <c r="B12" s="7" t="s">
        <v>20</v>
      </c>
      <c r="C12" s="7" t="s">
        <v>21</v>
      </c>
      <c r="D12" s="64" t="s">
        <v>22</v>
      </c>
      <c r="E12" s="64" t="s">
        <v>460</v>
      </c>
      <c r="F12" s="64" t="s">
        <v>464</v>
      </c>
      <c r="G12" s="7" t="s">
        <v>776</v>
      </c>
      <c r="H12" s="7" t="s">
        <v>777</v>
      </c>
      <c r="I12" s="8">
        <v>41016</v>
      </c>
      <c r="J12" s="65" t="s">
        <v>774</v>
      </c>
      <c r="K12" s="74">
        <v>6310.4</v>
      </c>
      <c r="L12" s="76"/>
      <c r="M12" s="40"/>
      <c r="N12" s="40"/>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row>
    <row r="13" spans="1:295" s="28" customFormat="1" ht="57.75" customHeight="1" x14ac:dyDescent="0.2">
      <c r="A13" s="64" t="s">
        <v>19</v>
      </c>
      <c r="B13" s="7" t="s">
        <v>20</v>
      </c>
      <c r="C13" s="7" t="s">
        <v>21</v>
      </c>
      <c r="D13" s="64" t="s">
        <v>22</v>
      </c>
      <c r="E13" s="64" t="s">
        <v>460</v>
      </c>
      <c r="F13" s="64" t="s">
        <v>465</v>
      </c>
      <c r="G13" s="7" t="s">
        <v>778</v>
      </c>
      <c r="H13" s="7" t="s">
        <v>779</v>
      </c>
      <c r="I13" s="8">
        <v>41032</v>
      </c>
      <c r="J13" s="65" t="s">
        <v>774</v>
      </c>
      <c r="K13" s="74">
        <v>16885.25</v>
      </c>
      <c r="L13" s="76"/>
      <c r="M13" s="40"/>
      <c r="N13" s="40"/>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row>
    <row r="14" spans="1:295" s="28" customFormat="1" ht="57.75" customHeight="1" x14ac:dyDescent="0.2">
      <c r="A14" s="64" t="s">
        <v>19</v>
      </c>
      <c r="B14" s="7" t="s">
        <v>20</v>
      </c>
      <c r="C14" s="7" t="s">
        <v>21</v>
      </c>
      <c r="D14" s="64" t="s">
        <v>22</v>
      </c>
      <c r="E14" s="64" t="s">
        <v>460</v>
      </c>
      <c r="F14" s="64" t="s">
        <v>466</v>
      </c>
      <c r="G14" s="7" t="s">
        <v>780</v>
      </c>
      <c r="H14" s="7" t="s">
        <v>781</v>
      </c>
      <c r="I14" s="8">
        <v>41002</v>
      </c>
      <c r="J14" s="65" t="s">
        <v>774</v>
      </c>
      <c r="K14" s="74">
        <v>79224.41</v>
      </c>
      <c r="L14" s="76"/>
      <c r="M14" s="40"/>
      <c r="N14" s="40"/>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row>
    <row r="15" spans="1:295" s="28" customFormat="1" ht="57.75" customHeight="1" x14ac:dyDescent="0.2">
      <c r="A15" s="64" t="s">
        <v>19</v>
      </c>
      <c r="B15" s="7" t="s">
        <v>20</v>
      </c>
      <c r="C15" s="7" t="s">
        <v>21</v>
      </c>
      <c r="D15" s="64" t="s">
        <v>22</v>
      </c>
      <c r="E15" s="64" t="s">
        <v>460</v>
      </c>
      <c r="F15" s="64" t="s">
        <v>467</v>
      </c>
      <c r="G15" s="7" t="s">
        <v>782</v>
      </c>
      <c r="H15" s="7" t="s">
        <v>783</v>
      </c>
      <c r="I15" s="8">
        <v>41016</v>
      </c>
      <c r="J15" s="65" t="s">
        <v>774</v>
      </c>
      <c r="K15" s="74">
        <v>42023.99</v>
      </c>
      <c r="L15" s="76"/>
      <c r="M15" s="40"/>
      <c r="N15" s="40"/>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row>
    <row r="16" spans="1:295" s="28" customFormat="1" ht="57.75" customHeight="1" x14ac:dyDescent="0.2">
      <c r="A16" s="64" t="s">
        <v>19</v>
      </c>
      <c r="B16" s="7" t="s">
        <v>20</v>
      </c>
      <c r="C16" s="7" t="s">
        <v>21</v>
      </c>
      <c r="D16" s="64" t="s">
        <v>22</v>
      </c>
      <c r="E16" s="64" t="s">
        <v>460</v>
      </c>
      <c r="F16" s="64" t="s">
        <v>468</v>
      </c>
      <c r="G16" s="7" t="s">
        <v>784</v>
      </c>
      <c r="H16" s="7" t="s">
        <v>785</v>
      </c>
      <c r="I16" s="8">
        <v>41016</v>
      </c>
      <c r="J16" s="65" t="s">
        <v>774</v>
      </c>
      <c r="K16" s="74">
        <v>28680.03</v>
      </c>
      <c r="L16" s="76"/>
      <c r="M16" s="40"/>
      <c r="N16" s="40"/>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row>
    <row r="17" spans="1:295" s="28" customFormat="1" ht="57.75" customHeight="1" x14ac:dyDescent="0.2">
      <c r="A17" s="64" t="s">
        <v>19</v>
      </c>
      <c r="B17" s="7" t="s">
        <v>20</v>
      </c>
      <c r="C17" s="7" t="s">
        <v>21</v>
      </c>
      <c r="D17" s="64" t="s">
        <v>22</v>
      </c>
      <c r="E17" s="64" t="s">
        <v>460</v>
      </c>
      <c r="F17" s="64" t="s">
        <v>469</v>
      </c>
      <c r="G17" s="7" t="s">
        <v>786</v>
      </c>
      <c r="H17" s="7" t="s">
        <v>787</v>
      </c>
      <c r="I17" s="8">
        <v>40990</v>
      </c>
      <c r="J17" s="65" t="s">
        <v>774</v>
      </c>
      <c r="K17" s="74">
        <v>14476.8</v>
      </c>
      <c r="L17" s="76"/>
      <c r="M17" s="40"/>
      <c r="N17" s="40"/>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row>
    <row r="18" spans="1:295" s="28" customFormat="1" ht="57.75" customHeight="1" x14ac:dyDescent="0.2">
      <c r="A18" s="64" t="s">
        <v>19</v>
      </c>
      <c r="B18" s="7" t="s">
        <v>20</v>
      </c>
      <c r="C18" s="7" t="s">
        <v>21</v>
      </c>
      <c r="D18" s="64" t="s">
        <v>22</v>
      </c>
      <c r="E18" s="64" t="s">
        <v>460</v>
      </c>
      <c r="F18" s="64" t="s">
        <v>1421</v>
      </c>
      <c r="G18" s="7" t="s">
        <v>1483</v>
      </c>
      <c r="H18" s="7" t="s">
        <v>1484</v>
      </c>
      <c r="I18" s="8">
        <v>43013</v>
      </c>
      <c r="J18" s="65" t="s">
        <v>774</v>
      </c>
      <c r="K18" s="74">
        <v>17228</v>
      </c>
      <c r="L18" s="76">
        <f>SUM(K9:K18)</f>
        <v>371154.57</v>
      </c>
      <c r="M18" s="40"/>
      <c r="N18" s="40"/>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row>
    <row r="19" spans="1:295" s="28" customFormat="1" ht="42.75" customHeight="1" x14ac:dyDescent="0.2">
      <c r="A19" s="64"/>
      <c r="B19" s="7"/>
      <c r="C19" s="7"/>
      <c r="D19" s="64"/>
      <c r="E19" s="64"/>
      <c r="F19" s="64"/>
      <c r="G19" s="7"/>
      <c r="H19" s="7"/>
      <c r="I19" s="8"/>
      <c r="J19" s="65"/>
      <c r="K19" s="74"/>
      <c r="L19" s="76"/>
      <c r="M19" s="40"/>
      <c r="N19" s="40"/>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row>
    <row r="20" spans="1:295" s="28" customFormat="1" ht="64.5" customHeight="1" x14ac:dyDescent="0.2">
      <c r="A20" s="64" t="s">
        <v>23</v>
      </c>
      <c r="B20" s="10" t="s">
        <v>24</v>
      </c>
      <c r="C20" s="10" t="s">
        <v>25</v>
      </c>
      <c r="D20" s="64" t="s">
        <v>26</v>
      </c>
      <c r="E20" s="64" t="s">
        <v>470</v>
      </c>
      <c r="F20" s="64" t="s">
        <v>471</v>
      </c>
      <c r="G20" s="10" t="s">
        <v>788</v>
      </c>
      <c r="H20" s="7" t="s">
        <v>789</v>
      </c>
      <c r="I20" s="8">
        <v>41577</v>
      </c>
      <c r="J20" s="8" t="s">
        <v>769</v>
      </c>
      <c r="K20" s="74">
        <v>20380.2</v>
      </c>
      <c r="L20" s="76"/>
      <c r="M20" s="40"/>
      <c r="N20" s="40"/>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row>
    <row r="21" spans="1:295" s="28" customFormat="1" ht="64.5" customHeight="1" x14ac:dyDescent="0.2">
      <c r="A21" s="64" t="s">
        <v>23</v>
      </c>
      <c r="B21" s="10" t="s">
        <v>24</v>
      </c>
      <c r="C21" s="10" t="s">
        <v>25</v>
      </c>
      <c r="D21" s="64" t="s">
        <v>26</v>
      </c>
      <c r="E21" s="64" t="s">
        <v>470</v>
      </c>
      <c r="F21" s="64" t="s">
        <v>472</v>
      </c>
      <c r="G21" s="10" t="s">
        <v>790</v>
      </c>
      <c r="H21" s="7" t="s">
        <v>791</v>
      </c>
      <c r="I21" s="8">
        <v>41618</v>
      </c>
      <c r="J21" s="8" t="s">
        <v>769</v>
      </c>
      <c r="K21" s="74">
        <v>11266.7</v>
      </c>
      <c r="L21" s="76">
        <f>K20+K21</f>
        <v>31646.9</v>
      </c>
      <c r="M21" s="40"/>
      <c r="N21" s="40"/>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row>
    <row r="22" spans="1:295" s="28" customFormat="1" ht="36" customHeight="1" x14ac:dyDescent="0.2">
      <c r="A22" s="64"/>
      <c r="B22" s="10"/>
      <c r="C22" s="10"/>
      <c r="D22" s="64"/>
      <c r="E22" s="64"/>
      <c r="F22" s="64"/>
      <c r="G22" s="10"/>
      <c r="H22" s="7"/>
      <c r="I22" s="8"/>
      <c r="J22" s="8"/>
      <c r="K22" s="74"/>
      <c r="L22" s="76"/>
      <c r="M22" s="40"/>
      <c r="N22" s="4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row>
    <row r="23" spans="1:295" s="28" customFormat="1" ht="54" customHeight="1" x14ac:dyDescent="0.2">
      <c r="A23" s="64" t="s">
        <v>27</v>
      </c>
      <c r="B23" s="7"/>
      <c r="C23" s="7"/>
      <c r="D23" s="64"/>
      <c r="E23" s="64"/>
      <c r="F23" s="64" t="s">
        <v>473</v>
      </c>
      <c r="G23" s="10" t="s">
        <v>792</v>
      </c>
      <c r="H23" s="7" t="s">
        <v>793</v>
      </c>
      <c r="I23" s="8">
        <v>42586</v>
      </c>
      <c r="J23" s="8" t="s">
        <v>794</v>
      </c>
      <c r="K23" s="45">
        <v>21010.07</v>
      </c>
      <c r="L23" s="76">
        <f>K23</f>
        <v>21010.07</v>
      </c>
      <c r="M23" s="40"/>
      <c r="N23" s="4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row>
    <row r="24" spans="1:295" s="28" customFormat="1" ht="39" customHeight="1" x14ac:dyDescent="0.2">
      <c r="A24" s="64"/>
      <c r="B24" s="7"/>
      <c r="C24" s="7"/>
      <c r="D24" s="64"/>
      <c r="E24" s="64"/>
      <c r="F24" s="64"/>
      <c r="G24" s="10"/>
      <c r="H24" s="7"/>
      <c r="I24" s="8"/>
      <c r="J24" s="8"/>
      <c r="K24" s="45"/>
      <c r="L24" s="76"/>
      <c r="M24" s="40"/>
      <c r="N24" s="40"/>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row>
    <row r="25" spans="1:295" s="28" customFormat="1" ht="95.25" customHeight="1" x14ac:dyDescent="0.2">
      <c r="A25" s="64" t="s">
        <v>28</v>
      </c>
      <c r="B25" s="7" t="s">
        <v>29</v>
      </c>
      <c r="C25" s="7" t="s">
        <v>30</v>
      </c>
      <c r="D25" s="64" t="s">
        <v>31</v>
      </c>
      <c r="E25" s="64" t="s">
        <v>474</v>
      </c>
      <c r="F25" s="64" t="s">
        <v>475</v>
      </c>
      <c r="G25" s="10" t="s">
        <v>795</v>
      </c>
      <c r="H25" s="7" t="s">
        <v>795</v>
      </c>
      <c r="I25" s="8">
        <v>42005</v>
      </c>
      <c r="J25" s="8" t="s">
        <v>796</v>
      </c>
      <c r="K25" s="74">
        <v>500000</v>
      </c>
      <c r="L25" s="76">
        <f>K25</f>
        <v>500000</v>
      </c>
      <c r="M25" s="40"/>
      <c r="N25" s="40"/>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row>
    <row r="26" spans="1:295" s="28" customFormat="1" ht="45" customHeight="1" x14ac:dyDescent="0.2">
      <c r="A26" s="64"/>
      <c r="B26" s="7"/>
      <c r="C26" s="7"/>
      <c r="D26" s="64"/>
      <c r="E26" s="64"/>
      <c r="F26" s="64"/>
      <c r="G26" s="10"/>
      <c r="H26" s="7"/>
      <c r="I26" s="8"/>
      <c r="J26" s="8"/>
      <c r="K26" s="74"/>
      <c r="L26" s="76"/>
      <c r="M26" s="40"/>
      <c r="N26" s="40"/>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row>
    <row r="27" spans="1:295" s="28" customFormat="1" ht="64.5" customHeight="1" x14ac:dyDescent="0.2">
      <c r="A27" s="64" t="s">
        <v>32</v>
      </c>
      <c r="B27" s="7" t="s">
        <v>33</v>
      </c>
      <c r="C27" s="7" t="s">
        <v>34</v>
      </c>
      <c r="D27" s="64" t="s">
        <v>35</v>
      </c>
      <c r="E27" s="64" t="s">
        <v>476</v>
      </c>
      <c r="F27" s="64" t="s">
        <v>477</v>
      </c>
      <c r="G27" s="10" t="s">
        <v>797</v>
      </c>
      <c r="H27" s="7" t="s">
        <v>798</v>
      </c>
      <c r="I27" s="8">
        <v>41535</v>
      </c>
      <c r="J27" s="8" t="s">
        <v>799</v>
      </c>
      <c r="K27" s="74">
        <v>42716</v>
      </c>
      <c r="L27" s="76">
        <f>K27</f>
        <v>42716</v>
      </c>
      <c r="M27" s="40"/>
      <c r="N27" s="40"/>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row>
    <row r="28" spans="1:295" s="28" customFormat="1" ht="50.25" customHeight="1" x14ac:dyDescent="0.2">
      <c r="A28" s="64"/>
      <c r="B28" s="7"/>
      <c r="C28" s="7"/>
      <c r="D28" s="64"/>
      <c r="E28" s="64"/>
      <c r="F28" s="64"/>
      <c r="G28" s="10"/>
      <c r="H28" s="7"/>
      <c r="I28" s="8"/>
      <c r="J28" s="8"/>
      <c r="K28" s="74"/>
      <c r="L28" s="76"/>
      <c r="M28" s="40"/>
      <c r="N28" s="40"/>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row>
    <row r="29" spans="1:295" s="28" customFormat="1" ht="64.5" customHeight="1" x14ac:dyDescent="0.2">
      <c r="A29" s="64" t="s">
        <v>36</v>
      </c>
      <c r="B29" s="7" t="s">
        <v>37</v>
      </c>
      <c r="C29" s="7" t="s">
        <v>38</v>
      </c>
      <c r="D29" s="64" t="s">
        <v>39</v>
      </c>
      <c r="E29" s="64" t="s">
        <v>478</v>
      </c>
      <c r="F29" s="64" t="s">
        <v>479</v>
      </c>
      <c r="G29" s="7" t="s">
        <v>800</v>
      </c>
      <c r="H29" s="91" t="s">
        <v>801</v>
      </c>
      <c r="I29" s="8">
        <v>40849</v>
      </c>
      <c r="J29" s="65" t="s">
        <v>769</v>
      </c>
      <c r="K29" s="45">
        <v>8205.84</v>
      </c>
      <c r="L29" s="76">
        <f>K29</f>
        <v>8205.84</v>
      </c>
      <c r="M29" s="40"/>
      <c r="N29" s="40"/>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row>
    <row r="30" spans="1:295" s="28" customFormat="1" ht="42" customHeight="1" x14ac:dyDescent="0.2">
      <c r="A30" s="64"/>
      <c r="B30" s="7"/>
      <c r="C30" s="7"/>
      <c r="D30" s="64"/>
      <c r="E30" s="64"/>
      <c r="F30" s="64"/>
      <c r="G30" s="7"/>
      <c r="H30" s="91"/>
      <c r="I30" s="8"/>
      <c r="J30" s="65"/>
      <c r="K30" s="45"/>
      <c r="L30" s="76"/>
      <c r="M30" s="40"/>
      <c r="N30" s="40"/>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row>
    <row r="31" spans="1:295" s="28" customFormat="1" ht="64.5" customHeight="1" x14ac:dyDescent="0.2">
      <c r="A31" s="64" t="s">
        <v>40</v>
      </c>
      <c r="B31" s="7" t="s">
        <v>41</v>
      </c>
      <c r="C31" s="7" t="s">
        <v>42</v>
      </c>
      <c r="D31" s="64" t="s">
        <v>43</v>
      </c>
      <c r="E31" s="64" t="s">
        <v>480</v>
      </c>
      <c r="F31" s="64" t="s">
        <v>481</v>
      </c>
      <c r="G31" s="10" t="s">
        <v>802</v>
      </c>
      <c r="H31" s="7" t="s">
        <v>803</v>
      </c>
      <c r="I31" s="8">
        <v>41624</v>
      </c>
      <c r="J31" s="8" t="s">
        <v>769</v>
      </c>
      <c r="K31" s="74">
        <v>10500</v>
      </c>
      <c r="L31" s="76">
        <f>K31</f>
        <v>10500</v>
      </c>
      <c r="M31" s="40"/>
      <c r="N31" s="40"/>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row>
    <row r="32" spans="1:295" s="28" customFormat="1" ht="42" customHeight="1" x14ac:dyDescent="0.2">
      <c r="A32" s="64"/>
      <c r="B32" s="7"/>
      <c r="C32" s="7"/>
      <c r="D32" s="64"/>
      <c r="E32" s="64"/>
      <c r="F32" s="64"/>
      <c r="G32" s="10"/>
      <c r="H32" s="7"/>
      <c r="I32" s="8"/>
      <c r="J32" s="8"/>
      <c r="K32" s="74"/>
      <c r="L32" s="76"/>
      <c r="M32" s="40"/>
      <c r="N32" s="40"/>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row>
    <row r="33" spans="1:295" s="28" customFormat="1" ht="64.5" customHeight="1" x14ac:dyDescent="0.2">
      <c r="A33" s="64" t="s">
        <v>44</v>
      </c>
      <c r="B33" s="10" t="s">
        <v>45</v>
      </c>
      <c r="C33" s="10" t="s">
        <v>46</v>
      </c>
      <c r="D33" s="64" t="s">
        <v>47</v>
      </c>
      <c r="E33" s="64"/>
      <c r="F33" s="64" t="s">
        <v>482</v>
      </c>
      <c r="G33" s="10" t="s">
        <v>804</v>
      </c>
      <c r="H33" s="92" t="s">
        <v>805</v>
      </c>
      <c r="I33" s="11">
        <v>40868</v>
      </c>
      <c r="J33" s="97" t="s">
        <v>774</v>
      </c>
      <c r="K33" s="93">
        <v>198000</v>
      </c>
      <c r="L33" s="84"/>
      <c r="M33" s="40"/>
      <c r="N33" s="40"/>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row>
    <row r="34" spans="1:295" s="28" customFormat="1" ht="82.5" customHeight="1" x14ac:dyDescent="0.2">
      <c r="A34" s="64" t="s">
        <v>48</v>
      </c>
      <c r="B34" s="10">
        <v>5400397088</v>
      </c>
      <c r="C34" s="10" t="s">
        <v>49</v>
      </c>
      <c r="D34" s="64" t="s">
        <v>50</v>
      </c>
      <c r="E34" s="64" t="s">
        <v>483</v>
      </c>
      <c r="F34" s="64" t="s">
        <v>484</v>
      </c>
      <c r="G34" s="10" t="s">
        <v>806</v>
      </c>
      <c r="H34" s="7" t="s">
        <v>807</v>
      </c>
      <c r="I34" s="8">
        <v>42104</v>
      </c>
      <c r="J34" s="8" t="s">
        <v>769</v>
      </c>
      <c r="K34" s="74">
        <v>47937.5</v>
      </c>
      <c r="L34" s="76">
        <f>K33+K34</f>
        <v>245937.5</v>
      </c>
      <c r="M34" s="40"/>
      <c r="N34" s="40"/>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row>
    <row r="35" spans="1:295" s="28" customFormat="1" ht="44.25" customHeight="1" x14ac:dyDescent="0.2">
      <c r="A35" s="64"/>
      <c r="B35" s="10"/>
      <c r="C35" s="10"/>
      <c r="D35" s="64"/>
      <c r="E35" s="64"/>
      <c r="F35" s="64"/>
      <c r="G35" s="10"/>
      <c r="H35" s="7"/>
      <c r="I35" s="8"/>
      <c r="J35" s="8"/>
      <c r="K35" s="74"/>
      <c r="L35" s="76"/>
      <c r="M35" s="40"/>
      <c r="N35" s="40"/>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row>
    <row r="36" spans="1:295" s="28" customFormat="1" ht="64.5" customHeight="1" x14ac:dyDescent="0.2">
      <c r="A36" s="64" t="s">
        <v>51</v>
      </c>
      <c r="B36" s="7" t="s">
        <v>52</v>
      </c>
      <c r="C36" s="7" t="s">
        <v>53</v>
      </c>
      <c r="D36" s="64" t="s">
        <v>54</v>
      </c>
      <c r="E36" s="64" t="s">
        <v>485</v>
      </c>
      <c r="F36" s="64" t="s">
        <v>486</v>
      </c>
      <c r="G36" s="7" t="s">
        <v>767</v>
      </c>
      <c r="H36" s="91" t="s">
        <v>808</v>
      </c>
      <c r="I36" s="8">
        <v>40953</v>
      </c>
      <c r="J36" s="65" t="s">
        <v>774</v>
      </c>
      <c r="K36" s="74">
        <v>5487.3</v>
      </c>
      <c r="L36" s="76">
        <f>K36</f>
        <v>5487.3</v>
      </c>
      <c r="M36" s="40"/>
      <c r="N36" s="40"/>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row>
    <row r="37" spans="1:295" s="28" customFormat="1" ht="42" customHeight="1" x14ac:dyDescent="0.2">
      <c r="A37" s="64"/>
      <c r="B37" s="7"/>
      <c r="C37" s="7"/>
      <c r="D37" s="64"/>
      <c r="E37" s="64"/>
      <c r="F37" s="64"/>
      <c r="G37" s="7"/>
      <c r="H37" s="91"/>
      <c r="I37" s="8"/>
      <c r="J37" s="65"/>
      <c r="K37" s="74"/>
      <c r="L37" s="76"/>
      <c r="M37" s="40"/>
      <c r="N37" s="40"/>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row>
    <row r="38" spans="1:295" s="28" customFormat="1" ht="82.5" customHeight="1" x14ac:dyDescent="0.2">
      <c r="A38" s="64" t="s">
        <v>55</v>
      </c>
      <c r="B38" s="7" t="s">
        <v>56</v>
      </c>
      <c r="C38" s="7" t="s">
        <v>57</v>
      </c>
      <c r="D38" s="64" t="s">
        <v>58</v>
      </c>
      <c r="E38" s="64" t="s">
        <v>487</v>
      </c>
      <c r="F38" s="64" t="s">
        <v>1215</v>
      </c>
      <c r="G38" s="10" t="s">
        <v>1259</v>
      </c>
      <c r="H38" s="7" t="s">
        <v>1260</v>
      </c>
      <c r="I38" s="8">
        <v>42968</v>
      </c>
      <c r="J38" s="8" t="s">
        <v>769</v>
      </c>
      <c r="K38" s="45">
        <v>535720</v>
      </c>
      <c r="L38" s="76"/>
      <c r="M38" s="40"/>
      <c r="N38" s="40"/>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row>
    <row r="39" spans="1:295" s="28" customFormat="1" ht="72.75" customHeight="1" x14ac:dyDescent="0.2">
      <c r="A39" s="64" t="s">
        <v>55</v>
      </c>
      <c r="B39" s="7" t="s">
        <v>56</v>
      </c>
      <c r="C39" s="7" t="s">
        <v>57</v>
      </c>
      <c r="D39" s="64" t="s">
        <v>58</v>
      </c>
      <c r="E39" s="64" t="s">
        <v>487</v>
      </c>
      <c r="F39" s="64" t="s">
        <v>1422</v>
      </c>
      <c r="G39" s="10" t="s">
        <v>1485</v>
      </c>
      <c r="H39" s="7" t="s">
        <v>1486</v>
      </c>
      <c r="I39" s="8">
        <v>42968</v>
      </c>
      <c r="J39" s="8" t="s">
        <v>769</v>
      </c>
      <c r="K39" s="45">
        <v>42480</v>
      </c>
      <c r="L39" s="76"/>
      <c r="M39" s="40"/>
      <c r="N39" s="40"/>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row>
    <row r="40" spans="1:295" s="28" customFormat="1" ht="80.25" customHeight="1" x14ac:dyDescent="0.2">
      <c r="A40" s="64" t="s">
        <v>55</v>
      </c>
      <c r="B40" s="7" t="s">
        <v>56</v>
      </c>
      <c r="C40" s="7" t="s">
        <v>57</v>
      </c>
      <c r="D40" s="64" t="s">
        <v>58</v>
      </c>
      <c r="E40" s="64" t="s">
        <v>487</v>
      </c>
      <c r="F40" s="64" t="s">
        <v>1423</v>
      </c>
      <c r="G40" s="10" t="s">
        <v>1487</v>
      </c>
      <c r="H40" s="7" t="s">
        <v>1488</v>
      </c>
      <c r="I40" s="8">
        <v>42996</v>
      </c>
      <c r="J40" s="8" t="s">
        <v>769</v>
      </c>
      <c r="K40" s="45">
        <v>29500</v>
      </c>
      <c r="L40" s="76"/>
      <c r="M40" s="40"/>
      <c r="N40" s="40"/>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row>
    <row r="41" spans="1:295" s="28" customFormat="1" ht="90" customHeight="1" x14ac:dyDescent="0.2">
      <c r="A41" s="64" t="s">
        <v>55</v>
      </c>
      <c r="B41" s="7" t="s">
        <v>56</v>
      </c>
      <c r="C41" s="7" t="s">
        <v>57</v>
      </c>
      <c r="D41" s="64" t="s">
        <v>58</v>
      </c>
      <c r="E41" s="64" t="s">
        <v>487</v>
      </c>
      <c r="F41" s="64" t="s">
        <v>1424</v>
      </c>
      <c r="G41" s="10" t="s">
        <v>1053</v>
      </c>
      <c r="H41" s="7" t="s">
        <v>1489</v>
      </c>
      <c r="I41" s="8">
        <v>42996</v>
      </c>
      <c r="J41" s="8" t="s">
        <v>769</v>
      </c>
      <c r="K41" s="45">
        <v>236000</v>
      </c>
      <c r="L41" s="76"/>
      <c r="M41" s="40"/>
      <c r="N41" s="40"/>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row>
    <row r="42" spans="1:295" s="28" customFormat="1" ht="90" customHeight="1" x14ac:dyDescent="0.2">
      <c r="A42" s="64" t="s">
        <v>55</v>
      </c>
      <c r="B42" s="7" t="s">
        <v>56</v>
      </c>
      <c r="C42" s="7" t="s">
        <v>57</v>
      </c>
      <c r="D42" s="64" t="s">
        <v>58</v>
      </c>
      <c r="E42" s="64" t="s">
        <v>487</v>
      </c>
      <c r="F42" s="64" t="s">
        <v>1425</v>
      </c>
      <c r="G42" s="10" t="s">
        <v>1490</v>
      </c>
      <c r="H42" s="7" t="s">
        <v>1491</v>
      </c>
      <c r="I42" s="8">
        <v>42996</v>
      </c>
      <c r="J42" s="8" t="s">
        <v>769</v>
      </c>
      <c r="K42" s="45">
        <v>84960</v>
      </c>
      <c r="L42" s="76"/>
      <c r="M42" s="40"/>
      <c r="N42" s="40"/>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row>
    <row r="43" spans="1:295" s="28" customFormat="1" ht="90" customHeight="1" x14ac:dyDescent="0.2">
      <c r="A43" s="64" t="s">
        <v>55</v>
      </c>
      <c r="B43" s="7" t="s">
        <v>56</v>
      </c>
      <c r="C43" s="7" t="s">
        <v>57</v>
      </c>
      <c r="D43" s="64" t="s">
        <v>58</v>
      </c>
      <c r="E43" s="64" t="s">
        <v>487</v>
      </c>
      <c r="F43" s="64" t="s">
        <v>1426</v>
      </c>
      <c r="G43" s="10" t="s">
        <v>1492</v>
      </c>
      <c r="H43" s="7" t="s">
        <v>1493</v>
      </c>
      <c r="I43" s="8">
        <v>43017</v>
      </c>
      <c r="J43" s="8" t="s">
        <v>769</v>
      </c>
      <c r="K43" s="45">
        <v>29500</v>
      </c>
      <c r="L43" s="76">
        <f>SUM(K38:K43)</f>
        <v>958160</v>
      </c>
      <c r="M43" s="40"/>
      <c r="N43" s="40"/>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3"/>
      <c r="JN43" s="63"/>
      <c r="JO43" s="63"/>
      <c r="JP43" s="63"/>
      <c r="JQ43" s="63"/>
      <c r="JR43" s="63"/>
      <c r="JS43" s="63"/>
      <c r="JT43" s="63"/>
      <c r="JU43" s="63"/>
      <c r="JV43" s="63"/>
      <c r="JW43" s="63"/>
      <c r="JX43" s="63"/>
      <c r="JY43" s="63"/>
      <c r="JZ43" s="63"/>
      <c r="KA43" s="63"/>
      <c r="KB43" s="63"/>
      <c r="KC43" s="63"/>
      <c r="KD43" s="63"/>
      <c r="KE43" s="63"/>
      <c r="KF43" s="63"/>
      <c r="KG43" s="63"/>
      <c r="KH43" s="63"/>
      <c r="KI43" s="63"/>
    </row>
    <row r="44" spans="1:295" s="28" customFormat="1" ht="39.75" customHeight="1" x14ac:dyDescent="0.2">
      <c r="A44" s="64"/>
      <c r="B44" s="7"/>
      <c r="C44" s="7"/>
      <c r="D44" s="64"/>
      <c r="E44" s="64"/>
      <c r="F44" s="64"/>
      <c r="G44" s="10"/>
      <c r="H44" s="7"/>
      <c r="I44" s="8"/>
      <c r="J44" s="8"/>
      <c r="K44" s="45"/>
      <c r="L44" s="76"/>
      <c r="M44" s="40"/>
      <c r="N44" s="40"/>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3"/>
      <c r="JN44" s="63"/>
      <c r="JO44" s="63"/>
      <c r="JP44" s="63"/>
      <c r="JQ44" s="63"/>
      <c r="JR44" s="63"/>
      <c r="JS44" s="63"/>
      <c r="JT44" s="63"/>
      <c r="JU44" s="63"/>
      <c r="JV44" s="63"/>
      <c r="JW44" s="63"/>
      <c r="JX44" s="63"/>
      <c r="JY44" s="63"/>
      <c r="JZ44" s="63"/>
      <c r="KA44" s="63"/>
      <c r="KB44" s="63"/>
      <c r="KC44" s="63"/>
      <c r="KD44" s="63"/>
      <c r="KE44" s="63"/>
      <c r="KF44" s="63"/>
      <c r="KG44" s="63"/>
      <c r="KH44" s="63"/>
      <c r="KI44" s="63"/>
    </row>
    <row r="45" spans="1:295" s="28" customFormat="1" ht="64.5" customHeight="1" x14ac:dyDescent="0.2">
      <c r="A45" s="64" t="s">
        <v>59</v>
      </c>
      <c r="B45" s="7" t="s">
        <v>60</v>
      </c>
      <c r="C45" s="7" t="s">
        <v>61</v>
      </c>
      <c r="D45" s="64" t="s">
        <v>62</v>
      </c>
      <c r="E45" s="64" t="s">
        <v>488</v>
      </c>
      <c r="F45" s="64" t="s">
        <v>489</v>
      </c>
      <c r="G45" s="10" t="s">
        <v>810</v>
      </c>
      <c r="H45" s="7" t="s">
        <v>811</v>
      </c>
      <c r="I45" s="8">
        <v>41773</v>
      </c>
      <c r="J45" s="8" t="s">
        <v>794</v>
      </c>
      <c r="K45" s="74">
        <v>139240</v>
      </c>
      <c r="L45" s="76">
        <f>K45</f>
        <v>139240</v>
      </c>
      <c r="M45" s="40"/>
      <c r="N45" s="40"/>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3"/>
      <c r="JN45" s="63"/>
      <c r="JO45" s="63"/>
      <c r="JP45" s="63"/>
      <c r="JQ45" s="63"/>
      <c r="JR45" s="63"/>
      <c r="JS45" s="63"/>
      <c r="JT45" s="63"/>
      <c r="JU45" s="63"/>
      <c r="JV45" s="63"/>
      <c r="JW45" s="63"/>
      <c r="JX45" s="63"/>
      <c r="JY45" s="63"/>
      <c r="JZ45" s="63"/>
      <c r="KA45" s="63"/>
      <c r="KB45" s="63"/>
      <c r="KC45" s="63"/>
      <c r="KD45" s="63"/>
      <c r="KE45" s="63"/>
      <c r="KF45" s="63"/>
      <c r="KG45" s="63"/>
      <c r="KH45" s="63"/>
      <c r="KI45" s="63"/>
    </row>
    <row r="46" spans="1:295" s="28" customFormat="1" ht="41.25" customHeight="1" x14ac:dyDescent="0.2">
      <c r="A46" s="64"/>
      <c r="B46" s="7"/>
      <c r="C46" s="7"/>
      <c r="D46" s="64"/>
      <c r="E46" s="64"/>
      <c r="F46" s="64"/>
      <c r="G46" s="10"/>
      <c r="H46" s="7"/>
      <c r="I46" s="8"/>
      <c r="J46" s="8"/>
      <c r="K46" s="74"/>
      <c r="L46" s="76"/>
      <c r="M46" s="40"/>
      <c r="N46" s="40"/>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row>
    <row r="47" spans="1:295" s="28" customFormat="1" ht="64.5" customHeight="1" x14ac:dyDescent="0.2">
      <c r="A47" s="64" t="s">
        <v>63</v>
      </c>
      <c r="B47" s="7" t="s">
        <v>64</v>
      </c>
      <c r="C47" s="7" t="s">
        <v>65</v>
      </c>
      <c r="D47" s="64" t="s">
        <v>66</v>
      </c>
      <c r="E47" s="64" t="s">
        <v>490</v>
      </c>
      <c r="F47" s="64" t="s">
        <v>491</v>
      </c>
      <c r="G47" s="7" t="s">
        <v>812</v>
      </c>
      <c r="H47" s="91" t="s">
        <v>813</v>
      </c>
      <c r="I47" s="8">
        <v>40758</v>
      </c>
      <c r="J47" s="65" t="s">
        <v>774</v>
      </c>
      <c r="K47" s="74">
        <v>22620</v>
      </c>
      <c r="L47" s="76"/>
      <c r="M47" s="40"/>
      <c r="N47" s="40"/>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c r="JF47" s="63"/>
      <c r="JG47" s="63"/>
      <c r="JH47" s="63"/>
      <c r="JI47" s="63"/>
      <c r="JJ47" s="63"/>
      <c r="JK47" s="63"/>
      <c r="JL47" s="63"/>
      <c r="JM47" s="63"/>
      <c r="JN47" s="63"/>
      <c r="JO47" s="63"/>
      <c r="JP47" s="63"/>
      <c r="JQ47" s="63"/>
      <c r="JR47" s="63"/>
      <c r="JS47" s="63"/>
      <c r="JT47" s="63"/>
      <c r="JU47" s="63"/>
      <c r="JV47" s="63"/>
      <c r="JW47" s="63"/>
      <c r="JX47" s="63"/>
      <c r="JY47" s="63"/>
      <c r="JZ47" s="63"/>
      <c r="KA47" s="63"/>
      <c r="KB47" s="63"/>
      <c r="KC47" s="63"/>
      <c r="KD47" s="63"/>
      <c r="KE47" s="63"/>
      <c r="KF47" s="63"/>
      <c r="KG47" s="63"/>
      <c r="KH47" s="63"/>
      <c r="KI47" s="63"/>
    </row>
    <row r="48" spans="1:295" s="28" customFormat="1" ht="64.5" customHeight="1" x14ac:dyDescent="0.2">
      <c r="A48" s="64" t="s">
        <v>63</v>
      </c>
      <c r="B48" s="7" t="s">
        <v>64</v>
      </c>
      <c r="C48" s="7" t="s">
        <v>65</v>
      </c>
      <c r="D48" s="64" t="s">
        <v>66</v>
      </c>
      <c r="E48" s="64" t="s">
        <v>490</v>
      </c>
      <c r="F48" s="64" t="s">
        <v>492</v>
      </c>
      <c r="G48" s="7" t="s">
        <v>814</v>
      </c>
      <c r="H48" s="91" t="s">
        <v>815</v>
      </c>
      <c r="I48" s="8">
        <v>40821</v>
      </c>
      <c r="J48" s="65" t="s">
        <v>816</v>
      </c>
      <c r="K48" s="74">
        <v>15080</v>
      </c>
      <c r="L48" s="76">
        <f>K47+K48</f>
        <v>37700</v>
      </c>
      <c r="M48" s="40"/>
      <c r="N48" s="40"/>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row>
    <row r="49" spans="1:295" s="28" customFormat="1" ht="34.5" customHeight="1" x14ac:dyDescent="0.2">
      <c r="A49" s="64"/>
      <c r="B49" s="7"/>
      <c r="C49" s="7"/>
      <c r="D49" s="64"/>
      <c r="E49" s="64"/>
      <c r="F49" s="64"/>
      <c r="G49" s="7"/>
      <c r="H49" s="91"/>
      <c r="I49" s="8"/>
      <c r="J49" s="65"/>
      <c r="K49" s="74"/>
      <c r="L49" s="76"/>
      <c r="M49" s="40"/>
      <c r="N49" s="40"/>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c r="JF49" s="63"/>
      <c r="JG49" s="63"/>
      <c r="JH49" s="63"/>
      <c r="JI49" s="63"/>
      <c r="JJ49" s="63"/>
      <c r="JK49" s="63"/>
      <c r="JL49" s="63"/>
      <c r="JM49" s="63"/>
      <c r="JN49" s="63"/>
      <c r="JO49" s="63"/>
      <c r="JP49" s="63"/>
      <c r="JQ49" s="63"/>
      <c r="JR49" s="63"/>
      <c r="JS49" s="63"/>
      <c r="JT49" s="63"/>
      <c r="JU49" s="63"/>
      <c r="JV49" s="63"/>
      <c r="JW49" s="63"/>
      <c r="JX49" s="63"/>
      <c r="JY49" s="63"/>
      <c r="JZ49" s="63"/>
      <c r="KA49" s="63"/>
      <c r="KB49" s="63"/>
      <c r="KC49" s="63"/>
      <c r="KD49" s="63"/>
      <c r="KE49" s="63"/>
      <c r="KF49" s="63"/>
      <c r="KG49" s="63"/>
      <c r="KH49" s="63"/>
      <c r="KI49" s="63"/>
    </row>
    <row r="50" spans="1:295" s="28" customFormat="1" ht="64.5" customHeight="1" x14ac:dyDescent="0.2">
      <c r="A50" s="64" t="s">
        <v>1348</v>
      </c>
      <c r="B50" s="7">
        <v>101000155</v>
      </c>
      <c r="C50" s="7" t="s">
        <v>1365</v>
      </c>
      <c r="D50" s="64" t="s">
        <v>1366</v>
      </c>
      <c r="E50" s="64" t="s">
        <v>1367</v>
      </c>
      <c r="F50" s="64" t="s">
        <v>1427</v>
      </c>
      <c r="G50" s="7" t="s">
        <v>1122</v>
      </c>
      <c r="H50" s="91" t="s">
        <v>1494</v>
      </c>
      <c r="I50" s="8">
        <v>42983</v>
      </c>
      <c r="J50" s="65" t="s">
        <v>769</v>
      </c>
      <c r="K50" s="74">
        <v>4600</v>
      </c>
      <c r="L50" s="76"/>
      <c r="M50" s="40"/>
      <c r="N50" s="40"/>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c r="JF50" s="63"/>
      <c r="JG50" s="63"/>
      <c r="JH50" s="63"/>
      <c r="JI50" s="63"/>
      <c r="JJ50" s="63"/>
      <c r="JK50" s="63"/>
      <c r="JL50" s="63"/>
      <c r="JM50" s="63"/>
      <c r="JN50" s="63"/>
      <c r="JO50" s="63"/>
      <c r="JP50" s="63"/>
      <c r="JQ50" s="63"/>
      <c r="JR50" s="63"/>
      <c r="JS50" s="63"/>
      <c r="JT50" s="63"/>
      <c r="JU50" s="63"/>
      <c r="JV50" s="63"/>
      <c r="JW50" s="63"/>
      <c r="JX50" s="63"/>
      <c r="JY50" s="63"/>
      <c r="JZ50" s="63"/>
      <c r="KA50" s="63"/>
      <c r="KB50" s="63"/>
      <c r="KC50" s="63"/>
      <c r="KD50" s="63"/>
      <c r="KE50" s="63"/>
      <c r="KF50" s="63"/>
      <c r="KG50" s="63"/>
      <c r="KH50" s="63"/>
      <c r="KI50" s="63"/>
    </row>
    <row r="51" spans="1:295" s="28" customFormat="1" ht="87" customHeight="1" x14ac:dyDescent="0.2">
      <c r="A51" s="64" t="s">
        <v>1348</v>
      </c>
      <c r="B51" s="7">
        <v>101000155</v>
      </c>
      <c r="C51" s="7" t="s">
        <v>1365</v>
      </c>
      <c r="D51" s="64" t="s">
        <v>1366</v>
      </c>
      <c r="E51" s="64" t="s">
        <v>1367</v>
      </c>
      <c r="F51" s="64" t="s">
        <v>1428</v>
      </c>
      <c r="G51" s="7" t="s">
        <v>1495</v>
      </c>
      <c r="H51" s="91" t="s">
        <v>1496</v>
      </c>
      <c r="I51" s="8">
        <v>43024</v>
      </c>
      <c r="J51" s="65" t="s">
        <v>774</v>
      </c>
      <c r="K51" s="74">
        <v>9300</v>
      </c>
      <c r="L51" s="76"/>
      <c r="M51" s="40"/>
      <c r="N51" s="40"/>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row>
    <row r="52" spans="1:295" s="28" customFormat="1" ht="56.25" customHeight="1" x14ac:dyDescent="0.2">
      <c r="A52" s="64" t="s">
        <v>1348</v>
      </c>
      <c r="B52" s="7">
        <v>101000155</v>
      </c>
      <c r="C52" s="7" t="s">
        <v>1365</v>
      </c>
      <c r="D52" s="64" t="s">
        <v>1366</v>
      </c>
      <c r="E52" s="64" t="s">
        <v>1367</v>
      </c>
      <c r="F52" s="64" t="s">
        <v>1604</v>
      </c>
      <c r="G52" s="7" t="s">
        <v>1605</v>
      </c>
      <c r="H52" s="91" t="s">
        <v>1606</v>
      </c>
      <c r="I52" s="8">
        <v>43012</v>
      </c>
      <c r="J52" s="65" t="s">
        <v>769</v>
      </c>
      <c r="K52" s="74">
        <v>4100</v>
      </c>
      <c r="L52" s="76">
        <f>K50+K51+K52</f>
        <v>18000</v>
      </c>
      <c r="M52" s="40"/>
      <c r="N52" s="40"/>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row>
    <row r="53" spans="1:295" s="28" customFormat="1" ht="39" customHeight="1" x14ac:dyDescent="0.2">
      <c r="A53" s="64"/>
      <c r="B53" s="7"/>
      <c r="C53" s="7"/>
      <c r="D53" s="64"/>
      <c r="E53" s="64"/>
      <c r="F53" s="64"/>
      <c r="G53" s="7"/>
      <c r="H53" s="91"/>
      <c r="I53" s="8"/>
      <c r="J53" s="65"/>
      <c r="K53" s="74"/>
      <c r="L53" s="76"/>
      <c r="M53" s="40"/>
      <c r="N53" s="40"/>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row>
    <row r="54" spans="1:295" s="28" customFormat="1" ht="52.5" customHeight="1" x14ac:dyDescent="0.2">
      <c r="A54" s="64" t="s">
        <v>67</v>
      </c>
      <c r="B54" s="7" t="s">
        <v>68</v>
      </c>
      <c r="C54" s="7" t="s">
        <v>69</v>
      </c>
      <c r="D54" s="64" t="s">
        <v>70</v>
      </c>
      <c r="E54" s="64" t="s">
        <v>493</v>
      </c>
      <c r="F54" s="64" t="s">
        <v>494</v>
      </c>
      <c r="G54" s="10" t="s">
        <v>817</v>
      </c>
      <c r="H54" s="7" t="s">
        <v>818</v>
      </c>
      <c r="I54" s="8">
        <v>41974</v>
      </c>
      <c r="J54" s="8" t="s">
        <v>794</v>
      </c>
      <c r="K54" s="74">
        <v>11187.2</v>
      </c>
      <c r="L54" s="76">
        <f>K54</f>
        <v>11187.2</v>
      </c>
      <c r="M54" s="40"/>
      <c r="N54" s="40"/>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row>
    <row r="55" spans="1:295" s="28" customFormat="1" ht="39" customHeight="1" x14ac:dyDescent="0.2">
      <c r="A55" s="64"/>
      <c r="B55" s="7"/>
      <c r="C55" s="7"/>
      <c r="D55" s="64"/>
      <c r="E55" s="64"/>
      <c r="F55" s="64"/>
      <c r="G55" s="10"/>
      <c r="H55" s="7"/>
      <c r="I55" s="8"/>
      <c r="J55" s="8"/>
      <c r="K55" s="74"/>
      <c r="L55" s="76"/>
      <c r="M55" s="40"/>
      <c r="N55" s="40"/>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row>
    <row r="56" spans="1:295" s="28" customFormat="1" ht="64.5" customHeight="1" x14ac:dyDescent="0.2">
      <c r="A56" s="64" t="s">
        <v>71</v>
      </c>
      <c r="B56" s="7" t="s">
        <v>72</v>
      </c>
      <c r="C56" s="7" t="s">
        <v>73</v>
      </c>
      <c r="D56" s="64" t="s">
        <v>74</v>
      </c>
      <c r="E56" s="64" t="s">
        <v>495</v>
      </c>
      <c r="F56" s="64" t="s">
        <v>1315</v>
      </c>
      <c r="G56" s="10" t="s">
        <v>1316</v>
      </c>
      <c r="H56" s="7" t="s">
        <v>1317</v>
      </c>
      <c r="I56" s="8">
        <v>43004</v>
      </c>
      <c r="J56" s="8" t="s">
        <v>769</v>
      </c>
      <c r="K56" s="45">
        <v>357275.06</v>
      </c>
      <c r="L56" s="85"/>
      <c r="M56" s="40"/>
      <c r="N56" s="40"/>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row>
    <row r="57" spans="1:295" s="28" customFormat="1" ht="69.75" customHeight="1" x14ac:dyDescent="0.2">
      <c r="A57" s="64" t="s">
        <v>71</v>
      </c>
      <c r="B57" s="7" t="s">
        <v>72</v>
      </c>
      <c r="C57" s="7" t="s">
        <v>73</v>
      </c>
      <c r="D57" s="64" t="s">
        <v>74</v>
      </c>
      <c r="E57" s="64" t="s">
        <v>495</v>
      </c>
      <c r="F57" s="64" t="s">
        <v>1429</v>
      </c>
      <c r="G57" s="10" t="s">
        <v>1497</v>
      </c>
      <c r="H57" s="7" t="s">
        <v>1498</v>
      </c>
      <c r="I57" s="8">
        <v>43010</v>
      </c>
      <c r="J57" s="8" t="s">
        <v>769</v>
      </c>
      <c r="K57" s="45">
        <v>8122.8</v>
      </c>
      <c r="L57" s="85">
        <f>K56+K57</f>
        <v>365397.86</v>
      </c>
      <c r="M57" s="40"/>
      <c r="N57" s="40"/>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row>
    <row r="58" spans="1:295" s="28" customFormat="1" ht="39.75" customHeight="1" x14ac:dyDescent="0.2">
      <c r="A58" s="64"/>
      <c r="B58" s="7"/>
      <c r="C58" s="7"/>
      <c r="D58" s="64"/>
      <c r="E58" s="64"/>
      <c r="F58" s="64"/>
      <c r="G58" s="10"/>
      <c r="H58" s="7"/>
      <c r="I58" s="8"/>
      <c r="J58" s="8"/>
      <c r="K58" s="45"/>
      <c r="L58" s="85"/>
      <c r="M58" s="40"/>
      <c r="N58" s="40"/>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row>
    <row r="59" spans="1:295" s="28" customFormat="1" ht="76.5" customHeight="1" x14ac:dyDescent="0.2">
      <c r="A59" s="64" t="s">
        <v>75</v>
      </c>
      <c r="B59" s="7" t="s">
        <v>76</v>
      </c>
      <c r="C59" s="7" t="s">
        <v>77</v>
      </c>
      <c r="D59" s="64" t="s">
        <v>78</v>
      </c>
      <c r="E59" s="64" t="s">
        <v>496</v>
      </c>
      <c r="F59" s="64" t="s">
        <v>497</v>
      </c>
      <c r="G59" s="7" t="s">
        <v>819</v>
      </c>
      <c r="H59" s="10" t="s">
        <v>820</v>
      </c>
      <c r="I59" s="8">
        <v>40889</v>
      </c>
      <c r="J59" s="65" t="s">
        <v>774</v>
      </c>
      <c r="K59" s="45">
        <v>48796</v>
      </c>
      <c r="L59" s="76">
        <f>K59</f>
        <v>48796</v>
      </c>
      <c r="M59" s="40"/>
      <c r="N59" s="40"/>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row>
    <row r="60" spans="1:295" s="28" customFormat="1" ht="44.25" customHeight="1" x14ac:dyDescent="0.2">
      <c r="A60" s="64"/>
      <c r="B60" s="7"/>
      <c r="C60" s="7"/>
      <c r="D60" s="64"/>
      <c r="E60" s="64"/>
      <c r="F60" s="64"/>
      <c r="G60" s="7"/>
      <c r="H60" s="10"/>
      <c r="I60" s="8"/>
      <c r="J60" s="65"/>
      <c r="K60" s="45"/>
      <c r="L60" s="76"/>
      <c r="M60" s="40"/>
      <c r="N60" s="40"/>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row>
    <row r="61" spans="1:295" s="28" customFormat="1" ht="64.5" customHeight="1" x14ac:dyDescent="0.2">
      <c r="A61" s="64" t="s">
        <v>79</v>
      </c>
      <c r="B61" s="7" t="s">
        <v>80</v>
      </c>
      <c r="C61" s="7" t="s">
        <v>81</v>
      </c>
      <c r="D61" s="64" t="s">
        <v>82</v>
      </c>
      <c r="E61" s="64"/>
      <c r="F61" s="64" t="s">
        <v>498</v>
      </c>
      <c r="G61" s="7" t="s">
        <v>821</v>
      </c>
      <c r="H61" s="10" t="s">
        <v>822</v>
      </c>
      <c r="I61" s="8">
        <v>40012</v>
      </c>
      <c r="J61" s="65" t="s">
        <v>823</v>
      </c>
      <c r="K61" s="74">
        <v>11700.42</v>
      </c>
      <c r="L61" s="76"/>
      <c r="M61" s="40"/>
      <c r="N61" s="40"/>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row>
    <row r="62" spans="1:295" s="28" customFormat="1" ht="67.5" customHeight="1" x14ac:dyDescent="0.2">
      <c r="A62" s="64" t="s">
        <v>79</v>
      </c>
      <c r="B62" s="7" t="s">
        <v>80</v>
      </c>
      <c r="C62" s="7" t="s">
        <v>81</v>
      </c>
      <c r="D62" s="64" t="s">
        <v>82</v>
      </c>
      <c r="E62" s="64"/>
      <c r="F62" s="64" t="s">
        <v>499</v>
      </c>
      <c r="G62" s="7" t="s">
        <v>824</v>
      </c>
      <c r="H62" s="10" t="s">
        <v>825</v>
      </c>
      <c r="I62" s="8">
        <v>41135</v>
      </c>
      <c r="J62" s="65" t="s">
        <v>823</v>
      </c>
      <c r="K62" s="74">
        <v>11699.97</v>
      </c>
      <c r="L62" s="76">
        <f>K61+K62</f>
        <v>23400.39</v>
      </c>
      <c r="M62" s="40"/>
      <c r="N62" s="40"/>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row>
    <row r="63" spans="1:295" s="28" customFormat="1" ht="34.5" customHeight="1" x14ac:dyDescent="0.2">
      <c r="A63" s="64"/>
      <c r="B63" s="7"/>
      <c r="C63" s="7"/>
      <c r="D63" s="64"/>
      <c r="E63" s="64"/>
      <c r="F63" s="64"/>
      <c r="G63" s="7"/>
      <c r="H63" s="10"/>
      <c r="I63" s="8"/>
      <c r="J63" s="65"/>
      <c r="K63" s="74"/>
      <c r="L63" s="76"/>
      <c r="M63" s="40"/>
      <c r="N63" s="40"/>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row>
    <row r="64" spans="1:295" s="28" customFormat="1" ht="64.5" customHeight="1" x14ac:dyDescent="0.2">
      <c r="A64" s="64" t="s">
        <v>87</v>
      </c>
      <c r="B64" s="7" t="s">
        <v>88</v>
      </c>
      <c r="C64" s="7" t="s">
        <v>89</v>
      </c>
      <c r="D64" s="64" t="s">
        <v>90</v>
      </c>
      <c r="E64" s="64" t="s">
        <v>501</v>
      </c>
      <c r="F64" s="64" t="s">
        <v>502</v>
      </c>
      <c r="G64" s="10" t="s">
        <v>828</v>
      </c>
      <c r="H64" s="7" t="s">
        <v>829</v>
      </c>
      <c r="I64" s="8">
        <v>42861</v>
      </c>
      <c r="J64" s="8" t="s">
        <v>769</v>
      </c>
      <c r="K64" s="45">
        <v>10349.99</v>
      </c>
      <c r="L64" s="78"/>
      <c r="M64" s="40"/>
      <c r="N64" s="40"/>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row>
    <row r="65" spans="1:295" s="28" customFormat="1" ht="62.25" customHeight="1" x14ac:dyDescent="0.2">
      <c r="A65" s="64" t="s">
        <v>87</v>
      </c>
      <c r="B65" s="7" t="s">
        <v>88</v>
      </c>
      <c r="C65" s="7" t="s">
        <v>89</v>
      </c>
      <c r="D65" s="64" t="s">
        <v>90</v>
      </c>
      <c r="E65" s="64" t="s">
        <v>501</v>
      </c>
      <c r="F65" s="64" t="s">
        <v>503</v>
      </c>
      <c r="G65" s="7" t="s">
        <v>830</v>
      </c>
      <c r="H65" s="7" t="s">
        <v>831</v>
      </c>
      <c r="I65" s="11">
        <v>42936</v>
      </c>
      <c r="J65" s="8" t="s">
        <v>769</v>
      </c>
      <c r="K65" s="45">
        <v>59684.4</v>
      </c>
      <c r="L65" s="78"/>
      <c r="M65" s="40"/>
      <c r="N65" s="40"/>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row>
    <row r="66" spans="1:295" s="28" customFormat="1" ht="92.25" customHeight="1" x14ac:dyDescent="0.2">
      <c r="A66" s="64" t="s">
        <v>87</v>
      </c>
      <c r="B66" s="7" t="s">
        <v>88</v>
      </c>
      <c r="C66" s="7" t="s">
        <v>89</v>
      </c>
      <c r="D66" s="64" t="s">
        <v>90</v>
      </c>
      <c r="E66" s="64" t="s">
        <v>501</v>
      </c>
      <c r="F66" s="64" t="s">
        <v>504</v>
      </c>
      <c r="G66" s="7" t="s">
        <v>830</v>
      </c>
      <c r="H66" s="7" t="s">
        <v>832</v>
      </c>
      <c r="I66" s="11">
        <v>42936</v>
      </c>
      <c r="J66" s="8" t="s">
        <v>769</v>
      </c>
      <c r="K66" s="45">
        <v>38181.120000000003</v>
      </c>
      <c r="L66" s="45"/>
      <c r="M66" s="40"/>
      <c r="N66" s="40"/>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row>
    <row r="67" spans="1:295" s="28" customFormat="1" ht="51" customHeight="1" x14ac:dyDescent="0.2">
      <c r="A67" s="64" t="s">
        <v>87</v>
      </c>
      <c r="B67" s="7" t="s">
        <v>88</v>
      </c>
      <c r="C67" s="7" t="s">
        <v>89</v>
      </c>
      <c r="D67" s="64" t="s">
        <v>90</v>
      </c>
      <c r="E67" s="64" t="s">
        <v>501</v>
      </c>
      <c r="F67" s="64" t="s">
        <v>505</v>
      </c>
      <c r="G67" s="7" t="s">
        <v>833</v>
      </c>
      <c r="H67" s="7" t="s">
        <v>834</v>
      </c>
      <c r="I67" s="11">
        <v>42807</v>
      </c>
      <c r="J67" s="8" t="s">
        <v>769</v>
      </c>
      <c r="K67" s="45">
        <v>77619.199999999997</v>
      </c>
      <c r="L67" s="78"/>
      <c r="M67" s="40"/>
      <c r="N67" s="40"/>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row>
    <row r="68" spans="1:295" s="28" customFormat="1" ht="88.5" customHeight="1" x14ac:dyDescent="0.2">
      <c r="A68" s="64" t="s">
        <v>87</v>
      </c>
      <c r="B68" s="7" t="s">
        <v>88</v>
      </c>
      <c r="C68" s="7" t="s">
        <v>89</v>
      </c>
      <c r="D68" s="64" t="s">
        <v>90</v>
      </c>
      <c r="E68" s="64" t="s">
        <v>501</v>
      </c>
      <c r="F68" s="64" t="s">
        <v>1216</v>
      </c>
      <c r="G68" s="7" t="s">
        <v>1261</v>
      </c>
      <c r="H68" s="7" t="s">
        <v>1262</v>
      </c>
      <c r="I68" s="11">
        <v>42954</v>
      </c>
      <c r="J68" s="8" t="s">
        <v>794</v>
      </c>
      <c r="K68" s="45">
        <v>92680</v>
      </c>
      <c r="L68" s="78">
        <f>SUM(K64:K68)</f>
        <v>278514.71000000002</v>
      </c>
      <c r="M68" s="40"/>
      <c r="N68" s="40"/>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row>
    <row r="69" spans="1:295" s="28" customFormat="1" ht="39.75" customHeight="1" x14ac:dyDescent="0.2">
      <c r="A69" s="64"/>
      <c r="B69" s="7"/>
      <c r="C69" s="7"/>
      <c r="D69" s="64"/>
      <c r="E69" s="64"/>
      <c r="F69" s="64"/>
      <c r="G69" s="7"/>
      <c r="H69" s="7"/>
      <c r="I69" s="11"/>
      <c r="J69" s="8"/>
      <c r="K69" s="45"/>
      <c r="L69" s="78"/>
      <c r="M69" s="40"/>
      <c r="N69" s="40"/>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row>
    <row r="70" spans="1:295" s="28" customFormat="1" ht="69.75" customHeight="1" x14ac:dyDescent="0.2">
      <c r="A70" s="64" t="s">
        <v>91</v>
      </c>
      <c r="B70" s="7" t="s">
        <v>92</v>
      </c>
      <c r="C70" s="7" t="s">
        <v>93</v>
      </c>
      <c r="D70" s="64" t="s">
        <v>94</v>
      </c>
      <c r="E70" s="64"/>
      <c r="F70" s="64" t="s">
        <v>506</v>
      </c>
      <c r="G70" s="7" t="s">
        <v>835</v>
      </c>
      <c r="H70" s="91" t="s">
        <v>836</v>
      </c>
      <c r="I70" s="8">
        <v>39426</v>
      </c>
      <c r="J70" s="65" t="s">
        <v>823</v>
      </c>
      <c r="K70" s="45">
        <v>186006</v>
      </c>
      <c r="L70" s="77">
        <f>K70</f>
        <v>186006</v>
      </c>
      <c r="M70" s="40"/>
      <c r="N70" s="40"/>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row>
    <row r="71" spans="1:295" s="28" customFormat="1" ht="44.25" customHeight="1" x14ac:dyDescent="0.2">
      <c r="A71" s="64"/>
      <c r="B71" s="7"/>
      <c r="C71" s="7"/>
      <c r="D71" s="64"/>
      <c r="E71" s="64"/>
      <c r="F71" s="64"/>
      <c r="G71" s="10"/>
      <c r="H71" s="7"/>
      <c r="I71" s="8"/>
      <c r="J71" s="8"/>
      <c r="K71" s="45"/>
      <c r="L71" s="77"/>
      <c r="M71" s="40"/>
      <c r="N71" s="40"/>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row>
    <row r="72" spans="1:295" s="28" customFormat="1" ht="64.5" customHeight="1" x14ac:dyDescent="0.2">
      <c r="A72" s="64" t="s">
        <v>1293</v>
      </c>
      <c r="B72" s="7" t="s">
        <v>1298</v>
      </c>
      <c r="C72" s="7" t="s">
        <v>1299</v>
      </c>
      <c r="D72" s="64" t="s">
        <v>1300</v>
      </c>
      <c r="E72" s="64" t="s">
        <v>1301</v>
      </c>
      <c r="F72" s="64" t="s">
        <v>1318</v>
      </c>
      <c r="G72" s="10" t="s">
        <v>1319</v>
      </c>
      <c r="H72" s="91" t="s">
        <v>1320</v>
      </c>
      <c r="I72" s="8">
        <v>42971</v>
      </c>
      <c r="J72" s="8" t="s">
        <v>769</v>
      </c>
      <c r="K72" s="45">
        <v>392940</v>
      </c>
      <c r="L72" s="77"/>
      <c r="M72" s="40"/>
      <c r="N72" s="40"/>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row>
    <row r="73" spans="1:295" s="28" customFormat="1" ht="64.5" customHeight="1" x14ac:dyDescent="0.2">
      <c r="A73" s="64" t="s">
        <v>1293</v>
      </c>
      <c r="B73" s="7" t="s">
        <v>1298</v>
      </c>
      <c r="C73" s="7" t="s">
        <v>1299</v>
      </c>
      <c r="D73" s="64" t="s">
        <v>1300</v>
      </c>
      <c r="E73" s="64" t="s">
        <v>1301</v>
      </c>
      <c r="F73" s="64" t="s">
        <v>1430</v>
      </c>
      <c r="G73" s="10" t="s">
        <v>1499</v>
      </c>
      <c r="H73" s="91" t="s">
        <v>1500</v>
      </c>
      <c r="I73" s="8">
        <v>43027</v>
      </c>
      <c r="J73" s="8" t="s">
        <v>769</v>
      </c>
      <c r="K73" s="45">
        <v>60180</v>
      </c>
      <c r="L73" s="77">
        <f>K72+K73</f>
        <v>453120</v>
      </c>
      <c r="M73" s="40"/>
      <c r="N73" s="40"/>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row>
    <row r="74" spans="1:295" s="28" customFormat="1" ht="42.75" customHeight="1" x14ac:dyDescent="0.2">
      <c r="A74" s="64"/>
      <c r="B74" s="7"/>
      <c r="C74" s="7"/>
      <c r="D74" s="64"/>
      <c r="E74" s="64"/>
      <c r="F74" s="64"/>
      <c r="G74" s="10"/>
      <c r="H74" s="91"/>
      <c r="I74" s="8"/>
      <c r="J74" s="8"/>
      <c r="K74" s="45"/>
      <c r="L74" s="77"/>
      <c r="M74" s="40"/>
      <c r="N74" s="40"/>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row>
    <row r="75" spans="1:295" s="28" customFormat="1" ht="47.25" customHeight="1" x14ac:dyDescent="0.2">
      <c r="A75" s="64" t="s">
        <v>1349</v>
      </c>
      <c r="B75" s="7" t="s">
        <v>1368</v>
      </c>
      <c r="C75" s="7" t="s">
        <v>1369</v>
      </c>
      <c r="D75" s="64" t="s">
        <v>1370</v>
      </c>
      <c r="E75" s="64" t="s">
        <v>1371</v>
      </c>
      <c r="F75" s="64" t="s">
        <v>1431</v>
      </c>
      <c r="G75" s="10" t="s">
        <v>1501</v>
      </c>
      <c r="H75" s="7" t="s">
        <v>1502</v>
      </c>
      <c r="I75" s="8">
        <v>43018</v>
      </c>
      <c r="J75" s="8" t="s">
        <v>769</v>
      </c>
      <c r="K75" s="45">
        <v>18325</v>
      </c>
      <c r="L75" s="77">
        <f>K75</f>
        <v>18325</v>
      </c>
      <c r="M75" s="40"/>
      <c r="N75" s="40"/>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row>
    <row r="76" spans="1:295" s="28" customFormat="1" ht="42.75" customHeight="1" x14ac:dyDescent="0.2">
      <c r="A76" s="64"/>
      <c r="B76" s="7"/>
      <c r="C76" s="7"/>
      <c r="D76" s="64"/>
      <c r="E76" s="64"/>
      <c r="F76" s="64"/>
      <c r="G76" s="10"/>
      <c r="H76" s="7"/>
      <c r="I76" s="8"/>
      <c r="J76" s="8"/>
      <c r="K76" s="45"/>
      <c r="L76" s="77"/>
      <c r="M76" s="40"/>
      <c r="N76" s="40"/>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row>
    <row r="77" spans="1:295" s="28" customFormat="1" ht="59.25" customHeight="1" x14ac:dyDescent="0.2">
      <c r="A77" s="64" t="s">
        <v>95</v>
      </c>
      <c r="B77" s="7" t="s">
        <v>96</v>
      </c>
      <c r="C77" s="7" t="s">
        <v>97</v>
      </c>
      <c r="D77" s="64" t="s">
        <v>98</v>
      </c>
      <c r="E77" s="64" t="s">
        <v>507</v>
      </c>
      <c r="F77" s="64" t="s">
        <v>508</v>
      </c>
      <c r="G77" s="10" t="s">
        <v>838</v>
      </c>
      <c r="H77" s="7" t="s">
        <v>839</v>
      </c>
      <c r="I77" s="8">
        <v>41540</v>
      </c>
      <c r="J77" s="8" t="s">
        <v>794</v>
      </c>
      <c r="K77" s="74">
        <v>7080</v>
      </c>
      <c r="L77" s="76"/>
      <c r="M77" s="40"/>
      <c r="N77" s="40"/>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row>
    <row r="78" spans="1:295" s="28" customFormat="1" ht="59.25" customHeight="1" x14ac:dyDescent="0.2">
      <c r="A78" s="64" t="s">
        <v>95</v>
      </c>
      <c r="B78" s="7" t="s">
        <v>96</v>
      </c>
      <c r="C78" s="7" t="s">
        <v>97</v>
      </c>
      <c r="D78" s="64" t="s">
        <v>98</v>
      </c>
      <c r="E78" s="64" t="s">
        <v>507</v>
      </c>
      <c r="F78" s="64" t="s">
        <v>508</v>
      </c>
      <c r="G78" s="10" t="s">
        <v>840</v>
      </c>
      <c r="H78" s="7" t="s">
        <v>841</v>
      </c>
      <c r="I78" s="8">
        <v>41674</v>
      </c>
      <c r="J78" s="8" t="s">
        <v>794</v>
      </c>
      <c r="K78" s="74">
        <v>8496</v>
      </c>
      <c r="L78" s="76"/>
      <c r="M78" s="40"/>
      <c r="N78" s="40"/>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row>
    <row r="79" spans="1:295" s="28" customFormat="1" ht="64.5" customHeight="1" x14ac:dyDescent="0.2">
      <c r="A79" s="64" t="s">
        <v>95</v>
      </c>
      <c r="B79" s="7" t="s">
        <v>96</v>
      </c>
      <c r="C79" s="7" t="s">
        <v>97</v>
      </c>
      <c r="D79" s="64" t="s">
        <v>98</v>
      </c>
      <c r="E79" s="64" t="s">
        <v>507</v>
      </c>
      <c r="F79" s="64" t="s">
        <v>509</v>
      </c>
      <c r="G79" s="10" t="s">
        <v>842</v>
      </c>
      <c r="H79" s="7" t="s">
        <v>843</v>
      </c>
      <c r="I79" s="8">
        <v>42629</v>
      </c>
      <c r="J79" s="8" t="s">
        <v>769</v>
      </c>
      <c r="K79" s="45">
        <v>70800</v>
      </c>
      <c r="L79" s="77">
        <f>K77+K78+K79</f>
        <v>86376</v>
      </c>
      <c r="M79" s="40"/>
      <c r="N79" s="40"/>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row>
    <row r="80" spans="1:295" s="28" customFormat="1" ht="39" customHeight="1" x14ac:dyDescent="0.2">
      <c r="A80" s="64"/>
      <c r="B80" s="7"/>
      <c r="C80" s="7"/>
      <c r="D80" s="64"/>
      <c r="E80" s="64"/>
      <c r="F80" s="64"/>
      <c r="G80" s="10"/>
      <c r="H80" s="7"/>
      <c r="I80" s="8"/>
      <c r="J80" s="8"/>
      <c r="K80" s="45"/>
      <c r="L80" s="77"/>
      <c r="M80" s="40"/>
      <c r="N80" s="40"/>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row>
    <row r="81" spans="1:295" s="28" customFormat="1" ht="57" customHeight="1" x14ac:dyDescent="0.2">
      <c r="A81" s="64" t="s">
        <v>83</v>
      </c>
      <c r="B81" s="7" t="s">
        <v>84</v>
      </c>
      <c r="C81" s="7" t="s">
        <v>85</v>
      </c>
      <c r="D81" s="64" t="s">
        <v>86</v>
      </c>
      <c r="E81" s="64"/>
      <c r="F81" s="64" t="s">
        <v>500</v>
      </c>
      <c r="G81" s="10" t="s">
        <v>826</v>
      </c>
      <c r="H81" s="7" t="s">
        <v>827</v>
      </c>
      <c r="I81" s="8">
        <v>41355</v>
      </c>
      <c r="J81" s="8" t="s">
        <v>769</v>
      </c>
      <c r="K81" s="74">
        <v>47200</v>
      </c>
      <c r="L81" s="76">
        <f>K81</f>
        <v>47200</v>
      </c>
      <c r="M81" s="40"/>
      <c r="N81" s="40"/>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row>
    <row r="82" spans="1:295" s="28" customFormat="1" ht="34.5" customHeight="1" x14ac:dyDescent="0.2">
      <c r="A82" s="64"/>
      <c r="B82" s="7"/>
      <c r="C82" s="7"/>
      <c r="D82" s="64"/>
      <c r="E82" s="64"/>
      <c r="F82" s="64"/>
      <c r="G82" s="10"/>
      <c r="H82" s="92"/>
      <c r="I82" s="8"/>
      <c r="J82" s="8"/>
      <c r="K82" s="45"/>
      <c r="L82" s="77"/>
      <c r="M82" s="40"/>
      <c r="N82" s="40"/>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row>
    <row r="83" spans="1:295" s="28" customFormat="1" ht="66" customHeight="1" x14ac:dyDescent="0.2">
      <c r="A83" s="64" t="s">
        <v>99</v>
      </c>
      <c r="B83" s="7" t="s">
        <v>100</v>
      </c>
      <c r="C83" s="7" t="s">
        <v>101</v>
      </c>
      <c r="D83" s="64" t="s">
        <v>102</v>
      </c>
      <c r="E83" s="64" t="s">
        <v>511</v>
      </c>
      <c r="F83" s="64" t="s">
        <v>1217</v>
      </c>
      <c r="G83" s="7" t="s">
        <v>1263</v>
      </c>
      <c r="H83" s="10" t="s">
        <v>1264</v>
      </c>
      <c r="I83" s="8">
        <v>42964</v>
      </c>
      <c r="J83" s="8" t="s">
        <v>769</v>
      </c>
      <c r="K83" s="45">
        <v>581003.68000000005</v>
      </c>
      <c r="L83" s="77"/>
      <c r="M83" s="40"/>
      <c r="N83" s="40"/>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row>
    <row r="84" spans="1:295" s="28" customFormat="1" ht="64.5" customHeight="1" x14ac:dyDescent="0.2">
      <c r="A84" s="64" t="s">
        <v>99</v>
      </c>
      <c r="B84" s="7" t="s">
        <v>100</v>
      </c>
      <c r="C84" s="7" t="s">
        <v>101</v>
      </c>
      <c r="D84" s="64" t="s">
        <v>102</v>
      </c>
      <c r="E84" s="64" t="s">
        <v>511</v>
      </c>
      <c r="F84" s="64" t="s">
        <v>1218</v>
      </c>
      <c r="G84" s="7" t="s">
        <v>1265</v>
      </c>
      <c r="H84" s="10" t="s">
        <v>1092</v>
      </c>
      <c r="I84" s="8">
        <v>42964</v>
      </c>
      <c r="J84" s="8" t="s">
        <v>769</v>
      </c>
      <c r="K84" s="45">
        <v>237624.86</v>
      </c>
      <c r="L84" s="77"/>
      <c r="M84" s="40"/>
      <c r="N84" s="40"/>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row>
    <row r="85" spans="1:295" s="28" customFormat="1" ht="64.5" customHeight="1" x14ac:dyDescent="0.2">
      <c r="A85" s="64" t="s">
        <v>99</v>
      </c>
      <c r="B85" s="7" t="s">
        <v>100</v>
      </c>
      <c r="C85" s="7" t="s">
        <v>101</v>
      </c>
      <c r="D85" s="64" t="s">
        <v>102</v>
      </c>
      <c r="E85" s="64" t="s">
        <v>511</v>
      </c>
      <c r="F85" s="64" t="s">
        <v>1432</v>
      </c>
      <c r="G85" s="7" t="s">
        <v>1503</v>
      </c>
      <c r="H85" s="10" t="s">
        <v>1504</v>
      </c>
      <c r="I85" s="8">
        <v>43032</v>
      </c>
      <c r="J85" s="8" t="s">
        <v>769</v>
      </c>
      <c r="K85" s="45">
        <v>70800</v>
      </c>
      <c r="L85" s="77">
        <f>K83+K84+K85</f>
        <v>889428.54</v>
      </c>
      <c r="M85" s="40"/>
      <c r="N85" s="40"/>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row>
    <row r="86" spans="1:295" s="28" customFormat="1" ht="34.5" customHeight="1" x14ac:dyDescent="0.2">
      <c r="A86" s="64"/>
      <c r="B86" s="7"/>
      <c r="C86" s="7"/>
      <c r="D86" s="64"/>
      <c r="E86" s="64"/>
      <c r="F86" s="64"/>
      <c r="G86" s="7"/>
      <c r="H86" s="10"/>
      <c r="I86" s="8"/>
      <c r="J86" s="8"/>
      <c r="K86" s="45"/>
      <c r="L86" s="77"/>
      <c r="M86" s="40"/>
      <c r="N86" s="40"/>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row>
    <row r="87" spans="1:295" s="28" customFormat="1" ht="46.5" customHeight="1" x14ac:dyDescent="0.2">
      <c r="A87" s="64" t="s">
        <v>103</v>
      </c>
      <c r="B87" s="7" t="s">
        <v>104</v>
      </c>
      <c r="C87" s="7" t="s">
        <v>105</v>
      </c>
      <c r="D87" s="64" t="s">
        <v>106</v>
      </c>
      <c r="E87" s="64"/>
      <c r="F87" s="64" t="s">
        <v>512</v>
      </c>
      <c r="G87" s="7" t="s">
        <v>845</v>
      </c>
      <c r="H87" s="10" t="s">
        <v>846</v>
      </c>
      <c r="I87" s="8">
        <v>40855</v>
      </c>
      <c r="J87" s="65" t="s">
        <v>769</v>
      </c>
      <c r="K87" s="94">
        <v>6049.4</v>
      </c>
      <c r="L87" s="77"/>
      <c r="M87" s="40"/>
      <c r="N87" s="40"/>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row>
    <row r="88" spans="1:295" s="28" customFormat="1" ht="54" customHeight="1" x14ac:dyDescent="0.2">
      <c r="A88" s="64" t="s">
        <v>103</v>
      </c>
      <c r="B88" s="7" t="s">
        <v>104</v>
      </c>
      <c r="C88" s="7" t="s">
        <v>105</v>
      </c>
      <c r="D88" s="64" t="s">
        <v>106</v>
      </c>
      <c r="E88" s="64"/>
      <c r="F88" s="64" t="s">
        <v>513</v>
      </c>
      <c r="G88" s="7" t="s">
        <v>847</v>
      </c>
      <c r="H88" s="10" t="s">
        <v>848</v>
      </c>
      <c r="I88" s="8">
        <v>40870</v>
      </c>
      <c r="J88" s="65" t="s">
        <v>769</v>
      </c>
      <c r="K88" s="94">
        <v>6155.1</v>
      </c>
      <c r="L88" s="77">
        <f>K87+K88</f>
        <v>12204.5</v>
      </c>
      <c r="M88" s="40"/>
      <c r="N88" s="40"/>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row>
    <row r="89" spans="1:295" s="28" customFormat="1" ht="42" customHeight="1" x14ac:dyDescent="0.2">
      <c r="A89" s="64"/>
      <c r="B89" s="7"/>
      <c r="C89" s="7"/>
      <c r="D89" s="64"/>
      <c r="E89" s="64"/>
      <c r="F89" s="64"/>
      <c r="G89" s="7"/>
      <c r="H89" s="10"/>
      <c r="I89" s="8"/>
      <c r="J89" s="65"/>
      <c r="K89" s="94"/>
      <c r="L89" s="77"/>
      <c r="M89" s="40"/>
      <c r="N89" s="40"/>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row>
    <row r="90" spans="1:295" s="28" customFormat="1" ht="64.5" customHeight="1" x14ac:dyDescent="0.2">
      <c r="A90" s="64" t="s">
        <v>107</v>
      </c>
      <c r="B90" s="7" t="s">
        <v>108</v>
      </c>
      <c r="C90" s="7" t="s">
        <v>109</v>
      </c>
      <c r="D90" s="64" t="s">
        <v>110</v>
      </c>
      <c r="E90" s="64" t="s">
        <v>514</v>
      </c>
      <c r="F90" s="64" t="s">
        <v>515</v>
      </c>
      <c r="G90" s="10" t="s">
        <v>849</v>
      </c>
      <c r="H90" s="7" t="s">
        <v>850</v>
      </c>
      <c r="I90" s="8">
        <v>42342</v>
      </c>
      <c r="J90" s="8" t="s">
        <v>769</v>
      </c>
      <c r="K90" s="74">
        <v>136400</v>
      </c>
      <c r="L90" s="76">
        <f>K90</f>
        <v>136400</v>
      </c>
      <c r="M90" s="40"/>
      <c r="N90" s="40"/>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row>
    <row r="91" spans="1:295" s="28" customFormat="1" ht="39.75" customHeight="1" x14ac:dyDescent="0.2">
      <c r="A91" s="64"/>
      <c r="B91" s="7"/>
      <c r="C91" s="7"/>
      <c r="D91" s="64"/>
      <c r="E91" s="64"/>
      <c r="F91" s="64"/>
      <c r="G91" s="10"/>
      <c r="H91" s="7"/>
      <c r="I91" s="8"/>
      <c r="J91" s="8"/>
      <c r="K91" s="74"/>
      <c r="L91" s="76"/>
      <c r="M91" s="40"/>
      <c r="N91" s="40"/>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row>
    <row r="92" spans="1:295" s="28" customFormat="1" ht="64.5" customHeight="1" x14ac:dyDescent="0.2">
      <c r="A92" s="64" t="s">
        <v>111</v>
      </c>
      <c r="B92" s="7" t="s">
        <v>112</v>
      </c>
      <c r="C92" s="7" t="s">
        <v>113</v>
      </c>
      <c r="D92" s="64" t="s">
        <v>114</v>
      </c>
      <c r="E92" s="64" t="s">
        <v>516</v>
      </c>
      <c r="F92" s="64" t="s">
        <v>517</v>
      </c>
      <c r="G92" s="10" t="s">
        <v>851</v>
      </c>
      <c r="H92" s="7" t="s">
        <v>852</v>
      </c>
      <c r="I92" s="8">
        <v>42829</v>
      </c>
      <c r="J92" s="8" t="s">
        <v>769</v>
      </c>
      <c r="K92" s="45">
        <v>100300</v>
      </c>
      <c r="L92" s="77"/>
      <c r="M92" s="40"/>
      <c r="N92" s="40"/>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row>
    <row r="93" spans="1:295" s="28" customFormat="1" ht="58.5" customHeight="1" x14ac:dyDescent="0.2">
      <c r="A93" s="64" t="s">
        <v>111</v>
      </c>
      <c r="B93" s="7" t="s">
        <v>112</v>
      </c>
      <c r="C93" s="7" t="s">
        <v>113</v>
      </c>
      <c r="D93" s="64" t="s">
        <v>114</v>
      </c>
      <c r="E93" s="64" t="s">
        <v>516</v>
      </c>
      <c r="F93" s="64" t="s">
        <v>518</v>
      </c>
      <c r="G93" s="10" t="s">
        <v>853</v>
      </c>
      <c r="H93" s="7" t="s">
        <v>854</v>
      </c>
      <c r="I93" s="8">
        <v>42867</v>
      </c>
      <c r="J93" s="8" t="s">
        <v>769</v>
      </c>
      <c r="K93" s="45">
        <v>36816</v>
      </c>
      <c r="L93" s="77"/>
      <c r="M93" s="40"/>
      <c r="N93" s="40"/>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row>
    <row r="94" spans="1:295" s="28" customFormat="1" ht="64.5" customHeight="1" x14ac:dyDescent="0.2">
      <c r="A94" s="64" t="s">
        <v>111</v>
      </c>
      <c r="B94" s="7" t="s">
        <v>112</v>
      </c>
      <c r="C94" s="7" t="s">
        <v>113</v>
      </c>
      <c r="D94" s="64" t="s">
        <v>114</v>
      </c>
      <c r="E94" s="64" t="s">
        <v>516</v>
      </c>
      <c r="F94" s="64" t="s">
        <v>1219</v>
      </c>
      <c r="G94" s="10" t="s">
        <v>1266</v>
      </c>
      <c r="H94" s="7" t="s">
        <v>1267</v>
      </c>
      <c r="I94" s="8">
        <v>42948</v>
      </c>
      <c r="J94" s="8" t="s">
        <v>769</v>
      </c>
      <c r="K94" s="45">
        <v>106200</v>
      </c>
      <c r="L94" s="77"/>
      <c r="M94" s="40"/>
      <c r="N94" s="40"/>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row>
    <row r="95" spans="1:295" s="28" customFormat="1" ht="64.5" customHeight="1" x14ac:dyDescent="0.2">
      <c r="A95" s="64" t="s">
        <v>111</v>
      </c>
      <c r="B95" s="7" t="s">
        <v>112</v>
      </c>
      <c r="C95" s="7" t="s">
        <v>113</v>
      </c>
      <c r="D95" s="64" t="s">
        <v>114</v>
      </c>
      <c r="E95" s="64" t="s">
        <v>516</v>
      </c>
      <c r="F95" s="64" t="s">
        <v>1321</v>
      </c>
      <c r="G95" s="10" t="s">
        <v>1322</v>
      </c>
      <c r="H95" s="7" t="s">
        <v>1323</v>
      </c>
      <c r="I95" s="8">
        <v>42992</v>
      </c>
      <c r="J95" s="8" t="s">
        <v>769</v>
      </c>
      <c r="K95" s="45">
        <v>28556</v>
      </c>
      <c r="L95" s="77">
        <f>SUM(K92:K95)</f>
        <v>271872</v>
      </c>
      <c r="M95" s="40"/>
      <c r="N95" s="40"/>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row>
    <row r="96" spans="1:295" s="28" customFormat="1" ht="41.25" customHeight="1" x14ac:dyDescent="0.2">
      <c r="A96" s="64"/>
      <c r="B96" s="7"/>
      <c r="C96" s="7"/>
      <c r="D96" s="64"/>
      <c r="E96" s="64"/>
      <c r="F96" s="64"/>
      <c r="G96" s="10"/>
      <c r="H96" s="7"/>
      <c r="I96" s="8"/>
      <c r="J96" s="8"/>
      <c r="K96" s="45"/>
      <c r="L96" s="77"/>
      <c r="M96" s="40"/>
      <c r="N96" s="40"/>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row>
    <row r="97" spans="1:295" s="28" customFormat="1" ht="64.5" customHeight="1" x14ac:dyDescent="0.2">
      <c r="A97" s="64" t="s">
        <v>115</v>
      </c>
      <c r="B97" s="10" t="s">
        <v>116</v>
      </c>
      <c r="C97" s="10" t="s">
        <v>117</v>
      </c>
      <c r="D97" s="64" t="s">
        <v>118</v>
      </c>
      <c r="E97" s="64" t="s">
        <v>519</v>
      </c>
      <c r="F97" s="64" t="s">
        <v>520</v>
      </c>
      <c r="G97" s="10" t="s">
        <v>855</v>
      </c>
      <c r="H97" s="7" t="s">
        <v>856</v>
      </c>
      <c r="I97" s="8">
        <v>41884</v>
      </c>
      <c r="J97" s="8" t="s">
        <v>769</v>
      </c>
      <c r="K97" s="74">
        <v>79103.81</v>
      </c>
      <c r="L97" s="76">
        <f>K97</f>
        <v>79103.81</v>
      </c>
      <c r="M97" s="40"/>
      <c r="N97" s="40"/>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row>
    <row r="98" spans="1:295" s="28" customFormat="1" ht="39.75" customHeight="1" x14ac:dyDescent="0.2">
      <c r="A98" s="64"/>
      <c r="B98" s="10"/>
      <c r="C98" s="10"/>
      <c r="D98" s="64"/>
      <c r="E98" s="64"/>
      <c r="F98" s="64"/>
      <c r="G98" s="10"/>
      <c r="H98" s="7"/>
      <c r="I98" s="8"/>
      <c r="J98" s="8"/>
      <c r="K98" s="74"/>
      <c r="L98" s="76"/>
      <c r="M98" s="40"/>
      <c r="N98" s="40"/>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row>
    <row r="99" spans="1:295" s="28" customFormat="1" ht="64.5" customHeight="1" x14ac:dyDescent="0.2">
      <c r="A99" s="64" t="s">
        <v>1350</v>
      </c>
      <c r="B99" s="10" t="s">
        <v>1372</v>
      </c>
      <c r="C99" s="10" t="s">
        <v>1373</v>
      </c>
      <c r="D99" s="64" t="s">
        <v>1374</v>
      </c>
      <c r="E99" s="64" t="s">
        <v>1375</v>
      </c>
      <c r="F99" s="64" t="s">
        <v>1433</v>
      </c>
      <c r="G99" s="10" t="s">
        <v>1505</v>
      </c>
      <c r="H99" s="7" t="s">
        <v>1506</v>
      </c>
      <c r="I99" s="8">
        <v>43000</v>
      </c>
      <c r="J99" s="8" t="s">
        <v>769</v>
      </c>
      <c r="K99" s="74">
        <v>57558.51</v>
      </c>
      <c r="L99" s="76"/>
      <c r="M99" s="40"/>
      <c r="N99" s="40"/>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c r="IW99" s="63"/>
      <c r="IX99" s="63"/>
      <c r="IY99" s="63"/>
      <c r="IZ99" s="63"/>
      <c r="JA99" s="63"/>
      <c r="JB99" s="63"/>
      <c r="JC99" s="63"/>
      <c r="JD99" s="63"/>
      <c r="JE99" s="63"/>
      <c r="JF99" s="63"/>
      <c r="JG99" s="63"/>
      <c r="JH99" s="63"/>
      <c r="JI99" s="63"/>
      <c r="JJ99" s="63"/>
      <c r="JK99" s="63"/>
      <c r="JL99" s="63"/>
      <c r="JM99" s="63"/>
      <c r="JN99" s="63"/>
      <c r="JO99" s="63"/>
      <c r="JP99" s="63"/>
      <c r="JQ99" s="63"/>
      <c r="JR99" s="63"/>
      <c r="JS99" s="63"/>
      <c r="JT99" s="63"/>
      <c r="JU99" s="63"/>
      <c r="JV99" s="63"/>
      <c r="JW99" s="63"/>
      <c r="JX99" s="63"/>
      <c r="JY99" s="63"/>
      <c r="JZ99" s="63"/>
      <c r="KA99" s="63"/>
      <c r="KB99" s="63"/>
      <c r="KC99" s="63"/>
      <c r="KD99" s="63"/>
      <c r="KE99" s="63"/>
      <c r="KF99" s="63"/>
      <c r="KG99" s="63"/>
      <c r="KH99" s="63"/>
      <c r="KI99" s="63"/>
    </row>
    <row r="100" spans="1:295" s="28" customFormat="1" ht="64.5" customHeight="1" x14ac:dyDescent="0.2">
      <c r="A100" s="64" t="s">
        <v>1350</v>
      </c>
      <c r="B100" s="10" t="s">
        <v>1372</v>
      </c>
      <c r="C100" s="10" t="s">
        <v>1373</v>
      </c>
      <c r="D100" s="64" t="s">
        <v>1374</v>
      </c>
      <c r="E100" s="64" t="s">
        <v>1375</v>
      </c>
      <c r="F100" s="64" t="s">
        <v>1434</v>
      </c>
      <c r="G100" s="10" t="s">
        <v>1507</v>
      </c>
      <c r="H100" s="7" t="s">
        <v>1508</v>
      </c>
      <c r="I100" s="8">
        <v>43007</v>
      </c>
      <c r="J100" s="8" t="s">
        <v>769</v>
      </c>
      <c r="K100" s="74">
        <v>102775.29</v>
      </c>
      <c r="L100" s="76">
        <f>K99+K100</f>
        <v>160333.79999999999</v>
      </c>
      <c r="M100" s="40"/>
      <c r="N100" s="40"/>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c r="IW100" s="63"/>
      <c r="IX100" s="63"/>
      <c r="IY100" s="63"/>
      <c r="IZ100" s="63"/>
      <c r="JA100" s="63"/>
      <c r="JB100" s="63"/>
      <c r="JC100" s="63"/>
      <c r="JD100" s="63"/>
      <c r="JE100" s="63"/>
      <c r="JF100" s="63"/>
      <c r="JG100" s="63"/>
      <c r="JH100" s="63"/>
      <c r="JI100" s="63"/>
      <c r="JJ100" s="63"/>
      <c r="JK100" s="63"/>
      <c r="JL100" s="63"/>
      <c r="JM100" s="63"/>
      <c r="JN100" s="63"/>
      <c r="JO100" s="63"/>
      <c r="JP100" s="63"/>
      <c r="JQ100" s="63"/>
      <c r="JR100" s="63"/>
      <c r="JS100" s="63"/>
      <c r="JT100" s="63"/>
      <c r="JU100" s="63"/>
      <c r="JV100" s="63"/>
      <c r="JW100" s="63"/>
      <c r="JX100" s="63"/>
      <c r="JY100" s="63"/>
      <c r="JZ100" s="63"/>
      <c r="KA100" s="63"/>
      <c r="KB100" s="63"/>
      <c r="KC100" s="63"/>
      <c r="KD100" s="63"/>
      <c r="KE100" s="63"/>
      <c r="KF100" s="63"/>
      <c r="KG100" s="63"/>
      <c r="KH100" s="63"/>
      <c r="KI100" s="63"/>
    </row>
    <row r="101" spans="1:295" s="28" customFormat="1" ht="36.75" customHeight="1" x14ac:dyDescent="0.2">
      <c r="A101" s="64"/>
      <c r="B101" s="10"/>
      <c r="C101" s="10"/>
      <c r="D101" s="64"/>
      <c r="E101" s="64"/>
      <c r="F101" s="64"/>
      <c r="G101" s="10"/>
      <c r="H101" s="7"/>
      <c r="I101" s="8"/>
      <c r="J101" s="8"/>
      <c r="K101" s="74"/>
      <c r="L101" s="76"/>
      <c r="M101" s="40"/>
      <c r="N101" s="40"/>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c r="IW101" s="63"/>
      <c r="IX101" s="63"/>
      <c r="IY101" s="63"/>
      <c r="IZ101" s="63"/>
      <c r="JA101" s="63"/>
      <c r="JB101" s="63"/>
      <c r="JC101" s="63"/>
      <c r="JD101" s="63"/>
      <c r="JE101" s="63"/>
      <c r="JF101" s="63"/>
      <c r="JG101" s="63"/>
      <c r="JH101" s="63"/>
      <c r="JI101" s="63"/>
      <c r="JJ101" s="63"/>
      <c r="JK101" s="63"/>
      <c r="JL101" s="63"/>
      <c r="JM101" s="63"/>
      <c r="JN101" s="63"/>
      <c r="JO101" s="63"/>
      <c r="JP101" s="63"/>
      <c r="JQ101" s="63"/>
      <c r="JR101" s="63"/>
      <c r="JS101" s="63"/>
      <c r="JT101" s="63"/>
      <c r="JU101" s="63"/>
      <c r="JV101" s="63"/>
      <c r="JW101" s="63"/>
      <c r="JX101" s="63"/>
      <c r="JY101" s="63"/>
      <c r="JZ101" s="63"/>
      <c r="KA101" s="63"/>
      <c r="KB101" s="63"/>
      <c r="KC101" s="63"/>
      <c r="KD101" s="63"/>
      <c r="KE101" s="63"/>
      <c r="KF101" s="63"/>
      <c r="KG101" s="63"/>
      <c r="KH101" s="63"/>
      <c r="KI101" s="63"/>
    </row>
    <row r="102" spans="1:295" s="28" customFormat="1" ht="46.5" customHeight="1" x14ac:dyDescent="0.2">
      <c r="A102" s="64" t="s">
        <v>1351</v>
      </c>
      <c r="B102" s="99">
        <v>101117141</v>
      </c>
      <c r="C102" s="10" t="s">
        <v>1376</v>
      </c>
      <c r="D102" s="64"/>
      <c r="E102" s="64"/>
      <c r="F102" s="64" t="s">
        <v>1435</v>
      </c>
      <c r="G102" s="10" t="s">
        <v>1509</v>
      </c>
      <c r="H102" s="7" t="s">
        <v>1510</v>
      </c>
      <c r="I102" s="8">
        <v>43027</v>
      </c>
      <c r="J102" s="8" t="s">
        <v>794</v>
      </c>
      <c r="K102" s="74">
        <v>25759.67</v>
      </c>
      <c r="L102" s="76">
        <f>K102</f>
        <v>25759.67</v>
      </c>
      <c r="M102" s="40"/>
      <c r="N102" s="40"/>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c r="IW102" s="63"/>
      <c r="IX102" s="63"/>
      <c r="IY102" s="63"/>
      <c r="IZ102" s="63"/>
      <c r="JA102" s="63"/>
      <c r="JB102" s="63"/>
      <c r="JC102" s="63"/>
      <c r="JD102" s="63"/>
      <c r="JE102" s="63"/>
      <c r="JF102" s="63"/>
      <c r="JG102" s="63"/>
      <c r="JH102" s="63"/>
      <c r="JI102" s="63"/>
      <c r="JJ102" s="63"/>
      <c r="JK102" s="63"/>
      <c r="JL102" s="63"/>
      <c r="JM102" s="63"/>
      <c r="JN102" s="63"/>
      <c r="JO102" s="63"/>
      <c r="JP102" s="63"/>
      <c r="JQ102" s="63"/>
      <c r="JR102" s="63"/>
      <c r="JS102" s="63"/>
      <c r="JT102" s="63"/>
      <c r="JU102" s="63"/>
      <c r="JV102" s="63"/>
      <c r="JW102" s="63"/>
      <c r="JX102" s="63"/>
      <c r="JY102" s="63"/>
      <c r="JZ102" s="63"/>
      <c r="KA102" s="63"/>
      <c r="KB102" s="63"/>
      <c r="KC102" s="63"/>
      <c r="KD102" s="63"/>
      <c r="KE102" s="63"/>
      <c r="KF102" s="63"/>
      <c r="KG102" s="63"/>
      <c r="KH102" s="63"/>
      <c r="KI102" s="63"/>
    </row>
    <row r="103" spans="1:295" s="28" customFormat="1" ht="42" customHeight="1" x14ac:dyDescent="0.2">
      <c r="A103" s="64"/>
      <c r="B103" s="10"/>
      <c r="C103" s="10"/>
      <c r="D103" s="64"/>
      <c r="E103" s="64"/>
      <c r="F103" s="64"/>
      <c r="G103" s="10"/>
      <c r="H103" s="7"/>
      <c r="I103" s="8"/>
      <c r="J103" s="8"/>
      <c r="K103" s="74"/>
      <c r="L103" s="76"/>
      <c r="M103" s="40"/>
      <c r="N103" s="40"/>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c r="IW103" s="63"/>
      <c r="IX103" s="63"/>
      <c r="IY103" s="63"/>
      <c r="IZ103" s="63"/>
      <c r="JA103" s="63"/>
      <c r="JB103" s="63"/>
      <c r="JC103" s="63"/>
      <c r="JD103" s="63"/>
      <c r="JE103" s="63"/>
      <c r="JF103" s="63"/>
      <c r="JG103" s="63"/>
      <c r="JH103" s="63"/>
      <c r="JI103" s="63"/>
      <c r="JJ103" s="63"/>
      <c r="JK103" s="63"/>
      <c r="JL103" s="63"/>
      <c r="JM103" s="63"/>
      <c r="JN103" s="63"/>
      <c r="JO103" s="63"/>
      <c r="JP103" s="63"/>
      <c r="JQ103" s="63"/>
      <c r="JR103" s="63"/>
      <c r="JS103" s="63"/>
      <c r="JT103" s="63"/>
      <c r="JU103" s="63"/>
      <c r="JV103" s="63"/>
      <c r="JW103" s="63"/>
      <c r="JX103" s="63"/>
      <c r="JY103" s="63"/>
      <c r="JZ103" s="63"/>
      <c r="KA103" s="63"/>
      <c r="KB103" s="63"/>
      <c r="KC103" s="63"/>
      <c r="KD103" s="63"/>
      <c r="KE103" s="63"/>
      <c r="KF103" s="63"/>
      <c r="KG103" s="63"/>
      <c r="KH103" s="63"/>
      <c r="KI103" s="63"/>
    </row>
    <row r="104" spans="1:295" s="28" customFormat="1" ht="64.5" customHeight="1" x14ac:dyDescent="0.2">
      <c r="A104" s="64" t="s">
        <v>119</v>
      </c>
      <c r="B104" s="7" t="s">
        <v>120</v>
      </c>
      <c r="C104" s="7" t="s">
        <v>121</v>
      </c>
      <c r="D104" s="64" t="s">
        <v>122</v>
      </c>
      <c r="E104" s="64" t="s">
        <v>521</v>
      </c>
      <c r="F104" s="64" t="s">
        <v>522</v>
      </c>
      <c r="G104" s="10" t="s">
        <v>857</v>
      </c>
      <c r="H104" s="7" t="s">
        <v>858</v>
      </c>
      <c r="I104" s="8">
        <v>41430</v>
      </c>
      <c r="J104" s="8" t="s">
        <v>769</v>
      </c>
      <c r="K104" s="74">
        <v>491590.48</v>
      </c>
      <c r="L104" s="76">
        <f>K104</f>
        <v>491590.48</v>
      </c>
      <c r="M104" s="40"/>
      <c r="N104" s="40"/>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c r="IW104" s="63"/>
      <c r="IX104" s="63"/>
      <c r="IY104" s="63"/>
      <c r="IZ104" s="63"/>
      <c r="JA104" s="63"/>
      <c r="JB104" s="63"/>
      <c r="JC104" s="63"/>
      <c r="JD104" s="63"/>
      <c r="JE104" s="63"/>
      <c r="JF104" s="63"/>
      <c r="JG104" s="63"/>
      <c r="JH104" s="63"/>
      <c r="JI104" s="63"/>
      <c r="JJ104" s="63"/>
      <c r="JK104" s="63"/>
      <c r="JL104" s="63"/>
      <c r="JM104" s="63"/>
      <c r="JN104" s="63"/>
      <c r="JO104" s="63"/>
      <c r="JP104" s="63"/>
      <c r="JQ104" s="63"/>
      <c r="JR104" s="63"/>
      <c r="JS104" s="63"/>
      <c r="JT104" s="63"/>
      <c r="JU104" s="63"/>
      <c r="JV104" s="63"/>
      <c r="JW104" s="63"/>
      <c r="JX104" s="63"/>
      <c r="JY104" s="63"/>
      <c r="JZ104" s="63"/>
      <c r="KA104" s="63"/>
      <c r="KB104" s="63"/>
      <c r="KC104" s="63"/>
      <c r="KD104" s="63"/>
      <c r="KE104" s="63"/>
      <c r="KF104" s="63"/>
      <c r="KG104" s="63"/>
      <c r="KH104" s="63"/>
      <c r="KI104" s="63"/>
    </row>
    <row r="105" spans="1:295" s="28" customFormat="1" ht="37.5" customHeight="1" x14ac:dyDescent="0.2">
      <c r="A105" s="64"/>
      <c r="B105" s="7"/>
      <c r="C105" s="7"/>
      <c r="D105" s="64"/>
      <c r="E105" s="64"/>
      <c r="F105" s="64"/>
      <c r="G105" s="10"/>
      <c r="H105" s="7"/>
      <c r="I105" s="8"/>
      <c r="J105" s="8"/>
      <c r="K105" s="74"/>
      <c r="L105" s="76"/>
      <c r="M105" s="40"/>
      <c r="N105" s="40"/>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c r="IW105" s="63"/>
      <c r="IX105" s="63"/>
      <c r="IY105" s="63"/>
      <c r="IZ105" s="63"/>
      <c r="JA105" s="63"/>
      <c r="JB105" s="63"/>
      <c r="JC105" s="63"/>
      <c r="JD105" s="63"/>
      <c r="JE105" s="63"/>
      <c r="JF105" s="63"/>
      <c r="JG105" s="63"/>
      <c r="JH105" s="63"/>
      <c r="JI105" s="63"/>
      <c r="JJ105" s="63"/>
      <c r="JK105" s="63"/>
      <c r="JL105" s="63"/>
      <c r="JM105" s="63"/>
      <c r="JN105" s="63"/>
      <c r="JO105" s="63"/>
      <c r="JP105" s="63"/>
      <c r="JQ105" s="63"/>
      <c r="JR105" s="63"/>
      <c r="JS105" s="63"/>
      <c r="JT105" s="63"/>
      <c r="JU105" s="63"/>
      <c r="JV105" s="63"/>
      <c r="JW105" s="63"/>
      <c r="JX105" s="63"/>
      <c r="JY105" s="63"/>
      <c r="JZ105" s="63"/>
      <c r="KA105" s="63"/>
      <c r="KB105" s="63"/>
      <c r="KC105" s="63"/>
      <c r="KD105" s="63"/>
      <c r="KE105" s="63"/>
      <c r="KF105" s="63"/>
      <c r="KG105" s="63"/>
      <c r="KH105" s="63"/>
      <c r="KI105" s="63"/>
    </row>
    <row r="106" spans="1:295" s="28" customFormat="1" ht="81.75" customHeight="1" x14ac:dyDescent="0.2">
      <c r="A106" s="64" t="s">
        <v>123</v>
      </c>
      <c r="B106" s="10" t="s">
        <v>124</v>
      </c>
      <c r="C106" s="10" t="s">
        <v>125</v>
      </c>
      <c r="D106" s="64" t="s">
        <v>126</v>
      </c>
      <c r="E106" s="64" t="s">
        <v>523</v>
      </c>
      <c r="F106" s="64" t="s">
        <v>524</v>
      </c>
      <c r="G106" s="10" t="s">
        <v>859</v>
      </c>
      <c r="H106" s="7" t="s">
        <v>860</v>
      </c>
      <c r="I106" s="8">
        <v>41401</v>
      </c>
      <c r="J106" s="8" t="s">
        <v>794</v>
      </c>
      <c r="K106" s="74">
        <v>242367.74</v>
      </c>
      <c r="L106" s="76">
        <f>K106</f>
        <v>242367.74</v>
      </c>
      <c r="M106" s="40"/>
      <c r="N106" s="40"/>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c r="JF106" s="63"/>
      <c r="JG106" s="63"/>
      <c r="JH106" s="63"/>
      <c r="JI106" s="63"/>
      <c r="JJ106" s="63"/>
      <c r="JK106" s="63"/>
      <c r="JL106" s="63"/>
      <c r="JM106" s="63"/>
      <c r="JN106" s="63"/>
      <c r="JO106" s="63"/>
      <c r="JP106" s="63"/>
      <c r="JQ106" s="63"/>
      <c r="JR106" s="63"/>
      <c r="JS106" s="63"/>
      <c r="JT106" s="63"/>
      <c r="JU106" s="63"/>
      <c r="JV106" s="63"/>
      <c r="JW106" s="63"/>
      <c r="JX106" s="63"/>
      <c r="JY106" s="63"/>
      <c r="JZ106" s="63"/>
      <c r="KA106" s="63"/>
      <c r="KB106" s="63"/>
      <c r="KC106" s="63"/>
      <c r="KD106" s="63"/>
      <c r="KE106" s="63"/>
      <c r="KF106" s="63"/>
      <c r="KG106" s="63"/>
      <c r="KH106" s="63"/>
      <c r="KI106" s="63"/>
    </row>
    <row r="107" spans="1:295" s="28" customFormat="1" ht="39" customHeight="1" x14ac:dyDescent="0.2">
      <c r="A107" s="64"/>
      <c r="B107" s="10"/>
      <c r="C107" s="10"/>
      <c r="D107" s="64"/>
      <c r="E107" s="64"/>
      <c r="F107" s="64"/>
      <c r="G107" s="10"/>
      <c r="H107" s="7"/>
      <c r="I107" s="8"/>
      <c r="J107" s="8"/>
      <c r="K107" s="74"/>
      <c r="L107" s="76"/>
      <c r="M107" s="40"/>
      <c r="N107" s="40"/>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c r="JF107" s="63"/>
      <c r="JG107" s="63"/>
      <c r="JH107" s="63"/>
      <c r="JI107" s="63"/>
      <c r="JJ107" s="63"/>
      <c r="JK107" s="63"/>
      <c r="JL107" s="63"/>
      <c r="JM107" s="63"/>
      <c r="JN107" s="63"/>
      <c r="JO107" s="63"/>
      <c r="JP107" s="63"/>
      <c r="JQ107" s="63"/>
      <c r="JR107" s="63"/>
      <c r="JS107" s="63"/>
      <c r="JT107" s="63"/>
      <c r="JU107" s="63"/>
      <c r="JV107" s="63"/>
      <c r="JW107" s="63"/>
      <c r="JX107" s="63"/>
      <c r="JY107" s="63"/>
      <c r="JZ107" s="63"/>
      <c r="KA107" s="63"/>
      <c r="KB107" s="63"/>
      <c r="KC107" s="63"/>
      <c r="KD107" s="63"/>
      <c r="KE107" s="63"/>
      <c r="KF107" s="63"/>
      <c r="KG107" s="63"/>
      <c r="KH107" s="63"/>
      <c r="KI107" s="63"/>
    </row>
    <row r="108" spans="1:295" s="28" customFormat="1" ht="78.75" customHeight="1" x14ac:dyDescent="0.2">
      <c r="A108" s="64" t="s">
        <v>1294</v>
      </c>
      <c r="B108" s="10" t="s">
        <v>1302</v>
      </c>
      <c r="C108" s="10" t="s">
        <v>1303</v>
      </c>
      <c r="D108" s="64" t="s">
        <v>1304</v>
      </c>
      <c r="E108" s="64" t="s">
        <v>1305</v>
      </c>
      <c r="F108" s="64" t="s">
        <v>1324</v>
      </c>
      <c r="G108" s="10" t="s">
        <v>1325</v>
      </c>
      <c r="H108" s="7" t="s">
        <v>1326</v>
      </c>
      <c r="I108" s="8">
        <v>42912</v>
      </c>
      <c r="J108" s="8" t="s">
        <v>794</v>
      </c>
      <c r="K108" s="74">
        <v>88205</v>
      </c>
      <c r="L108" s="76">
        <f>K108</f>
        <v>88205</v>
      </c>
      <c r="M108" s="40"/>
      <c r="N108" s="40"/>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c r="JF108" s="63"/>
      <c r="JG108" s="63"/>
      <c r="JH108" s="63"/>
      <c r="JI108" s="63"/>
      <c r="JJ108" s="63"/>
      <c r="JK108" s="63"/>
      <c r="JL108" s="63"/>
      <c r="JM108" s="63"/>
      <c r="JN108" s="63"/>
      <c r="JO108" s="63"/>
      <c r="JP108" s="63"/>
      <c r="JQ108" s="63"/>
      <c r="JR108" s="63"/>
      <c r="JS108" s="63"/>
      <c r="JT108" s="63"/>
      <c r="JU108" s="63"/>
      <c r="JV108" s="63"/>
      <c r="JW108" s="63"/>
      <c r="JX108" s="63"/>
      <c r="JY108" s="63"/>
      <c r="JZ108" s="63"/>
      <c r="KA108" s="63"/>
      <c r="KB108" s="63"/>
      <c r="KC108" s="63"/>
      <c r="KD108" s="63"/>
      <c r="KE108" s="63"/>
      <c r="KF108" s="63"/>
      <c r="KG108" s="63"/>
      <c r="KH108" s="63"/>
      <c r="KI108" s="63"/>
    </row>
    <row r="109" spans="1:295" s="28" customFormat="1" ht="39.75" customHeight="1" x14ac:dyDescent="0.2">
      <c r="A109" s="64"/>
      <c r="B109" s="10"/>
      <c r="C109" s="10"/>
      <c r="D109" s="64"/>
      <c r="E109" s="64"/>
      <c r="F109" s="64"/>
      <c r="G109" s="10"/>
      <c r="H109" s="7"/>
      <c r="I109" s="8"/>
      <c r="J109" s="8"/>
      <c r="K109" s="74"/>
      <c r="L109" s="76"/>
      <c r="M109" s="40"/>
      <c r="N109" s="40"/>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c r="JF109" s="63"/>
      <c r="JG109" s="63"/>
      <c r="JH109" s="63"/>
      <c r="JI109" s="63"/>
      <c r="JJ109" s="63"/>
      <c r="JK109" s="63"/>
      <c r="JL109" s="63"/>
      <c r="JM109" s="63"/>
      <c r="JN109" s="63"/>
      <c r="JO109" s="63"/>
      <c r="JP109" s="63"/>
      <c r="JQ109" s="63"/>
      <c r="JR109" s="63"/>
      <c r="JS109" s="63"/>
      <c r="JT109" s="63"/>
      <c r="JU109" s="63"/>
      <c r="JV109" s="63"/>
      <c r="JW109" s="63"/>
      <c r="JX109" s="63"/>
      <c r="JY109" s="63"/>
      <c r="JZ109" s="63"/>
      <c r="KA109" s="63"/>
      <c r="KB109" s="63"/>
      <c r="KC109" s="63"/>
      <c r="KD109" s="63"/>
      <c r="KE109" s="63"/>
      <c r="KF109" s="63"/>
      <c r="KG109" s="63"/>
      <c r="KH109" s="63"/>
      <c r="KI109" s="63"/>
    </row>
    <row r="110" spans="1:295" s="28" customFormat="1" ht="69.75" customHeight="1" x14ac:dyDescent="0.2">
      <c r="A110" s="64" t="s">
        <v>127</v>
      </c>
      <c r="B110" s="7" t="s">
        <v>128</v>
      </c>
      <c r="C110" s="7" t="s">
        <v>129</v>
      </c>
      <c r="D110" s="64" t="s">
        <v>130</v>
      </c>
      <c r="E110" s="64" t="s">
        <v>525</v>
      </c>
      <c r="F110" s="64" t="s">
        <v>526</v>
      </c>
      <c r="G110" s="10" t="s">
        <v>861</v>
      </c>
      <c r="H110" s="7" t="s">
        <v>862</v>
      </c>
      <c r="I110" s="8">
        <v>42457</v>
      </c>
      <c r="J110" s="8" t="s">
        <v>863</v>
      </c>
      <c r="K110" s="74">
        <v>1000000</v>
      </c>
      <c r="L110" s="76">
        <f>K110</f>
        <v>1000000</v>
      </c>
      <c r="M110" s="40"/>
      <c r="N110" s="40"/>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row>
    <row r="111" spans="1:295" s="28" customFormat="1" ht="42" customHeight="1" x14ac:dyDescent="0.2">
      <c r="A111" s="64"/>
      <c r="B111" s="7"/>
      <c r="C111" s="7"/>
      <c r="D111" s="64"/>
      <c r="E111" s="64"/>
      <c r="F111" s="64"/>
      <c r="G111" s="10"/>
      <c r="H111" s="7"/>
      <c r="I111" s="8"/>
      <c r="J111" s="8"/>
      <c r="K111" s="74"/>
      <c r="L111" s="76"/>
      <c r="M111" s="40"/>
      <c r="N111" s="40"/>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c r="JF111" s="63"/>
      <c r="JG111" s="63"/>
      <c r="JH111" s="63"/>
      <c r="JI111" s="63"/>
      <c r="JJ111" s="63"/>
      <c r="JK111" s="63"/>
      <c r="JL111" s="63"/>
      <c r="JM111" s="63"/>
      <c r="JN111" s="63"/>
      <c r="JO111" s="63"/>
      <c r="JP111" s="63"/>
      <c r="JQ111" s="63"/>
      <c r="JR111" s="63"/>
      <c r="JS111" s="63"/>
      <c r="JT111" s="63"/>
      <c r="JU111" s="63"/>
      <c r="JV111" s="63"/>
      <c r="JW111" s="63"/>
      <c r="JX111" s="63"/>
      <c r="JY111" s="63"/>
      <c r="JZ111" s="63"/>
      <c r="KA111" s="63"/>
      <c r="KB111" s="63"/>
      <c r="KC111" s="63"/>
      <c r="KD111" s="63"/>
      <c r="KE111" s="63"/>
      <c r="KF111" s="63"/>
      <c r="KG111" s="63"/>
      <c r="KH111" s="63"/>
      <c r="KI111" s="63"/>
    </row>
    <row r="112" spans="1:295" s="28" customFormat="1" ht="91.5" customHeight="1" x14ac:dyDescent="0.2">
      <c r="A112" s="64" t="s">
        <v>131</v>
      </c>
      <c r="B112" s="7" t="s">
        <v>132</v>
      </c>
      <c r="C112" s="10" t="s">
        <v>133</v>
      </c>
      <c r="D112" s="64" t="s">
        <v>134</v>
      </c>
      <c r="E112" s="64" t="s">
        <v>527</v>
      </c>
      <c r="F112" s="64" t="s">
        <v>528</v>
      </c>
      <c r="G112" s="7" t="s">
        <v>864</v>
      </c>
      <c r="H112" s="7">
        <v>33900</v>
      </c>
      <c r="I112" s="8">
        <v>40422</v>
      </c>
      <c r="J112" s="65" t="s">
        <v>823</v>
      </c>
      <c r="K112" s="94">
        <v>131483.32</v>
      </c>
      <c r="L112" s="77">
        <f>K112</f>
        <v>131483.32</v>
      </c>
      <c r="M112" s="40"/>
      <c r="N112" s="40"/>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c r="JF112" s="63"/>
      <c r="JG112" s="63"/>
      <c r="JH112" s="63"/>
      <c r="JI112" s="63"/>
      <c r="JJ112" s="63"/>
      <c r="JK112" s="63"/>
      <c r="JL112" s="63"/>
      <c r="JM112" s="63"/>
      <c r="JN112" s="63"/>
      <c r="JO112" s="63"/>
      <c r="JP112" s="63"/>
      <c r="JQ112" s="63"/>
      <c r="JR112" s="63"/>
      <c r="JS112" s="63"/>
      <c r="JT112" s="63"/>
      <c r="JU112" s="63"/>
      <c r="JV112" s="63"/>
      <c r="JW112" s="63"/>
      <c r="JX112" s="63"/>
      <c r="JY112" s="63"/>
      <c r="JZ112" s="63"/>
      <c r="KA112" s="63"/>
      <c r="KB112" s="63"/>
      <c r="KC112" s="63"/>
      <c r="KD112" s="63"/>
      <c r="KE112" s="63"/>
      <c r="KF112" s="63"/>
      <c r="KG112" s="63"/>
      <c r="KH112" s="63"/>
      <c r="KI112" s="63"/>
    </row>
    <row r="113" spans="1:295" s="28" customFormat="1" ht="42.75" customHeight="1" x14ac:dyDescent="0.2">
      <c r="A113" s="64"/>
      <c r="B113" s="7"/>
      <c r="C113" s="10"/>
      <c r="D113" s="64"/>
      <c r="E113" s="64"/>
      <c r="F113" s="64"/>
      <c r="G113" s="7"/>
      <c r="H113" s="7"/>
      <c r="I113" s="8"/>
      <c r="J113" s="65"/>
      <c r="K113" s="94"/>
      <c r="L113" s="77"/>
      <c r="M113" s="40"/>
      <c r="N113" s="40"/>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c r="JF113" s="63"/>
      <c r="JG113" s="63"/>
      <c r="JH113" s="63"/>
      <c r="JI113" s="63"/>
      <c r="JJ113" s="63"/>
      <c r="JK113" s="63"/>
      <c r="JL113" s="63"/>
      <c r="JM113" s="63"/>
      <c r="JN113" s="63"/>
      <c r="JO113" s="63"/>
      <c r="JP113" s="63"/>
      <c r="JQ113" s="63"/>
      <c r="JR113" s="63"/>
      <c r="JS113" s="63"/>
      <c r="JT113" s="63"/>
      <c r="JU113" s="63"/>
      <c r="JV113" s="63"/>
      <c r="JW113" s="63"/>
      <c r="JX113" s="63"/>
      <c r="JY113" s="63"/>
      <c r="JZ113" s="63"/>
      <c r="KA113" s="63"/>
      <c r="KB113" s="63"/>
      <c r="KC113" s="63"/>
      <c r="KD113" s="63"/>
      <c r="KE113" s="63"/>
      <c r="KF113" s="63"/>
      <c r="KG113" s="63"/>
      <c r="KH113" s="63"/>
      <c r="KI113" s="63"/>
    </row>
    <row r="114" spans="1:295" s="28" customFormat="1" ht="44.25" customHeight="1" x14ac:dyDescent="0.2">
      <c r="A114" s="64" t="s">
        <v>135</v>
      </c>
      <c r="B114" s="7" t="s">
        <v>136</v>
      </c>
      <c r="C114" s="7" t="s">
        <v>137</v>
      </c>
      <c r="D114" s="64" t="s">
        <v>138</v>
      </c>
      <c r="E114" s="64" t="s">
        <v>529</v>
      </c>
      <c r="F114" s="64" t="s">
        <v>530</v>
      </c>
      <c r="G114" s="10" t="s">
        <v>865</v>
      </c>
      <c r="H114" s="7" t="s">
        <v>1607</v>
      </c>
      <c r="I114" s="8">
        <v>42832</v>
      </c>
      <c r="J114" s="8" t="s">
        <v>769</v>
      </c>
      <c r="K114" s="45">
        <v>57348</v>
      </c>
      <c r="L114" s="78"/>
      <c r="M114" s="40"/>
      <c r="N114" s="40"/>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c r="JF114" s="63"/>
      <c r="JG114" s="63"/>
      <c r="JH114" s="63"/>
      <c r="JI114" s="63"/>
      <c r="JJ114" s="63"/>
      <c r="JK114" s="63"/>
      <c r="JL114" s="63"/>
      <c r="JM114" s="63"/>
      <c r="JN114" s="63"/>
      <c r="JO114" s="63"/>
      <c r="JP114" s="63"/>
      <c r="JQ114" s="63"/>
      <c r="JR114" s="63"/>
      <c r="JS114" s="63"/>
      <c r="JT114" s="63"/>
      <c r="JU114" s="63"/>
      <c r="JV114" s="63"/>
      <c r="JW114" s="63"/>
      <c r="JX114" s="63"/>
      <c r="JY114" s="63"/>
      <c r="JZ114" s="63"/>
      <c r="KA114" s="63"/>
      <c r="KB114" s="63"/>
      <c r="KC114" s="63"/>
      <c r="KD114" s="63"/>
      <c r="KE114" s="63"/>
      <c r="KF114" s="63"/>
      <c r="KG114" s="63"/>
      <c r="KH114" s="63"/>
      <c r="KI114" s="63"/>
    </row>
    <row r="115" spans="1:295" s="28" customFormat="1" ht="58.5" customHeight="1" x14ac:dyDescent="0.2">
      <c r="A115" s="64" t="s">
        <v>135</v>
      </c>
      <c r="B115" s="7" t="s">
        <v>136</v>
      </c>
      <c r="C115" s="7" t="s">
        <v>137</v>
      </c>
      <c r="D115" s="64" t="s">
        <v>138</v>
      </c>
      <c r="E115" s="64" t="s">
        <v>529</v>
      </c>
      <c r="F115" s="64" t="s">
        <v>531</v>
      </c>
      <c r="G115" s="10" t="s">
        <v>866</v>
      </c>
      <c r="H115" s="7" t="s">
        <v>1608</v>
      </c>
      <c r="I115" s="8">
        <v>42832</v>
      </c>
      <c r="J115" s="8" t="s">
        <v>794</v>
      </c>
      <c r="K115" s="45">
        <v>42480</v>
      </c>
      <c r="L115" s="78"/>
      <c r="M115" s="40"/>
      <c r="N115" s="40"/>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c r="JF115" s="63"/>
      <c r="JG115" s="63"/>
      <c r="JH115" s="63"/>
      <c r="JI115" s="63"/>
      <c r="JJ115" s="63"/>
      <c r="JK115" s="63"/>
      <c r="JL115" s="63"/>
      <c r="JM115" s="63"/>
      <c r="JN115" s="63"/>
      <c r="JO115" s="63"/>
      <c r="JP115" s="63"/>
      <c r="JQ115" s="63"/>
      <c r="JR115" s="63"/>
      <c r="JS115" s="63"/>
      <c r="JT115" s="63"/>
      <c r="JU115" s="63"/>
      <c r="JV115" s="63"/>
      <c r="JW115" s="63"/>
      <c r="JX115" s="63"/>
      <c r="JY115" s="63"/>
      <c r="JZ115" s="63"/>
      <c r="KA115" s="63"/>
      <c r="KB115" s="63"/>
      <c r="KC115" s="63"/>
      <c r="KD115" s="63"/>
      <c r="KE115" s="63"/>
      <c r="KF115" s="63"/>
      <c r="KG115" s="63"/>
      <c r="KH115" s="63"/>
      <c r="KI115" s="63"/>
    </row>
    <row r="116" spans="1:295" s="28" customFormat="1" ht="57" customHeight="1" x14ac:dyDescent="0.2">
      <c r="A116" s="64" t="s">
        <v>135</v>
      </c>
      <c r="B116" s="7" t="s">
        <v>136</v>
      </c>
      <c r="C116" s="7" t="s">
        <v>137</v>
      </c>
      <c r="D116" s="64" t="s">
        <v>138</v>
      </c>
      <c r="E116" s="64" t="s">
        <v>529</v>
      </c>
      <c r="F116" s="64" t="s">
        <v>532</v>
      </c>
      <c r="G116" s="7" t="s">
        <v>867</v>
      </c>
      <c r="H116" s="7" t="s">
        <v>1609</v>
      </c>
      <c r="I116" s="8">
        <v>42930</v>
      </c>
      <c r="J116" s="8" t="s">
        <v>794</v>
      </c>
      <c r="K116" s="45">
        <v>61950</v>
      </c>
      <c r="L116" s="78"/>
      <c r="M116" s="40"/>
      <c r="N116" s="40"/>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c r="JF116" s="63"/>
      <c r="JG116" s="63"/>
      <c r="JH116" s="63"/>
      <c r="JI116" s="63"/>
      <c r="JJ116" s="63"/>
      <c r="JK116" s="63"/>
      <c r="JL116" s="63"/>
      <c r="JM116" s="63"/>
      <c r="JN116" s="63"/>
      <c r="JO116" s="63"/>
      <c r="JP116" s="63"/>
      <c r="JQ116" s="63"/>
      <c r="JR116" s="63"/>
      <c r="JS116" s="63"/>
      <c r="JT116" s="63"/>
      <c r="JU116" s="63"/>
      <c r="JV116" s="63"/>
      <c r="JW116" s="63"/>
      <c r="JX116" s="63"/>
      <c r="JY116" s="63"/>
      <c r="JZ116" s="63"/>
      <c r="KA116" s="63"/>
      <c r="KB116" s="63"/>
      <c r="KC116" s="63"/>
      <c r="KD116" s="63"/>
      <c r="KE116" s="63"/>
      <c r="KF116" s="63"/>
      <c r="KG116" s="63"/>
      <c r="KH116" s="63"/>
      <c r="KI116" s="63"/>
    </row>
    <row r="117" spans="1:295" s="28" customFormat="1" ht="54" customHeight="1" x14ac:dyDescent="0.2">
      <c r="A117" s="64" t="s">
        <v>135</v>
      </c>
      <c r="B117" s="7" t="s">
        <v>136</v>
      </c>
      <c r="C117" s="7" t="s">
        <v>137</v>
      </c>
      <c r="D117" s="64" t="s">
        <v>138</v>
      </c>
      <c r="E117" s="64" t="s">
        <v>529</v>
      </c>
      <c r="F117" s="64" t="s">
        <v>533</v>
      </c>
      <c r="G117" s="7" t="s">
        <v>868</v>
      </c>
      <c r="H117" s="7" t="s">
        <v>1610</v>
      </c>
      <c r="I117" s="8">
        <v>42832</v>
      </c>
      <c r="J117" s="8" t="s">
        <v>794</v>
      </c>
      <c r="K117" s="45">
        <v>17228</v>
      </c>
      <c r="L117" s="45"/>
      <c r="M117" s="40"/>
      <c r="N117" s="40"/>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c r="JF117" s="63"/>
      <c r="JG117" s="63"/>
      <c r="JH117" s="63"/>
      <c r="JI117" s="63"/>
      <c r="JJ117" s="63"/>
      <c r="JK117" s="63"/>
      <c r="JL117" s="63"/>
      <c r="JM117" s="63"/>
      <c r="JN117" s="63"/>
      <c r="JO117" s="63"/>
      <c r="JP117" s="63"/>
      <c r="JQ117" s="63"/>
      <c r="JR117" s="63"/>
      <c r="JS117" s="63"/>
      <c r="JT117" s="63"/>
      <c r="JU117" s="63"/>
      <c r="JV117" s="63"/>
      <c r="JW117" s="63"/>
      <c r="JX117" s="63"/>
      <c r="JY117" s="63"/>
      <c r="JZ117" s="63"/>
      <c r="KA117" s="63"/>
      <c r="KB117" s="63"/>
      <c r="KC117" s="63"/>
      <c r="KD117" s="63"/>
      <c r="KE117" s="63"/>
      <c r="KF117" s="63"/>
      <c r="KG117" s="63"/>
      <c r="KH117" s="63"/>
      <c r="KI117" s="63"/>
    </row>
    <row r="118" spans="1:295" s="28" customFormat="1" ht="76.5" customHeight="1" x14ac:dyDescent="0.2">
      <c r="A118" s="64" t="s">
        <v>135</v>
      </c>
      <c r="B118" s="7" t="s">
        <v>136</v>
      </c>
      <c r="C118" s="7" t="s">
        <v>137</v>
      </c>
      <c r="D118" s="64" t="s">
        <v>138</v>
      </c>
      <c r="E118" s="64" t="s">
        <v>529</v>
      </c>
      <c r="F118" s="64" t="s">
        <v>1220</v>
      </c>
      <c r="G118" s="7" t="s">
        <v>1268</v>
      </c>
      <c r="H118" s="7" t="s">
        <v>1611</v>
      </c>
      <c r="I118" s="8">
        <v>42944</v>
      </c>
      <c r="J118" s="8" t="s">
        <v>794</v>
      </c>
      <c r="K118" s="45">
        <v>501051.6</v>
      </c>
      <c r="L118" s="45"/>
      <c r="M118" s="40"/>
      <c r="N118" s="40"/>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c r="JF118" s="63"/>
      <c r="JG118" s="63"/>
      <c r="JH118" s="63"/>
      <c r="JI118" s="63"/>
      <c r="JJ118" s="63"/>
      <c r="JK118" s="63"/>
      <c r="JL118" s="63"/>
      <c r="JM118" s="63"/>
      <c r="JN118" s="63"/>
      <c r="JO118" s="63"/>
      <c r="JP118" s="63"/>
      <c r="JQ118" s="63"/>
      <c r="JR118" s="63"/>
      <c r="JS118" s="63"/>
      <c r="JT118" s="63"/>
      <c r="JU118" s="63"/>
      <c r="JV118" s="63"/>
      <c r="JW118" s="63"/>
      <c r="JX118" s="63"/>
      <c r="JY118" s="63"/>
      <c r="JZ118" s="63"/>
      <c r="KA118" s="63"/>
      <c r="KB118" s="63"/>
      <c r="KC118" s="63"/>
      <c r="KD118" s="63"/>
      <c r="KE118" s="63"/>
      <c r="KF118" s="63"/>
      <c r="KG118" s="63"/>
      <c r="KH118" s="63"/>
      <c r="KI118" s="63"/>
    </row>
    <row r="119" spans="1:295" s="28" customFormat="1" ht="64.5" customHeight="1" x14ac:dyDescent="0.2">
      <c r="A119" s="64" t="s">
        <v>135</v>
      </c>
      <c r="B119" s="7" t="s">
        <v>136</v>
      </c>
      <c r="C119" s="7" t="s">
        <v>137</v>
      </c>
      <c r="D119" s="64" t="s">
        <v>138</v>
      </c>
      <c r="E119" s="64" t="s">
        <v>529</v>
      </c>
      <c r="F119" s="64" t="s">
        <v>1221</v>
      </c>
      <c r="G119" s="7" t="s">
        <v>1269</v>
      </c>
      <c r="H119" s="7" t="s">
        <v>1612</v>
      </c>
      <c r="I119" s="8">
        <v>42930</v>
      </c>
      <c r="J119" s="8" t="s">
        <v>794</v>
      </c>
      <c r="K119" s="45">
        <v>106200</v>
      </c>
      <c r="L119" s="45"/>
      <c r="M119" s="40"/>
      <c r="N119" s="40"/>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c r="IW119" s="63"/>
      <c r="IX119" s="63"/>
      <c r="IY119" s="63"/>
      <c r="IZ119" s="63"/>
      <c r="JA119" s="63"/>
      <c r="JB119" s="63"/>
      <c r="JC119" s="63"/>
      <c r="JD119" s="63"/>
      <c r="JE119" s="63"/>
      <c r="JF119" s="63"/>
      <c r="JG119" s="63"/>
      <c r="JH119" s="63"/>
      <c r="JI119" s="63"/>
      <c r="JJ119" s="63"/>
      <c r="JK119" s="63"/>
      <c r="JL119" s="63"/>
      <c r="JM119" s="63"/>
      <c r="JN119" s="63"/>
      <c r="JO119" s="63"/>
      <c r="JP119" s="63"/>
      <c r="JQ119" s="63"/>
      <c r="JR119" s="63"/>
      <c r="JS119" s="63"/>
      <c r="JT119" s="63"/>
      <c r="JU119" s="63"/>
      <c r="JV119" s="63"/>
      <c r="JW119" s="63"/>
      <c r="JX119" s="63"/>
      <c r="JY119" s="63"/>
      <c r="JZ119" s="63"/>
      <c r="KA119" s="63"/>
      <c r="KB119" s="63"/>
      <c r="KC119" s="63"/>
      <c r="KD119" s="63"/>
      <c r="KE119" s="63"/>
      <c r="KF119" s="63"/>
      <c r="KG119" s="63"/>
      <c r="KH119" s="63"/>
      <c r="KI119" s="63"/>
    </row>
    <row r="120" spans="1:295" s="28" customFormat="1" ht="80.25" customHeight="1" x14ac:dyDescent="0.2">
      <c r="A120" s="64" t="s">
        <v>135</v>
      </c>
      <c r="B120" s="7" t="s">
        <v>136</v>
      </c>
      <c r="C120" s="7" t="s">
        <v>137</v>
      </c>
      <c r="D120" s="64" t="s">
        <v>138</v>
      </c>
      <c r="E120" s="64" t="s">
        <v>529</v>
      </c>
      <c r="F120" s="64" t="s">
        <v>1222</v>
      </c>
      <c r="G120" s="7" t="s">
        <v>1270</v>
      </c>
      <c r="H120" s="7" t="s">
        <v>1613</v>
      </c>
      <c r="I120" s="8">
        <v>42937</v>
      </c>
      <c r="J120" s="8" t="s">
        <v>794</v>
      </c>
      <c r="K120" s="45">
        <v>804701</v>
      </c>
      <c r="L120" s="45"/>
      <c r="M120" s="40"/>
      <c r="N120" s="40"/>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c r="IW120" s="63"/>
      <c r="IX120" s="63"/>
      <c r="IY120" s="63"/>
      <c r="IZ120" s="63"/>
      <c r="JA120" s="63"/>
      <c r="JB120" s="63"/>
      <c r="JC120" s="63"/>
      <c r="JD120" s="63"/>
      <c r="JE120" s="63"/>
      <c r="JF120" s="63"/>
      <c r="JG120" s="63"/>
      <c r="JH120" s="63"/>
      <c r="JI120" s="63"/>
      <c r="JJ120" s="63"/>
      <c r="JK120" s="63"/>
      <c r="JL120" s="63"/>
      <c r="JM120" s="63"/>
      <c r="JN120" s="63"/>
      <c r="JO120" s="63"/>
      <c r="JP120" s="63"/>
      <c r="JQ120" s="63"/>
      <c r="JR120" s="63"/>
      <c r="JS120" s="63"/>
      <c r="JT120" s="63"/>
      <c r="JU120" s="63"/>
      <c r="JV120" s="63"/>
      <c r="JW120" s="63"/>
      <c r="JX120" s="63"/>
      <c r="JY120" s="63"/>
      <c r="JZ120" s="63"/>
      <c r="KA120" s="63"/>
      <c r="KB120" s="63"/>
      <c r="KC120" s="63"/>
      <c r="KD120" s="63"/>
      <c r="KE120" s="63"/>
      <c r="KF120" s="63"/>
      <c r="KG120" s="63"/>
      <c r="KH120" s="63"/>
      <c r="KI120" s="63"/>
    </row>
    <row r="121" spans="1:295" s="28" customFormat="1" ht="115.5" customHeight="1" x14ac:dyDescent="0.2">
      <c r="A121" s="64" t="s">
        <v>135</v>
      </c>
      <c r="B121" s="7" t="s">
        <v>136</v>
      </c>
      <c r="C121" s="7" t="s">
        <v>137</v>
      </c>
      <c r="D121" s="64" t="s">
        <v>138</v>
      </c>
      <c r="E121" s="64" t="s">
        <v>529</v>
      </c>
      <c r="F121" s="64" t="s">
        <v>1223</v>
      </c>
      <c r="G121" s="7" t="s">
        <v>1271</v>
      </c>
      <c r="H121" s="7" t="s">
        <v>1614</v>
      </c>
      <c r="I121" s="8">
        <v>42944</v>
      </c>
      <c r="J121" s="8" t="s">
        <v>794</v>
      </c>
      <c r="K121" s="45">
        <v>172162</v>
      </c>
      <c r="L121" s="45"/>
      <c r="M121" s="40"/>
      <c r="N121" s="40"/>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c r="IW121" s="63"/>
      <c r="IX121" s="63"/>
      <c r="IY121" s="63"/>
      <c r="IZ121" s="63"/>
      <c r="JA121" s="63"/>
      <c r="JB121" s="63"/>
      <c r="JC121" s="63"/>
      <c r="JD121" s="63"/>
      <c r="JE121" s="63"/>
      <c r="JF121" s="63"/>
      <c r="JG121" s="63"/>
      <c r="JH121" s="63"/>
      <c r="JI121" s="63"/>
      <c r="JJ121" s="63"/>
      <c r="JK121" s="63"/>
      <c r="JL121" s="63"/>
      <c r="JM121" s="63"/>
      <c r="JN121" s="63"/>
      <c r="JO121" s="63"/>
      <c r="JP121" s="63"/>
      <c r="JQ121" s="63"/>
      <c r="JR121" s="63"/>
      <c r="JS121" s="63"/>
      <c r="JT121" s="63"/>
      <c r="JU121" s="63"/>
      <c r="JV121" s="63"/>
      <c r="JW121" s="63"/>
      <c r="JX121" s="63"/>
      <c r="JY121" s="63"/>
      <c r="JZ121" s="63"/>
      <c r="KA121" s="63"/>
      <c r="KB121" s="63"/>
      <c r="KC121" s="63"/>
      <c r="KD121" s="63"/>
      <c r="KE121" s="63"/>
      <c r="KF121" s="63"/>
      <c r="KG121" s="63"/>
      <c r="KH121" s="63"/>
      <c r="KI121" s="63"/>
    </row>
    <row r="122" spans="1:295" s="28" customFormat="1" ht="80.25" customHeight="1" x14ac:dyDescent="0.2">
      <c r="A122" s="64" t="s">
        <v>135</v>
      </c>
      <c r="B122" s="7" t="s">
        <v>136</v>
      </c>
      <c r="C122" s="7" t="s">
        <v>137</v>
      </c>
      <c r="D122" s="64" t="s">
        <v>138</v>
      </c>
      <c r="E122" s="64" t="s">
        <v>529</v>
      </c>
      <c r="F122" s="64" t="s">
        <v>1224</v>
      </c>
      <c r="G122" s="7" t="s">
        <v>797</v>
      </c>
      <c r="H122" s="7" t="s">
        <v>1615</v>
      </c>
      <c r="I122" s="8">
        <v>42944</v>
      </c>
      <c r="J122" s="8" t="s">
        <v>794</v>
      </c>
      <c r="K122" s="45">
        <v>34810</v>
      </c>
      <c r="L122" s="45">
        <f>SUM(K114:K122)</f>
        <v>1797930.6</v>
      </c>
      <c r="M122" s="40"/>
      <c r="N122" s="40"/>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c r="IW122" s="63"/>
      <c r="IX122" s="63"/>
      <c r="IY122" s="63"/>
      <c r="IZ122" s="63"/>
      <c r="JA122" s="63"/>
      <c r="JB122" s="63"/>
      <c r="JC122" s="63"/>
      <c r="JD122" s="63"/>
      <c r="JE122" s="63"/>
      <c r="JF122" s="63"/>
      <c r="JG122" s="63"/>
      <c r="JH122" s="63"/>
      <c r="JI122" s="63"/>
      <c r="JJ122" s="63"/>
      <c r="JK122" s="63"/>
      <c r="JL122" s="63"/>
      <c r="JM122" s="63"/>
      <c r="JN122" s="63"/>
      <c r="JO122" s="63"/>
      <c r="JP122" s="63"/>
      <c r="JQ122" s="63"/>
      <c r="JR122" s="63"/>
      <c r="JS122" s="63"/>
      <c r="JT122" s="63"/>
      <c r="JU122" s="63"/>
      <c r="JV122" s="63"/>
      <c r="JW122" s="63"/>
      <c r="JX122" s="63"/>
      <c r="JY122" s="63"/>
      <c r="JZ122" s="63"/>
      <c r="KA122" s="63"/>
      <c r="KB122" s="63"/>
      <c r="KC122" s="63"/>
      <c r="KD122" s="63"/>
      <c r="KE122" s="63"/>
      <c r="KF122" s="63"/>
      <c r="KG122" s="63"/>
      <c r="KH122" s="63"/>
      <c r="KI122" s="63"/>
    </row>
    <row r="123" spans="1:295" s="28" customFormat="1" ht="39.75" customHeight="1" x14ac:dyDescent="0.2">
      <c r="A123" s="64"/>
      <c r="B123" s="7"/>
      <c r="C123" s="7"/>
      <c r="D123" s="64"/>
      <c r="E123" s="64"/>
      <c r="F123" s="64"/>
      <c r="G123" s="7"/>
      <c r="H123" s="7"/>
      <c r="I123" s="8"/>
      <c r="J123" s="8"/>
      <c r="K123" s="45"/>
      <c r="L123" s="45"/>
      <c r="M123" s="40"/>
      <c r="N123" s="40"/>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c r="IW123" s="63"/>
      <c r="IX123" s="63"/>
      <c r="IY123" s="63"/>
      <c r="IZ123" s="63"/>
      <c r="JA123" s="63"/>
      <c r="JB123" s="63"/>
      <c r="JC123" s="63"/>
      <c r="JD123" s="63"/>
      <c r="JE123" s="63"/>
      <c r="JF123" s="63"/>
      <c r="JG123" s="63"/>
      <c r="JH123" s="63"/>
      <c r="JI123" s="63"/>
      <c r="JJ123" s="63"/>
      <c r="JK123" s="63"/>
      <c r="JL123" s="63"/>
      <c r="JM123" s="63"/>
      <c r="JN123" s="63"/>
      <c r="JO123" s="63"/>
      <c r="JP123" s="63"/>
      <c r="JQ123" s="63"/>
      <c r="JR123" s="63"/>
      <c r="JS123" s="63"/>
      <c r="JT123" s="63"/>
      <c r="JU123" s="63"/>
      <c r="JV123" s="63"/>
      <c r="JW123" s="63"/>
      <c r="JX123" s="63"/>
      <c r="JY123" s="63"/>
      <c r="JZ123" s="63"/>
      <c r="KA123" s="63"/>
      <c r="KB123" s="63"/>
      <c r="KC123" s="63"/>
      <c r="KD123" s="63"/>
      <c r="KE123" s="63"/>
      <c r="KF123" s="63"/>
      <c r="KG123" s="63"/>
      <c r="KH123" s="63"/>
      <c r="KI123" s="63"/>
    </row>
    <row r="124" spans="1:295" s="28" customFormat="1" ht="82.5" customHeight="1" x14ac:dyDescent="0.2">
      <c r="A124" s="64" t="s">
        <v>139</v>
      </c>
      <c r="B124" s="7" t="s">
        <v>140</v>
      </c>
      <c r="C124" s="7" t="s">
        <v>141</v>
      </c>
      <c r="D124" s="64" t="s">
        <v>142</v>
      </c>
      <c r="E124" s="64" t="s">
        <v>1225</v>
      </c>
      <c r="F124" s="64" t="s">
        <v>1436</v>
      </c>
      <c r="G124" s="10" t="s">
        <v>1511</v>
      </c>
      <c r="H124" s="7" t="s">
        <v>1512</v>
      </c>
      <c r="I124" s="8">
        <v>43014</v>
      </c>
      <c r="J124" s="8" t="s">
        <v>769</v>
      </c>
      <c r="K124" s="45">
        <v>115345</v>
      </c>
      <c r="L124" s="77"/>
      <c r="M124" s="40"/>
      <c r="N124" s="40"/>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c r="IW124" s="63"/>
      <c r="IX124" s="63"/>
      <c r="IY124" s="63"/>
      <c r="IZ124" s="63"/>
      <c r="JA124" s="63"/>
      <c r="JB124" s="63"/>
      <c r="JC124" s="63"/>
      <c r="JD124" s="63"/>
      <c r="JE124" s="63"/>
      <c r="JF124" s="63"/>
      <c r="JG124" s="63"/>
      <c r="JH124" s="63"/>
      <c r="JI124" s="63"/>
      <c r="JJ124" s="63"/>
      <c r="JK124" s="63"/>
      <c r="JL124" s="63"/>
      <c r="JM124" s="63"/>
      <c r="JN124" s="63"/>
      <c r="JO124" s="63"/>
      <c r="JP124" s="63"/>
      <c r="JQ124" s="63"/>
      <c r="JR124" s="63"/>
      <c r="JS124" s="63"/>
      <c r="JT124" s="63"/>
      <c r="JU124" s="63"/>
      <c r="JV124" s="63"/>
      <c r="JW124" s="63"/>
      <c r="JX124" s="63"/>
      <c r="JY124" s="63"/>
      <c r="JZ124" s="63"/>
      <c r="KA124" s="63"/>
      <c r="KB124" s="63"/>
      <c r="KC124" s="63"/>
      <c r="KD124" s="63"/>
      <c r="KE124" s="63"/>
      <c r="KF124" s="63"/>
      <c r="KG124" s="63"/>
      <c r="KH124" s="63"/>
      <c r="KI124" s="63"/>
    </row>
    <row r="125" spans="1:295" s="28" customFormat="1" ht="93.75" customHeight="1" x14ac:dyDescent="0.2">
      <c r="A125" s="64" t="s">
        <v>139</v>
      </c>
      <c r="B125" s="7" t="s">
        <v>140</v>
      </c>
      <c r="C125" s="7" t="s">
        <v>141</v>
      </c>
      <c r="D125" s="64" t="s">
        <v>142</v>
      </c>
      <c r="E125" s="64" t="s">
        <v>1225</v>
      </c>
      <c r="F125" s="64" t="s">
        <v>1437</v>
      </c>
      <c r="G125" s="10" t="s">
        <v>1513</v>
      </c>
      <c r="H125" s="7" t="s">
        <v>1514</v>
      </c>
      <c r="I125" s="8">
        <v>43040</v>
      </c>
      <c r="J125" s="8" t="s">
        <v>769</v>
      </c>
      <c r="K125" s="45">
        <v>40297</v>
      </c>
      <c r="L125" s="77"/>
      <c r="M125" s="40"/>
      <c r="N125" s="40"/>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c r="IW125" s="63"/>
      <c r="IX125" s="63"/>
      <c r="IY125" s="63"/>
      <c r="IZ125" s="63"/>
      <c r="JA125" s="63"/>
      <c r="JB125" s="63"/>
      <c r="JC125" s="63"/>
      <c r="JD125" s="63"/>
      <c r="JE125" s="63"/>
      <c r="JF125" s="63"/>
      <c r="JG125" s="63"/>
      <c r="JH125" s="63"/>
      <c r="JI125" s="63"/>
      <c r="JJ125" s="63"/>
      <c r="JK125" s="63"/>
      <c r="JL125" s="63"/>
      <c r="JM125" s="63"/>
      <c r="JN125" s="63"/>
      <c r="JO125" s="63"/>
      <c r="JP125" s="63"/>
      <c r="JQ125" s="63"/>
      <c r="JR125" s="63"/>
      <c r="JS125" s="63"/>
      <c r="JT125" s="63"/>
      <c r="JU125" s="63"/>
      <c r="JV125" s="63"/>
      <c r="JW125" s="63"/>
      <c r="JX125" s="63"/>
      <c r="JY125" s="63"/>
      <c r="JZ125" s="63"/>
      <c r="KA125" s="63"/>
      <c r="KB125" s="63"/>
      <c r="KC125" s="63"/>
      <c r="KD125" s="63"/>
      <c r="KE125" s="63"/>
      <c r="KF125" s="63"/>
      <c r="KG125" s="63"/>
      <c r="KH125" s="63"/>
      <c r="KI125" s="63"/>
    </row>
    <row r="126" spans="1:295" s="28" customFormat="1" ht="93.75" customHeight="1" x14ac:dyDescent="0.2">
      <c r="A126" s="64" t="s">
        <v>139</v>
      </c>
      <c r="B126" s="7" t="s">
        <v>140</v>
      </c>
      <c r="C126" s="7" t="s">
        <v>141</v>
      </c>
      <c r="D126" s="64" t="s">
        <v>142</v>
      </c>
      <c r="E126" s="64" t="s">
        <v>1225</v>
      </c>
      <c r="F126" s="64" t="s">
        <v>1438</v>
      </c>
      <c r="G126" s="10" t="s">
        <v>1515</v>
      </c>
      <c r="H126" s="7" t="s">
        <v>1516</v>
      </c>
      <c r="I126" s="8">
        <v>43009</v>
      </c>
      <c r="J126" s="8" t="s">
        <v>769</v>
      </c>
      <c r="K126" s="45">
        <v>40975.5</v>
      </c>
      <c r="L126" s="77"/>
      <c r="M126" s="40"/>
      <c r="N126" s="40"/>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c r="IW126" s="63"/>
      <c r="IX126" s="63"/>
      <c r="IY126" s="63"/>
      <c r="IZ126" s="63"/>
      <c r="JA126" s="63"/>
      <c r="JB126" s="63"/>
      <c r="JC126" s="63"/>
      <c r="JD126" s="63"/>
      <c r="JE126" s="63"/>
      <c r="JF126" s="63"/>
      <c r="JG126" s="63"/>
      <c r="JH126" s="63"/>
      <c r="JI126" s="63"/>
      <c r="JJ126" s="63"/>
      <c r="JK126" s="63"/>
      <c r="JL126" s="63"/>
      <c r="JM126" s="63"/>
      <c r="JN126" s="63"/>
      <c r="JO126" s="63"/>
      <c r="JP126" s="63"/>
      <c r="JQ126" s="63"/>
      <c r="JR126" s="63"/>
      <c r="JS126" s="63"/>
      <c r="JT126" s="63"/>
      <c r="JU126" s="63"/>
      <c r="JV126" s="63"/>
      <c r="JW126" s="63"/>
      <c r="JX126" s="63"/>
      <c r="JY126" s="63"/>
      <c r="JZ126" s="63"/>
      <c r="KA126" s="63"/>
      <c r="KB126" s="63"/>
      <c r="KC126" s="63"/>
      <c r="KD126" s="63"/>
      <c r="KE126" s="63"/>
      <c r="KF126" s="63"/>
      <c r="KG126" s="63"/>
      <c r="KH126" s="63"/>
      <c r="KI126" s="63"/>
    </row>
    <row r="127" spans="1:295" s="28" customFormat="1" ht="93.75" customHeight="1" x14ac:dyDescent="0.2">
      <c r="A127" s="64" t="s">
        <v>139</v>
      </c>
      <c r="B127" s="7" t="s">
        <v>140</v>
      </c>
      <c r="C127" s="7" t="s">
        <v>141</v>
      </c>
      <c r="D127" s="64" t="s">
        <v>142</v>
      </c>
      <c r="E127" s="64" t="s">
        <v>1225</v>
      </c>
      <c r="F127" s="64" t="s">
        <v>1616</v>
      </c>
      <c r="G127" s="10" t="s">
        <v>1617</v>
      </c>
      <c r="H127" s="7" t="s">
        <v>1618</v>
      </c>
      <c r="I127" s="8">
        <v>43040</v>
      </c>
      <c r="J127" s="8" t="s">
        <v>769</v>
      </c>
      <c r="K127" s="45">
        <v>146744.79999999999</v>
      </c>
      <c r="L127" s="77">
        <f>SUM(K124:K127)</f>
        <v>343362.3</v>
      </c>
      <c r="M127" s="40"/>
      <c r="N127" s="40"/>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c r="IW127" s="63"/>
      <c r="IX127" s="63"/>
      <c r="IY127" s="63"/>
      <c r="IZ127" s="63"/>
      <c r="JA127" s="63"/>
      <c r="JB127" s="63"/>
      <c r="JC127" s="63"/>
      <c r="JD127" s="63"/>
      <c r="JE127" s="63"/>
      <c r="JF127" s="63"/>
      <c r="JG127" s="63"/>
      <c r="JH127" s="63"/>
      <c r="JI127" s="63"/>
      <c r="JJ127" s="63"/>
      <c r="JK127" s="63"/>
      <c r="JL127" s="63"/>
      <c r="JM127" s="63"/>
      <c r="JN127" s="63"/>
      <c r="JO127" s="63"/>
      <c r="JP127" s="63"/>
      <c r="JQ127" s="63"/>
      <c r="JR127" s="63"/>
      <c r="JS127" s="63"/>
      <c r="JT127" s="63"/>
      <c r="JU127" s="63"/>
      <c r="JV127" s="63"/>
      <c r="JW127" s="63"/>
      <c r="JX127" s="63"/>
      <c r="JY127" s="63"/>
      <c r="JZ127" s="63"/>
      <c r="KA127" s="63"/>
      <c r="KB127" s="63"/>
      <c r="KC127" s="63"/>
      <c r="KD127" s="63"/>
      <c r="KE127" s="63"/>
      <c r="KF127" s="63"/>
      <c r="KG127" s="63"/>
      <c r="KH127" s="63"/>
      <c r="KI127" s="63"/>
    </row>
    <row r="128" spans="1:295" s="28" customFormat="1" ht="41.25" customHeight="1" x14ac:dyDescent="0.2">
      <c r="A128" s="64"/>
      <c r="B128" s="7"/>
      <c r="C128" s="7"/>
      <c r="D128" s="64"/>
      <c r="E128" s="64"/>
      <c r="F128" s="64"/>
      <c r="G128" s="10"/>
      <c r="H128" s="7"/>
      <c r="I128" s="8"/>
      <c r="J128" s="8"/>
      <c r="K128" s="45"/>
      <c r="L128" s="77"/>
      <c r="M128" s="40"/>
      <c r="N128" s="40"/>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c r="IW128" s="63"/>
      <c r="IX128" s="63"/>
      <c r="IY128" s="63"/>
      <c r="IZ128" s="63"/>
      <c r="JA128" s="63"/>
      <c r="JB128" s="63"/>
      <c r="JC128" s="63"/>
      <c r="JD128" s="63"/>
      <c r="JE128" s="63"/>
      <c r="JF128" s="63"/>
      <c r="JG128" s="63"/>
      <c r="JH128" s="63"/>
      <c r="JI128" s="63"/>
      <c r="JJ128" s="63"/>
      <c r="JK128" s="63"/>
      <c r="JL128" s="63"/>
      <c r="JM128" s="63"/>
      <c r="JN128" s="63"/>
      <c r="JO128" s="63"/>
      <c r="JP128" s="63"/>
      <c r="JQ128" s="63"/>
      <c r="JR128" s="63"/>
      <c r="JS128" s="63"/>
      <c r="JT128" s="63"/>
      <c r="JU128" s="63"/>
      <c r="JV128" s="63"/>
      <c r="JW128" s="63"/>
      <c r="JX128" s="63"/>
      <c r="JY128" s="63"/>
      <c r="JZ128" s="63"/>
      <c r="KA128" s="63"/>
      <c r="KB128" s="63"/>
      <c r="KC128" s="63"/>
      <c r="KD128" s="63"/>
      <c r="KE128" s="63"/>
      <c r="KF128" s="63"/>
      <c r="KG128" s="63"/>
      <c r="KH128" s="63"/>
      <c r="KI128" s="63"/>
    </row>
    <row r="129" spans="1:295" s="28" customFormat="1" ht="93.75" customHeight="1" x14ac:dyDescent="0.2">
      <c r="A129" s="64" t="s">
        <v>143</v>
      </c>
      <c r="B129" s="7" t="s">
        <v>144</v>
      </c>
      <c r="C129" s="7" t="s">
        <v>145</v>
      </c>
      <c r="D129" s="64" t="s">
        <v>146</v>
      </c>
      <c r="E129" s="64" t="s">
        <v>534</v>
      </c>
      <c r="F129" s="64" t="s">
        <v>1226</v>
      </c>
      <c r="G129" s="10" t="s">
        <v>1272</v>
      </c>
      <c r="H129" s="7" t="s">
        <v>1273</v>
      </c>
      <c r="I129" s="8">
        <v>42541</v>
      </c>
      <c r="J129" s="8" t="s">
        <v>769</v>
      </c>
      <c r="K129" s="45">
        <v>585828.69999999995</v>
      </c>
      <c r="L129" s="77"/>
      <c r="M129" s="40"/>
      <c r="N129" s="40"/>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c r="IW129" s="63"/>
      <c r="IX129" s="63"/>
      <c r="IY129" s="63"/>
      <c r="IZ129" s="63"/>
      <c r="JA129" s="63"/>
      <c r="JB129" s="63"/>
      <c r="JC129" s="63"/>
      <c r="JD129" s="63"/>
      <c r="JE129" s="63"/>
      <c r="JF129" s="63"/>
      <c r="JG129" s="63"/>
      <c r="JH129" s="63"/>
      <c r="JI129" s="63"/>
      <c r="JJ129" s="63"/>
      <c r="JK129" s="63"/>
      <c r="JL129" s="63"/>
      <c r="JM129" s="63"/>
      <c r="JN129" s="63"/>
      <c r="JO129" s="63"/>
      <c r="JP129" s="63"/>
      <c r="JQ129" s="63"/>
      <c r="JR129" s="63"/>
      <c r="JS129" s="63"/>
      <c r="JT129" s="63"/>
      <c r="JU129" s="63"/>
      <c r="JV129" s="63"/>
      <c r="JW129" s="63"/>
      <c r="JX129" s="63"/>
      <c r="JY129" s="63"/>
      <c r="JZ129" s="63"/>
      <c r="KA129" s="63"/>
      <c r="KB129" s="63"/>
      <c r="KC129" s="63"/>
      <c r="KD129" s="63"/>
      <c r="KE129" s="63"/>
      <c r="KF129" s="63"/>
      <c r="KG129" s="63"/>
      <c r="KH129" s="63"/>
      <c r="KI129" s="63"/>
    </row>
    <row r="130" spans="1:295" s="28" customFormat="1" ht="42" customHeight="1" x14ac:dyDescent="0.2">
      <c r="A130" s="64" t="s">
        <v>143</v>
      </c>
      <c r="B130" s="7" t="s">
        <v>144</v>
      </c>
      <c r="C130" s="7" t="s">
        <v>145</v>
      </c>
      <c r="D130" s="64" t="s">
        <v>146</v>
      </c>
      <c r="E130" s="64" t="s">
        <v>534</v>
      </c>
      <c r="F130" s="64" t="s">
        <v>1327</v>
      </c>
      <c r="G130" s="10" t="s">
        <v>1328</v>
      </c>
      <c r="H130" s="7" t="s">
        <v>1329</v>
      </c>
      <c r="I130" s="8">
        <v>42964</v>
      </c>
      <c r="J130" s="8" t="s">
        <v>769</v>
      </c>
      <c r="K130" s="45">
        <v>598997.5</v>
      </c>
      <c r="L130" s="77"/>
      <c r="M130" s="40"/>
      <c r="N130" s="40"/>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c r="IW130" s="63"/>
      <c r="IX130" s="63"/>
      <c r="IY130" s="63"/>
      <c r="IZ130" s="63"/>
      <c r="JA130" s="63"/>
      <c r="JB130" s="63"/>
      <c r="JC130" s="63"/>
      <c r="JD130" s="63"/>
      <c r="JE130" s="63"/>
      <c r="JF130" s="63"/>
      <c r="JG130" s="63"/>
      <c r="JH130" s="63"/>
      <c r="JI130" s="63"/>
      <c r="JJ130" s="63"/>
      <c r="JK130" s="63"/>
      <c r="JL130" s="63"/>
      <c r="JM130" s="63"/>
      <c r="JN130" s="63"/>
      <c r="JO130" s="63"/>
      <c r="JP130" s="63"/>
      <c r="JQ130" s="63"/>
      <c r="JR130" s="63"/>
      <c r="JS130" s="63"/>
      <c r="JT130" s="63"/>
      <c r="JU130" s="63"/>
      <c r="JV130" s="63"/>
      <c r="JW130" s="63"/>
      <c r="JX130" s="63"/>
      <c r="JY130" s="63"/>
      <c r="JZ130" s="63"/>
      <c r="KA130" s="63"/>
      <c r="KB130" s="63"/>
      <c r="KC130" s="63"/>
      <c r="KD130" s="63"/>
      <c r="KE130" s="63"/>
      <c r="KF130" s="63"/>
      <c r="KG130" s="63"/>
      <c r="KH130" s="63"/>
      <c r="KI130" s="63"/>
    </row>
    <row r="131" spans="1:295" s="28" customFormat="1" ht="84" customHeight="1" x14ac:dyDescent="0.2">
      <c r="A131" s="64" t="s">
        <v>143</v>
      </c>
      <c r="B131" s="7" t="s">
        <v>144</v>
      </c>
      <c r="C131" s="7" t="s">
        <v>145</v>
      </c>
      <c r="D131" s="64" t="s">
        <v>146</v>
      </c>
      <c r="E131" s="64" t="s">
        <v>534</v>
      </c>
      <c r="F131" s="64" t="s">
        <v>1439</v>
      </c>
      <c r="G131" s="10" t="s">
        <v>1328</v>
      </c>
      <c r="H131" s="7" t="s">
        <v>1330</v>
      </c>
      <c r="I131" s="8">
        <v>42964</v>
      </c>
      <c r="J131" s="8" t="s">
        <v>769</v>
      </c>
      <c r="K131" s="45">
        <v>285536.82</v>
      </c>
      <c r="L131" s="77"/>
      <c r="M131" s="40"/>
      <c r="N131" s="40"/>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c r="IW131" s="63"/>
      <c r="IX131" s="63"/>
      <c r="IY131" s="63"/>
      <c r="IZ131" s="63"/>
      <c r="JA131" s="63"/>
      <c r="JB131" s="63"/>
      <c r="JC131" s="63"/>
      <c r="JD131" s="63"/>
      <c r="JE131" s="63"/>
      <c r="JF131" s="63"/>
      <c r="JG131" s="63"/>
      <c r="JH131" s="63"/>
      <c r="JI131" s="63"/>
      <c r="JJ131" s="63"/>
      <c r="JK131" s="63"/>
      <c r="JL131" s="63"/>
      <c r="JM131" s="63"/>
      <c r="JN131" s="63"/>
      <c r="JO131" s="63"/>
      <c r="JP131" s="63"/>
      <c r="JQ131" s="63"/>
      <c r="JR131" s="63"/>
      <c r="JS131" s="63"/>
      <c r="JT131" s="63"/>
      <c r="JU131" s="63"/>
      <c r="JV131" s="63"/>
      <c r="JW131" s="63"/>
      <c r="JX131" s="63"/>
      <c r="JY131" s="63"/>
      <c r="JZ131" s="63"/>
      <c r="KA131" s="63"/>
      <c r="KB131" s="63"/>
      <c r="KC131" s="63"/>
      <c r="KD131" s="63"/>
      <c r="KE131" s="63"/>
      <c r="KF131" s="63"/>
      <c r="KG131" s="63"/>
      <c r="KH131" s="63"/>
      <c r="KI131" s="63"/>
    </row>
    <row r="132" spans="1:295" s="28" customFormat="1" ht="84" customHeight="1" x14ac:dyDescent="0.2">
      <c r="A132" s="64" t="s">
        <v>143</v>
      </c>
      <c r="B132" s="7" t="s">
        <v>144</v>
      </c>
      <c r="C132" s="7" t="s">
        <v>145</v>
      </c>
      <c r="D132" s="64" t="s">
        <v>146</v>
      </c>
      <c r="E132" s="64" t="s">
        <v>534</v>
      </c>
      <c r="F132" s="64" t="s">
        <v>1440</v>
      </c>
      <c r="G132" s="10" t="s">
        <v>1328</v>
      </c>
      <c r="H132" s="7" t="s">
        <v>1331</v>
      </c>
      <c r="I132" s="8">
        <v>43003</v>
      </c>
      <c r="J132" s="8" t="s">
        <v>769</v>
      </c>
      <c r="K132" s="45">
        <v>90718.399999999994</v>
      </c>
      <c r="L132" s="77"/>
      <c r="M132" s="40"/>
      <c r="N132" s="40"/>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c r="IW132" s="63"/>
      <c r="IX132" s="63"/>
      <c r="IY132" s="63"/>
      <c r="IZ132" s="63"/>
      <c r="JA132" s="63"/>
      <c r="JB132" s="63"/>
      <c r="JC132" s="63"/>
      <c r="JD132" s="63"/>
      <c r="JE132" s="63"/>
      <c r="JF132" s="63"/>
      <c r="JG132" s="63"/>
      <c r="JH132" s="63"/>
      <c r="JI132" s="63"/>
      <c r="JJ132" s="63"/>
      <c r="JK132" s="63"/>
      <c r="JL132" s="63"/>
      <c r="JM132" s="63"/>
      <c r="JN132" s="63"/>
      <c r="JO132" s="63"/>
      <c r="JP132" s="63"/>
      <c r="JQ132" s="63"/>
      <c r="JR132" s="63"/>
      <c r="JS132" s="63"/>
      <c r="JT132" s="63"/>
      <c r="JU132" s="63"/>
      <c r="JV132" s="63"/>
      <c r="JW132" s="63"/>
      <c r="JX132" s="63"/>
      <c r="JY132" s="63"/>
      <c r="JZ132" s="63"/>
      <c r="KA132" s="63"/>
      <c r="KB132" s="63"/>
      <c r="KC132" s="63"/>
      <c r="KD132" s="63"/>
      <c r="KE132" s="63"/>
      <c r="KF132" s="63"/>
      <c r="KG132" s="63"/>
      <c r="KH132" s="63"/>
      <c r="KI132" s="63"/>
    </row>
    <row r="133" spans="1:295" s="28" customFormat="1" ht="64.5" customHeight="1" x14ac:dyDescent="0.2">
      <c r="A133" s="64" t="s">
        <v>143</v>
      </c>
      <c r="B133" s="7" t="s">
        <v>144</v>
      </c>
      <c r="C133" s="7" t="s">
        <v>145</v>
      </c>
      <c r="D133" s="64" t="s">
        <v>146</v>
      </c>
      <c r="E133" s="64" t="s">
        <v>534</v>
      </c>
      <c r="F133" s="64" t="s">
        <v>1441</v>
      </c>
      <c r="G133" s="10" t="s">
        <v>1328</v>
      </c>
      <c r="H133" s="7" t="s">
        <v>1517</v>
      </c>
      <c r="I133" s="8">
        <v>43018</v>
      </c>
      <c r="J133" s="8" t="s">
        <v>769</v>
      </c>
      <c r="K133" s="45">
        <v>534982.5</v>
      </c>
      <c r="L133" s="77"/>
      <c r="M133" s="40"/>
      <c r="N133" s="40"/>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c r="IX133" s="63"/>
      <c r="IY133" s="63"/>
      <c r="IZ133" s="63"/>
      <c r="JA133" s="63"/>
      <c r="JB133" s="63"/>
      <c r="JC133" s="63"/>
      <c r="JD133" s="63"/>
      <c r="JE133" s="63"/>
      <c r="JF133" s="63"/>
      <c r="JG133" s="63"/>
      <c r="JH133" s="63"/>
      <c r="JI133" s="63"/>
      <c r="JJ133" s="63"/>
      <c r="JK133" s="63"/>
      <c r="JL133" s="63"/>
      <c r="JM133" s="63"/>
      <c r="JN133" s="63"/>
      <c r="JO133" s="63"/>
      <c r="JP133" s="63"/>
      <c r="JQ133" s="63"/>
      <c r="JR133" s="63"/>
      <c r="JS133" s="63"/>
      <c r="JT133" s="63"/>
      <c r="JU133" s="63"/>
      <c r="JV133" s="63"/>
      <c r="JW133" s="63"/>
      <c r="JX133" s="63"/>
      <c r="JY133" s="63"/>
      <c r="JZ133" s="63"/>
      <c r="KA133" s="63"/>
      <c r="KB133" s="63"/>
      <c r="KC133" s="63"/>
      <c r="KD133" s="63"/>
      <c r="KE133" s="63"/>
      <c r="KF133" s="63"/>
      <c r="KG133" s="63"/>
      <c r="KH133" s="63"/>
      <c r="KI133" s="63"/>
    </row>
    <row r="134" spans="1:295" s="28" customFormat="1" ht="80.25" customHeight="1" x14ac:dyDescent="0.2">
      <c r="A134" s="64" t="s">
        <v>143</v>
      </c>
      <c r="B134" s="7" t="s">
        <v>144</v>
      </c>
      <c r="C134" s="7" t="s">
        <v>145</v>
      </c>
      <c r="D134" s="64" t="s">
        <v>146</v>
      </c>
      <c r="E134" s="64" t="s">
        <v>534</v>
      </c>
      <c r="F134" s="64" t="s">
        <v>1442</v>
      </c>
      <c r="G134" s="7" t="s">
        <v>1518</v>
      </c>
      <c r="H134" s="7" t="s">
        <v>1519</v>
      </c>
      <c r="I134" s="8">
        <v>42978</v>
      </c>
      <c r="J134" s="8" t="s">
        <v>769</v>
      </c>
      <c r="K134" s="94">
        <v>94459</v>
      </c>
      <c r="L134" s="78"/>
      <c r="M134" s="40"/>
      <c r="N134" s="40"/>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c r="IW134" s="63"/>
      <c r="IX134" s="63"/>
      <c r="IY134" s="63"/>
      <c r="IZ134" s="63"/>
      <c r="JA134" s="63"/>
      <c r="JB134" s="63"/>
      <c r="JC134" s="63"/>
      <c r="JD134" s="63"/>
      <c r="JE134" s="63"/>
      <c r="JF134" s="63"/>
      <c r="JG134" s="63"/>
      <c r="JH134" s="63"/>
      <c r="JI134" s="63"/>
      <c r="JJ134" s="63"/>
      <c r="JK134" s="63"/>
      <c r="JL134" s="63"/>
      <c r="JM134" s="63"/>
      <c r="JN134" s="63"/>
      <c r="JO134" s="63"/>
      <c r="JP134" s="63"/>
      <c r="JQ134" s="63"/>
      <c r="JR134" s="63"/>
      <c r="JS134" s="63"/>
      <c r="JT134" s="63"/>
      <c r="JU134" s="63"/>
      <c r="JV134" s="63"/>
      <c r="JW134" s="63"/>
      <c r="JX134" s="63"/>
      <c r="JY134" s="63"/>
      <c r="JZ134" s="63"/>
      <c r="KA134" s="63"/>
      <c r="KB134" s="63"/>
      <c r="KC134" s="63"/>
      <c r="KD134" s="63"/>
      <c r="KE134" s="63"/>
      <c r="KF134" s="63"/>
      <c r="KG134" s="63"/>
      <c r="KH134" s="63"/>
      <c r="KI134" s="63"/>
    </row>
    <row r="135" spans="1:295" s="28" customFormat="1" ht="64.5" customHeight="1" x14ac:dyDescent="0.2">
      <c r="A135" s="64" t="s">
        <v>143</v>
      </c>
      <c r="B135" s="7" t="s">
        <v>144</v>
      </c>
      <c r="C135" s="7" t="s">
        <v>145</v>
      </c>
      <c r="D135" s="64" t="s">
        <v>146</v>
      </c>
      <c r="E135" s="64" t="s">
        <v>534</v>
      </c>
      <c r="F135" s="64" t="s">
        <v>1443</v>
      </c>
      <c r="G135" s="7" t="s">
        <v>1518</v>
      </c>
      <c r="H135" s="7" t="s">
        <v>1520</v>
      </c>
      <c r="I135" s="8">
        <v>42978</v>
      </c>
      <c r="J135" s="8" t="s">
        <v>769</v>
      </c>
      <c r="K135" s="94">
        <v>70493.2</v>
      </c>
      <c r="L135" s="78"/>
      <c r="M135" s="40"/>
      <c r="N135" s="40"/>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c r="IW135" s="63"/>
      <c r="IX135" s="63"/>
      <c r="IY135" s="63"/>
      <c r="IZ135" s="63"/>
      <c r="JA135" s="63"/>
      <c r="JB135" s="63"/>
      <c r="JC135" s="63"/>
      <c r="JD135" s="63"/>
      <c r="JE135" s="63"/>
      <c r="JF135" s="63"/>
      <c r="JG135" s="63"/>
      <c r="JH135" s="63"/>
      <c r="JI135" s="63"/>
      <c r="JJ135" s="63"/>
      <c r="JK135" s="63"/>
      <c r="JL135" s="63"/>
      <c r="JM135" s="63"/>
      <c r="JN135" s="63"/>
      <c r="JO135" s="63"/>
      <c r="JP135" s="63"/>
      <c r="JQ135" s="63"/>
      <c r="JR135" s="63"/>
      <c r="JS135" s="63"/>
      <c r="JT135" s="63"/>
      <c r="JU135" s="63"/>
      <c r="JV135" s="63"/>
      <c r="JW135" s="63"/>
      <c r="JX135" s="63"/>
      <c r="JY135" s="63"/>
      <c r="JZ135" s="63"/>
      <c r="KA135" s="63"/>
      <c r="KB135" s="63"/>
      <c r="KC135" s="63"/>
      <c r="KD135" s="63"/>
      <c r="KE135" s="63"/>
      <c r="KF135" s="63"/>
      <c r="KG135" s="63"/>
      <c r="KH135" s="63"/>
      <c r="KI135" s="63"/>
    </row>
    <row r="136" spans="1:295" s="28" customFormat="1" ht="64.5" customHeight="1" x14ac:dyDescent="0.2">
      <c r="A136" s="64" t="s">
        <v>143</v>
      </c>
      <c r="B136" s="7" t="s">
        <v>144</v>
      </c>
      <c r="C136" s="7" t="s">
        <v>145</v>
      </c>
      <c r="D136" s="64" t="s">
        <v>146</v>
      </c>
      <c r="E136" s="64" t="s">
        <v>534</v>
      </c>
      <c r="F136" s="64" t="s">
        <v>1444</v>
      </c>
      <c r="G136" s="7" t="s">
        <v>1518</v>
      </c>
      <c r="H136" s="7" t="s">
        <v>1521</v>
      </c>
      <c r="I136" s="8">
        <v>43006</v>
      </c>
      <c r="J136" s="8" t="s">
        <v>769</v>
      </c>
      <c r="K136" s="94">
        <v>283200</v>
      </c>
      <c r="L136" s="78"/>
      <c r="M136" s="40"/>
      <c r="N136" s="40"/>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c r="IW136" s="63"/>
      <c r="IX136" s="63"/>
      <c r="IY136" s="63"/>
      <c r="IZ136" s="63"/>
      <c r="JA136" s="63"/>
      <c r="JB136" s="63"/>
      <c r="JC136" s="63"/>
      <c r="JD136" s="63"/>
      <c r="JE136" s="63"/>
      <c r="JF136" s="63"/>
      <c r="JG136" s="63"/>
      <c r="JH136" s="63"/>
      <c r="JI136" s="63"/>
      <c r="JJ136" s="63"/>
      <c r="JK136" s="63"/>
      <c r="JL136" s="63"/>
      <c r="JM136" s="63"/>
      <c r="JN136" s="63"/>
      <c r="JO136" s="63"/>
      <c r="JP136" s="63"/>
      <c r="JQ136" s="63"/>
      <c r="JR136" s="63"/>
      <c r="JS136" s="63"/>
      <c r="JT136" s="63"/>
      <c r="JU136" s="63"/>
      <c r="JV136" s="63"/>
      <c r="JW136" s="63"/>
      <c r="JX136" s="63"/>
      <c r="JY136" s="63"/>
      <c r="JZ136" s="63"/>
      <c r="KA136" s="63"/>
      <c r="KB136" s="63"/>
      <c r="KC136" s="63"/>
      <c r="KD136" s="63"/>
      <c r="KE136" s="63"/>
      <c r="KF136" s="63"/>
      <c r="KG136" s="63"/>
      <c r="KH136" s="63"/>
      <c r="KI136" s="63"/>
    </row>
    <row r="137" spans="1:295" s="28" customFormat="1" ht="67.5" customHeight="1" x14ac:dyDescent="0.2">
      <c r="A137" s="64" t="s">
        <v>143</v>
      </c>
      <c r="B137" s="7" t="s">
        <v>144</v>
      </c>
      <c r="C137" s="7" t="s">
        <v>145</v>
      </c>
      <c r="D137" s="64" t="s">
        <v>146</v>
      </c>
      <c r="E137" s="64" t="s">
        <v>534</v>
      </c>
      <c r="F137" s="64" t="s">
        <v>1445</v>
      </c>
      <c r="G137" s="7" t="s">
        <v>1522</v>
      </c>
      <c r="H137" s="7" t="s">
        <v>1523</v>
      </c>
      <c r="I137" s="8">
        <v>43010</v>
      </c>
      <c r="J137" s="8" t="s">
        <v>769</v>
      </c>
      <c r="K137" s="94">
        <v>162840</v>
      </c>
      <c r="L137" s="78"/>
      <c r="M137" s="40"/>
      <c r="N137" s="40"/>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c r="IW137" s="63"/>
      <c r="IX137" s="63"/>
      <c r="IY137" s="63"/>
      <c r="IZ137" s="63"/>
      <c r="JA137" s="63"/>
      <c r="JB137" s="63"/>
      <c r="JC137" s="63"/>
      <c r="JD137" s="63"/>
      <c r="JE137" s="63"/>
      <c r="JF137" s="63"/>
      <c r="JG137" s="63"/>
      <c r="JH137" s="63"/>
      <c r="JI137" s="63"/>
      <c r="JJ137" s="63"/>
      <c r="JK137" s="63"/>
      <c r="JL137" s="63"/>
      <c r="JM137" s="63"/>
      <c r="JN137" s="63"/>
      <c r="JO137" s="63"/>
      <c r="JP137" s="63"/>
      <c r="JQ137" s="63"/>
      <c r="JR137" s="63"/>
      <c r="JS137" s="63"/>
      <c r="JT137" s="63"/>
      <c r="JU137" s="63"/>
      <c r="JV137" s="63"/>
      <c r="JW137" s="63"/>
      <c r="JX137" s="63"/>
      <c r="JY137" s="63"/>
      <c r="JZ137" s="63"/>
      <c r="KA137" s="63"/>
      <c r="KB137" s="63"/>
      <c r="KC137" s="63"/>
      <c r="KD137" s="63"/>
      <c r="KE137" s="63"/>
      <c r="KF137" s="63"/>
      <c r="KG137" s="63"/>
      <c r="KH137" s="63"/>
      <c r="KI137" s="63"/>
    </row>
    <row r="138" spans="1:295" s="28" customFormat="1" ht="67.5" customHeight="1" x14ac:dyDescent="0.2">
      <c r="A138" s="64" t="s">
        <v>143</v>
      </c>
      <c r="B138" s="7" t="s">
        <v>144</v>
      </c>
      <c r="C138" s="7" t="s">
        <v>145</v>
      </c>
      <c r="D138" s="64" t="s">
        <v>146</v>
      </c>
      <c r="E138" s="64" t="s">
        <v>534</v>
      </c>
      <c r="F138" s="64" t="s">
        <v>1446</v>
      </c>
      <c r="G138" s="7" t="s">
        <v>1524</v>
      </c>
      <c r="H138" s="7" t="s">
        <v>1525</v>
      </c>
      <c r="I138" s="8">
        <v>43026</v>
      </c>
      <c r="J138" s="8" t="s">
        <v>769</v>
      </c>
      <c r="K138" s="94">
        <v>224790</v>
      </c>
      <c r="L138" s="78"/>
      <c r="M138" s="40"/>
      <c r="N138" s="40"/>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c r="IW138" s="63"/>
      <c r="IX138" s="63"/>
      <c r="IY138" s="63"/>
      <c r="IZ138" s="63"/>
      <c r="JA138" s="63"/>
      <c r="JB138" s="63"/>
      <c r="JC138" s="63"/>
      <c r="JD138" s="63"/>
      <c r="JE138" s="63"/>
      <c r="JF138" s="63"/>
      <c r="JG138" s="63"/>
      <c r="JH138" s="63"/>
      <c r="JI138" s="63"/>
      <c r="JJ138" s="63"/>
      <c r="JK138" s="63"/>
      <c r="JL138" s="63"/>
      <c r="JM138" s="63"/>
      <c r="JN138" s="63"/>
      <c r="JO138" s="63"/>
      <c r="JP138" s="63"/>
      <c r="JQ138" s="63"/>
      <c r="JR138" s="63"/>
      <c r="JS138" s="63"/>
      <c r="JT138" s="63"/>
      <c r="JU138" s="63"/>
      <c r="JV138" s="63"/>
      <c r="JW138" s="63"/>
      <c r="JX138" s="63"/>
      <c r="JY138" s="63"/>
      <c r="JZ138" s="63"/>
      <c r="KA138" s="63"/>
      <c r="KB138" s="63"/>
      <c r="KC138" s="63"/>
      <c r="KD138" s="63"/>
      <c r="KE138" s="63"/>
      <c r="KF138" s="63"/>
      <c r="KG138" s="63"/>
      <c r="KH138" s="63"/>
      <c r="KI138" s="63"/>
    </row>
    <row r="139" spans="1:295" s="28" customFormat="1" ht="82.5" customHeight="1" x14ac:dyDescent="0.2">
      <c r="A139" s="64" t="s">
        <v>143</v>
      </c>
      <c r="B139" s="7" t="s">
        <v>144</v>
      </c>
      <c r="C139" s="7" t="s">
        <v>145</v>
      </c>
      <c r="D139" s="64" t="s">
        <v>146</v>
      </c>
      <c r="E139" s="64" t="s">
        <v>534</v>
      </c>
      <c r="F139" s="64" t="s">
        <v>1447</v>
      </c>
      <c r="G139" s="7" t="s">
        <v>1526</v>
      </c>
      <c r="H139" s="7" t="s">
        <v>1527</v>
      </c>
      <c r="I139" s="8">
        <v>43026</v>
      </c>
      <c r="J139" s="8" t="s">
        <v>769</v>
      </c>
      <c r="K139" s="94">
        <v>115014.6</v>
      </c>
      <c r="L139" s="78">
        <f>SUM(K129:K139)</f>
        <v>3046860.72</v>
      </c>
      <c r="M139" s="40"/>
      <c r="N139" s="40"/>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c r="IW139" s="63"/>
      <c r="IX139" s="63"/>
      <c r="IY139" s="63"/>
      <c r="IZ139" s="63"/>
      <c r="JA139" s="63"/>
      <c r="JB139" s="63"/>
      <c r="JC139" s="63"/>
      <c r="JD139" s="63"/>
      <c r="JE139" s="63"/>
      <c r="JF139" s="63"/>
      <c r="JG139" s="63"/>
      <c r="JH139" s="63"/>
      <c r="JI139" s="63"/>
      <c r="JJ139" s="63"/>
      <c r="JK139" s="63"/>
      <c r="JL139" s="63"/>
      <c r="JM139" s="63"/>
      <c r="JN139" s="63"/>
      <c r="JO139" s="63"/>
      <c r="JP139" s="63"/>
      <c r="JQ139" s="63"/>
      <c r="JR139" s="63"/>
      <c r="JS139" s="63"/>
      <c r="JT139" s="63"/>
      <c r="JU139" s="63"/>
      <c r="JV139" s="63"/>
      <c r="JW139" s="63"/>
      <c r="JX139" s="63"/>
      <c r="JY139" s="63"/>
      <c r="JZ139" s="63"/>
      <c r="KA139" s="63"/>
      <c r="KB139" s="63"/>
      <c r="KC139" s="63"/>
      <c r="KD139" s="63"/>
      <c r="KE139" s="63"/>
      <c r="KF139" s="63"/>
      <c r="KG139" s="63"/>
      <c r="KH139" s="63"/>
      <c r="KI139" s="63"/>
    </row>
    <row r="140" spans="1:295" s="28" customFormat="1" ht="37.5" customHeight="1" x14ac:dyDescent="0.2">
      <c r="A140" s="64"/>
      <c r="B140" s="7"/>
      <c r="C140" s="7"/>
      <c r="D140" s="64"/>
      <c r="E140" s="64"/>
      <c r="F140" s="64"/>
      <c r="G140" s="7"/>
      <c r="H140" s="7"/>
      <c r="I140" s="8"/>
      <c r="J140" s="8"/>
      <c r="K140" s="94"/>
      <c r="L140" s="78"/>
      <c r="M140" s="40"/>
      <c r="N140" s="40"/>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c r="IW140" s="63"/>
      <c r="IX140" s="63"/>
      <c r="IY140" s="63"/>
      <c r="IZ140" s="63"/>
      <c r="JA140" s="63"/>
      <c r="JB140" s="63"/>
      <c r="JC140" s="63"/>
      <c r="JD140" s="63"/>
      <c r="JE140" s="63"/>
      <c r="JF140" s="63"/>
      <c r="JG140" s="63"/>
      <c r="JH140" s="63"/>
      <c r="JI140" s="63"/>
      <c r="JJ140" s="63"/>
      <c r="JK140" s="63"/>
      <c r="JL140" s="63"/>
      <c r="JM140" s="63"/>
      <c r="JN140" s="63"/>
      <c r="JO140" s="63"/>
      <c r="JP140" s="63"/>
      <c r="JQ140" s="63"/>
      <c r="JR140" s="63"/>
      <c r="JS140" s="63"/>
      <c r="JT140" s="63"/>
      <c r="JU140" s="63"/>
      <c r="JV140" s="63"/>
      <c r="JW140" s="63"/>
      <c r="JX140" s="63"/>
      <c r="JY140" s="63"/>
      <c r="JZ140" s="63"/>
      <c r="KA140" s="63"/>
      <c r="KB140" s="63"/>
      <c r="KC140" s="63"/>
      <c r="KD140" s="63"/>
      <c r="KE140" s="63"/>
      <c r="KF140" s="63"/>
      <c r="KG140" s="63"/>
      <c r="KH140" s="63"/>
      <c r="KI140" s="63"/>
    </row>
    <row r="141" spans="1:295" s="28" customFormat="1" ht="62.25" customHeight="1" x14ac:dyDescent="0.2">
      <c r="A141" s="64" t="s">
        <v>147</v>
      </c>
      <c r="B141" s="10" t="s">
        <v>148</v>
      </c>
      <c r="C141" s="10"/>
      <c r="D141" s="64" t="s">
        <v>149</v>
      </c>
      <c r="E141" s="64" t="s">
        <v>535</v>
      </c>
      <c r="F141" s="64" t="s">
        <v>536</v>
      </c>
      <c r="G141" s="7" t="s">
        <v>870</v>
      </c>
      <c r="H141" s="7" t="s">
        <v>871</v>
      </c>
      <c r="I141" s="8">
        <v>41059</v>
      </c>
      <c r="J141" s="65" t="s">
        <v>769</v>
      </c>
      <c r="K141" s="94">
        <v>103200</v>
      </c>
      <c r="L141" s="77">
        <f>K141</f>
        <v>103200</v>
      </c>
      <c r="M141" s="40"/>
      <c r="N141" s="40"/>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c r="IW141" s="63"/>
      <c r="IX141" s="63"/>
      <c r="IY141" s="63"/>
      <c r="IZ141" s="63"/>
      <c r="JA141" s="63"/>
      <c r="JB141" s="63"/>
      <c r="JC141" s="63"/>
      <c r="JD141" s="63"/>
      <c r="JE141" s="63"/>
      <c r="JF141" s="63"/>
      <c r="JG141" s="63"/>
      <c r="JH141" s="63"/>
      <c r="JI141" s="63"/>
      <c r="JJ141" s="63"/>
      <c r="JK141" s="63"/>
      <c r="JL141" s="63"/>
      <c r="JM141" s="63"/>
      <c r="JN141" s="63"/>
      <c r="JO141" s="63"/>
      <c r="JP141" s="63"/>
      <c r="JQ141" s="63"/>
      <c r="JR141" s="63"/>
      <c r="JS141" s="63"/>
      <c r="JT141" s="63"/>
      <c r="JU141" s="63"/>
      <c r="JV141" s="63"/>
      <c r="JW141" s="63"/>
      <c r="JX141" s="63"/>
      <c r="JY141" s="63"/>
      <c r="JZ141" s="63"/>
      <c r="KA141" s="63"/>
      <c r="KB141" s="63"/>
      <c r="KC141" s="63"/>
      <c r="KD141" s="63"/>
      <c r="KE141" s="63"/>
      <c r="KF141" s="63"/>
      <c r="KG141" s="63"/>
      <c r="KH141" s="63"/>
      <c r="KI141" s="63"/>
    </row>
    <row r="142" spans="1:295" s="28" customFormat="1" ht="45" customHeight="1" x14ac:dyDescent="0.2">
      <c r="A142" s="64"/>
      <c r="B142" s="10"/>
      <c r="C142" s="10"/>
      <c r="D142" s="64"/>
      <c r="E142" s="64"/>
      <c r="F142" s="64"/>
      <c r="G142" s="7"/>
      <c r="H142" s="7"/>
      <c r="I142" s="8"/>
      <c r="J142" s="65"/>
      <c r="K142" s="94"/>
      <c r="L142" s="77"/>
      <c r="M142" s="40"/>
      <c r="N142" s="40"/>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c r="IW142" s="63"/>
      <c r="IX142" s="63"/>
      <c r="IY142" s="63"/>
      <c r="IZ142" s="63"/>
      <c r="JA142" s="63"/>
      <c r="JB142" s="63"/>
      <c r="JC142" s="63"/>
      <c r="JD142" s="63"/>
      <c r="JE142" s="63"/>
      <c r="JF142" s="63"/>
      <c r="JG142" s="63"/>
      <c r="JH142" s="63"/>
      <c r="JI142" s="63"/>
      <c r="JJ142" s="63"/>
      <c r="JK142" s="63"/>
      <c r="JL142" s="63"/>
      <c r="JM142" s="63"/>
      <c r="JN142" s="63"/>
      <c r="JO142" s="63"/>
      <c r="JP142" s="63"/>
      <c r="JQ142" s="63"/>
      <c r="JR142" s="63"/>
      <c r="JS142" s="63"/>
      <c r="JT142" s="63"/>
      <c r="JU142" s="63"/>
      <c r="JV142" s="63"/>
      <c r="JW142" s="63"/>
      <c r="JX142" s="63"/>
      <c r="JY142" s="63"/>
      <c r="JZ142" s="63"/>
      <c r="KA142" s="63"/>
      <c r="KB142" s="63"/>
      <c r="KC142" s="63"/>
      <c r="KD142" s="63"/>
      <c r="KE142" s="63"/>
      <c r="KF142" s="63"/>
      <c r="KG142" s="63"/>
      <c r="KH142" s="63"/>
      <c r="KI142" s="63"/>
    </row>
    <row r="143" spans="1:295" s="28" customFormat="1" ht="64.5" customHeight="1" x14ac:dyDescent="0.2">
      <c r="A143" s="64" t="s">
        <v>1352</v>
      </c>
      <c r="B143" s="10" t="s">
        <v>1377</v>
      </c>
      <c r="C143" s="10" t="s">
        <v>1378</v>
      </c>
      <c r="D143" s="64" t="s">
        <v>1379</v>
      </c>
      <c r="E143" s="64"/>
      <c r="F143" s="64" t="s">
        <v>1448</v>
      </c>
      <c r="G143" s="7" t="s">
        <v>767</v>
      </c>
      <c r="H143" s="7" t="s">
        <v>1528</v>
      </c>
      <c r="I143" s="8">
        <v>43010</v>
      </c>
      <c r="J143" s="65" t="s">
        <v>769</v>
      </c>
      <c r="K143" s="94">
        <v>3700</v>
      </c>
      <c r="L143" s="77">
        <f>K143</f>
        <v>3700</v>
      </c>
      <c r="M143" s="40"/>
      <c r="N143" s="40"/>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c r="IW143" s="63"/>
      <c r="IX143" s="63"/>
      <c r="IY143" s="63"/>
      <c r="IZ143" s="63"/>
      <c r="JA143" s="63"/>
      <c r="JB143" s="63"/>
      <c r="JC143" s="63"/>
      <c r="JD143" s="63"/>
      <c r="JE143" s="63"/>
      <c r="JF143" s="63"/>
      <c r="JG143" s="63"/>
      <c r="JH143" s="63"/>
      <c r="JI143" s="63"/>
      <c r="JJ143" s="63"/>
      <c r="JK143" s="63"/>
      <c r="JL143" s="63"/>
      <c r="JM143" s="63"/>
      <c r="JN143" s="63"/>
      <c r="JO143" s="63"/>
      <c r="JP143" s="63"/>
      <c r="JQ143" s="63"/>
      <c r="JR143" s="63"/>
      <c r="JS143" s="63"/>
      <c r="JT143" s="63"/>
      <c r="JU143" s="63"/>
      <c r="JV143" s="63"/>
      <c r="JW143" s="63"/>
      <c r="JX143" s="63"/>
      <c r="JY143" s="63"/>
      <c r="JZ143" s="63"/>
      <c r="KA143" s="63"/>
      <c r="KB143" s="63"/>
      <c r="KC143" s="63"/>
      <c r="KD143" s="63"/>
      <c r="KE143" s="63"/>
      <c r="KF143" s="63"/>
      <c r="KG143" s="63"/>
      <c r="KH143" s="63"/>
      <c r="KI143" s="63"/>
    </row>
    <row r="144" spans="1:295" s="28" customFormat="1" ht="37.5" customHeight="1" x14ac:dyDescent="0.2">
      <c r="A144" s="64"/>
      <c r="B144" s="10"/>
      <c r="C144" s="10"/>
      <c r="D144" s="64"/>
      <c r="E144" s="64"/>
      <c r="F144" s="64"/>
      <c r="G144" s="7"/>
      <c r="H144" s="7"/>
      <c r="I144" s="8"/>
      <c r="J144" s="65"/>
      <c r="K144" s="94"/>
      <c r="L144" s="77"/>
      <c r="M144" s="40"/>
      <c r="N144" s="40"/>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c r="IW144" s="63"/>
      <c r="IX144" s="63"/>
      <c r="IY144" s="63"/>
      <c r="IZ144" s="63"/>
      <c r="JA144" s="63"/>
      <c r="JB144" s="63"/>
      <c r="JC144" s="63"/>
      <c r="JD144" s="63"/>
      <c r="JE144" s="63"/>
      <c r="JF144" s="63"/>
      <c r="JG144" s="63"/>
      <c r="JH144" s="63"/>
      <c r="JI144" s="63"/>
      <c r="JJ144" s="63"/>
      <c r="JK144" s="63"/>
      <c r="JL144" s="63"/>
      <c r="JM144" s="63"/>
      <c r="JN144" s="63"/>
      <c r="JO144" s="63"/>
      <c r="JP144" s="63"/>
      <c r="JQ144" s="63"/>
      <c r="JR144" s="63"/>
      <c r="JS144" s="63"/>
      <c r="JT144" s="63"/>
      <c r="JU144" s="63"/>
      <c r="JV144" s="63"/>
      <c r="JW144" s="63"/>
      <c r="JX144" s="63"/>
      <c r="JY144" s="63"/>
      <c r="JZ144" s="63"/>
      <c r="KA144" s="63"/>
      <c r="KB144" s="63"/>
      <c r="KC144" s="63"/>
      <c r="KD144" s="63"/>
      <c r="KE144" s="63"/>
      <c r="KF144" s="63"/>
      <c r="KG144" s="63"/>
      <c r="KH144" s="63"/>
      <c r="KI144" s="63"/>
    </row>
    <row r="145" spans="1:295" s="28" customFormat="1" ht="49.5" customHeight="1" x14ac:dyDescent="0.2">
      <c r="A145" s="64" t="s">
        <v>150</v>
      </c>
      <c r="B145" s="10">
        <v>401015579</v>
      </c>
      <c r="C145" s="10" t="s">
        <v>151</v>
      </c>
      <c r="D145" s="64" t="s">
        <v>152</v>
      </c>
      <c r="E145" s="64"/>
      <c r="F145" s="64" t="s">
        <v>537</v>
      </c>
      <c r="G145" s="7" t="s">
        <v>872</v>
      </c>
      <c r="H145" s="10" t="s">
        <v>873</v>
      </c>
      <c r="I145" s="8">
        <v>40100</v>
      </c>
      <c r="J145" s="65" t="s">
        <v>816</v>
      </c>
      <c r="K145" s="74">
        <v>28185.360000000001</v>
      </c>
      <c r="L145" s="76"/>
      <c r="M145" s="40"/>
      <c r="N145" s="40"/>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c r="IW145" s="63"/>
      <c r="IX145" s="63"/>
      <c r="IY145" s="63"/>
      <c r="IZ145" s="63"/>
      <c r="JA145" s="63"/>
      <c r="JB145" s="63"/>
      <c r="JC145" s="63"/>
      <c r="JD145" s="63"/>
      <c r="JE145" s="63"/>
      <c r="JF145" s="63"/>
      <c r="JG145" s="63"/>
      <c r="JH145" s="63"/>
      <c r="JI145" s="63"/>
      <c r="JJ145" s="63"/>
      <c r="JK145" s="63"/>
      <c r="JL145" s="63"/>
      <c r="JM145" s="63"/>
      <c r="JN145" s="63"/>
      <c r="JO145" s="63"/>
      <c r="JP145" s="63"/>
      <c r="JQ145" s="63"/>
      <c r="JR145" s="63"/>
      <c r="JS145" s="63"/>
      <c r="JT145" s="63"/>
      <c r="JU145" s="63"/>
      <c r="JV145" s="63"/>
      <c r="JW145" s="63"/>
      <c r="JX145" s="63"/>
      <c r="JY145" s="63"/>
      <c r="JZ145" s="63"/>
      <c r="KA145" s="63"/>
      <c r="KB145" s="63"/>
      <c r="KC145" s="63"/>
      <c r="KD145" s="63"/>
      <c r="KE145" s="63"/>
      <c r="KF145" s="63"/>
      <c r="KG145" s="63"/>
      <c r="KH145" s="63"/>
      <c r="KI145" s="63"/>
    </row>
    <row r="146" spans="1:295" s="28" customFormat="1" ht="54" customHeight="1" x14ac:dyDescent="0.2">
      <c r="A146" s="64" t="s">
        <v>150</v>
      </c>
      <c r="B146" s="10">
        <v>401015579</v>
      </c>
      <c r="C146" s="10" t="s">
        <v>151</v>
      </c>
      <c r="D146" s="64" t="s">
        <v>152</v>
      </c>
      <c r="E146" s="64"/>
      <c r="F146" s="64" t="s">
        <v>537</v>
      </c>
      <c r="G146" s="7" t="s">
        <v>874</v>
      </c>
      <c r="H146" s="10" t="s">
        <v>875</v>
      </c>
      <c r="I146" s="8">
        <v>40100</v>
      </c>
      <c r="J146" s="65" t="s">
        <v>816</v>
      </c>
      <c r="K146" s="74">
        <v>17369.39</v>
      </c>
      <c r="L146" s="76"/>
      <c r="M146" s="40"/>
      <c r="N146" s="40"/>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c r="IW146" s="63"/>
      <c r="IX146" s="63"/>
      <c r="IY146" s="63"/>
      <c r="IZ146" s="63"/>
      <c r="JA146" s="63"/>
      <c r="JB146" s="63"/>
      <c r="JC146" s="63"/>
      <c r="JD146" s="63"/>
      <c r="JE146" s="63"/>
      <c r="JF146" s="63"/>
      <c r="JG146" s="63"/>
      <c r="JH146" s="63"/>
      <c r="JI146" s="63"/>
      <c r="JJ146" s="63"/>
      <c r="JK146" s="63"/>
      <c r="JL146" s="63"/>
      <c r="JM146" s="63"/>
      <c r="JN146" s="63"/>
      <c r="JO146" s="63"/>
      <c r="JP146" s="63"/>
      <c r="JQ146" s="63"/>
      <c r="JR146" s="63"/>
      <c r="JS146" s="63"/>
      <c r="JT146" s="63"/>
      <c r="JU146" s="63"/>
      <c r="JV146" s="63"/>
      <c r="JW146" s="63"/>
      <c r="JX146" s="63"/>
      <c r="JY146" s="63"/>
      <c r="JZ146" s="63"/>
      <c r="KA146" s="63"/>
      <c r="KB146" s="63"/>
      <c r="KC146" s="63"/>
      <c r="KD146" s="63"/>
      <c r="KE146" s="63"/>
      <c r="KF146" s="63"/>
      <c r="KG146" s="63"/>
      <c r="KH146" s="63"/>
      <c r="KI146" s="63"/>
    </row>
    <row r="147" spans="1:295" s="28" customFormat="1" ht="64.5" customHeight="1" x14ac:dyDescent="0.2">
      <c r="A147" s="64" t="s">
        <v>150</v>
      </c>
      <c r="B147" s="10">
        <v>401015579</v>
      </c>
      <c r="C147" s="10" t="s">
        <v>151</v>
      </c>
      <c r="D147" s="64" t="s">
        <v>152</v>
      </c>
      <c r="E147" s="64"/>
      <c r="F147" s="64" t="s">
        <v>537</v>
      </c>
      <c r="G147" s="7" t="s">
        <v>876</v>
      </c>
      <c r="H147" s="10" t="s">
        <v>877</v>
      </c>
      <c r="I147" s="8">
        <v>40399</v>
      </c>
      <c r="J147" s="65" t="s">
        <v>816</v>
      </c>
      <c r="K147" s="74">
        <v>77251.56</v>
      </c>
      <c r="L147" s="76"/>
      <c r="M147" s="40"/>
      <c r="N147" s="40"/>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c r="IW147" s="63"/>
      <c r="IX147" s="63"/>
      <c r="IY147" s="63"/>
      <c r="IZ147" s="63"/>
      <c r="JA147" s="63"/>
      <c r="JB147" s="63"/>
      <c r="JC147" s="63"/>
      <c r="JD147" s="63"/>
      <c r="JE147" s="63"/>
      <c r="JF147" s="63"/>
      <c r="JG147" s="63"/>
      <c r="JH147" s="63"/>
      <c r="JI147" s="63"/>
      <c r="JJ147" s="63"/>
      <c r="JK147" s="63"/>
      <c r="JL147" s="63"/>
      <c r="JM147" s="63"/>
      <c r="JN147" s="63"/>
      <c r="JO147" s="63"/>
      <c r="JP147" s="63"/>
      <c r="JQ147" s="63"/>
      <c r="JR147" s="63"/>
      <c r="JS147" s="63"/>
      <c r="JT147" s="63"/>
      <c r="JU147" s="63"/>
      <c r="JV147" s="63"/>
      <c r="JW147" s="63"/>
      <c r="JX147" s="63"/>
      <c r="JY147" s="63"/>
      <c r="JZ147" s="63"/>
      <c r="KA147" s="63"/>
      <c r="KB147" s="63"/>
      <c r="KC147" s="63"/>
      <c r="KD147" s="63"/>
      <c r="KE147" s="63"/>
      <c r="KF147" s="63"/>
      <c r="KG147" s="63"/>
      <c r="KH147" s="63"/>
      <c r="KI147" s="63"/>
    </row>
    <row r="148" spans="1:295" s="28" customFormat="1" ht="47.25" customHeight="1" x14ac:dyDescent="0.2">
      <c r="A148" s="64" t="s">
        <v>150</v>
      </c>
      <c r="B148" s="10">
        <v>401015579</v>
      </c>
      <c r="C148" s="10" t="s">
        <v>151</v>
      </c>
      <c r="D148" s="64" t="s">
        <v>152</v>
      </c>
      <c r="E148" s="64"/>
      <c r="F148" s="64" t="s">
        <v>537</v>
      </c>
      <c r="G148" s="7" t="s">
        <v>878</v>
      </c>
      <c r="H148" s="10" t="s">
        <v>879</v>
      </c>
      <c r="I148" s="8">
        <v>40100</v>
      </c>
      <c r="J148" s="65" t="s">
        <v>816</v>
      </c>
      <c r="K148" s="74">
        <v>16145.51</v>
      </c>
      <c r="L148" s="76"/>
      <c r="M148" s="40"/>
      <c r="N148" s="40"/>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c r="IW148" s="63"/>
      <c r="IX148" s="63"/>
      <c r="IY148" s="63"/>
      <c r="IZ148" s="63"/>
      <c r="JA148" s="63"/>
      <c r="JB148" s="63"/>
      <c r="JC148" s="63"/>
      <c r="JD148" s="63"/>
      <c r="JE148" s="63"/>
      <c r="JF148" s="63"/>
      <c r="JG148" s="63"/>
      <c r="JH148" s="63"/>
      <c r="JI148" s="63"/>
      <c r="JJ148" s="63"/>
      <c r="JK148" s="63"/>
      <c r="JL148" s="63"/>
      <c r="JM148" s="63"/>
      <c r="JN148" s="63"/>
      <c r="JO148" s="63"/>
      <c r="JP148" s="63"/>
      <c r="JQ148" s="63"/>
      <c r="JR148" s="63"/>
      <c r="JS148" s="63"/>
      <c r="JT148" s="63"/>
      <c r="JU148" s="63"/>
      <c r="JV148" s="63"/>
      <c r="JW148" s="63"/>
      <c r="JX148" s="63"/>
      <c r="JY148" s="63"/>
      <c r="JZ148" s="63"/>
      <c r="KA148" s="63"/>
      <c r="KB148" s="63"/>
      <c r="KC148" s="63"/>
      <c r="KD148" s="63"/>
      <c r="KE148" s="63"/>
      <c r="KF148" s="63"/>
      <c r="KG148" s="63"/>
      <c r="KH148" s="63"/>
      <c r="KI148" s="63"/>
    </row>
    <row r="149" spans="1:295" s="28" customFormat="1" ht="39" customHeight="1" x14ac:dyDescent="0.2">
      <c r="A149" s="64" t="s">
        <v>150</v>
      </c>
      <c r="B149" s="10">
        <v>401015579</v>
      </c>
      <c r="C149" s="10" t="s">
        <v>151</v>
      </c>
      <c r="D149" s="64" t="s">
        <v>152</v>
      </c>
      <c r="E149" s="64"/>
      <c r="F149" s="64" t="s">
        <v>538</v>
      </c>
      <c r="G149" s="10" t="s">
        <v>880</v>
      </c>
      <c r="H149" s="10" t="s">
        <v>881</v>
      </c>
      <c r="I149" s="11">
        <v>41051</v>
      </c>
      <c r="J149" s="97" t="s">
        <v>816</v>
      </c>
      <c r="K149" s="95">
        <v>433850</v>
      </c>
      <c r="L149" s="79">
        <f>SUM(K145:K149)</f>
        <v>572801.82000000007</v>
      </c>
      <c r="M149" s="40"/>
      <c r="N149" s="40"/>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c r="IW149" s="63"/>
      <c r="IX149" s="63"/>
      <c r="IY149" s="63"/>
      <c r="IZ149" s="63"/>
      <c r="JA149" s="63"/>
      <c r="JB149" s="63"/>
      <c r="JC149" s="63"/>
      <c r="JD149" s="63"/>
      <c r="JE149" s="63"/>
      <c r="JF149" s="63"/>
      <c r="JG149" s="63"/>
      <c r="JH149" s="63"/>
      <c r="JI149" s="63"/>
      <c r="JJ149" s="63"/>
      <c r="JK149" s="63"/>
      <c r="JL149" s="63"/>
      <c r="JM149" s="63"/>
      <c r="JN149" s="63"/>
      <c r="JO149" s="63"/>
      <c r="JP149" s="63"/>
      <c r="JQ149" s="63"/>
      <c r="JR149" s="63"/>
      <c r="JS149" s="63"/>
      <c r="JT149" s="63"/>
      <c r="JU149" s="63"/>
      <c r="JV149" s="63"/>
      <c r="JW149" s="63"/>
      <c r="JX149" s="63"/>
      <c r="JY149" s="63"/>
      <c r="JZ149" s="63"/>
      <c r="KA149" s="63"/>
      <c r="KB149" s="63"/>
      <c r="KC149" s="63"/>
      <c r="KD149" s="63"/>
      <c r="KE149" s="63"/>
      <c r="KF149" s="63"/>
      <c r="KG149" s="63"/>
      <c r="KH149" s="63"/>
      <c r="KI149" s="63"/>
    </row>
    <row r="150" spans="1:295" s="28" customFormat="1" ht="47.25" customHeight="1" x14ac:dyDescent="0.2">
      <c r="A150" s="64"/>
      <c r="B150" s="10"/>
      <c r="C150" s="10"/>
      <c r="D150" s="64"/>
      <c r="E150" s="64"/>
      <c r="F150" s="64"/>
      <c r="G150" s="10"/>
      <c r="H150" s="10"/>
      <c r="I150" s="11"/>
      <c r="J150" s="97"/>
      <c r="K150" s="95"/>
      <c r="L150" s="79"/>
      <c r="M150" s="40"/>
      <c r="N150" s="40"/>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c r="IW150" s="63"/>
      <c r="IX150" s="63"/>
      <c r="IY150" s="63"/>
      <c r="IZ150" s="63"/>
      <c r="JA150" s="63"/>
      <c r="JB150" s="63"/>
      <c r="JC150" s="63"/>
      <c r="JD150" s="63"/>
      <c r="JE150" s="63"/>
      <c r="JF150" s="63"/>
      <c r="JG150" s="63"/>
      <c r="JH150" s="63"/>
      <c r="JI150" s="63"/>
      <c r="JJ150" s="63"/>
      <c r="JK150" s="63"/>
      <c r="JL150" s="63"/>
      <c r="JM150" s="63"/>
      <c r="JN150" s="63"/>
      <c r="JO150" s="63"/>
      <c r="JP150" s="63"/>
      <c r="JQ150" s="63"/>
      <c r="JR150" s="63"/>
      <c r="JS150" s="63"/>
      <c r="JT150" s="63"/>
      <c r="JU150" s="63"/>
      <c r="JV150" s="63"/>
      <c r="JW150" s="63"/>
      <c r="JX150" s="63"/>
      <c r="JY150" s="63"/>
      <c r="JZ150" s="63"/>
      <c r="KA150" s="63"/>
      <c r="KB150" s="63"/>
      <c r="KC150" s="63"/>
      <c r="KD150" s="63"/>
      <c r="KE150" s="63"/>
      <c r="KF150" s="63"/>
      <c r="KG150" s="63"/>
      <c r="KH150" s="63"/>
      <c r="KI150" s="63"/>
    </row>
    <row r="151" spans="1:295" s="28" customFormat="1" ht="42.75" customHeight="1" x14ac:dyDescent="0.2">
      <c r="A151" s="64" t="s">
        <v>153</v>
      </c>
      <c r="B151" s="7" t="s">
        <v>154</v>
      </c>
      <c r="C151" s="7" t="s">
        <v>155</v>
      </c>
      <c r="D151" s="64" t="s">
        <v>156</v>
      </c>
      <c r="E151" s="64" t="s">
        <v>539</v>
      </c>
      <c r="F151" s="64" t="s">
        <v>540</v>
      </c>
      <c r="G151" s="10" t="s">
        <v>882</v>
      </c>
      <c r="H151" s="7" t="s">
        <v>883</v>
      </c>
      <c r="I151" s="8">
        <v>41859</v>
      </c>
      <c r="J151" s="8" t="s">
        <v>769</v>
      </c>
      <c r="K151" s="74">
        <v>124400</v>
      </c>
      <c r="L151" s="76">
        <f>K151</f>
        <v>124400</v>
      </c>
      <c r="M151" s="40"/>
      <c r="N151" s="40"/>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c r="IW151" s="63"/>
      <c r="IX151" s="63"/>
      <c r="IY151" s="63"/>
      <c r="IZ151" s="63"/>
      <c r="JA151" s="63"/>
      <c r="JB151" s="63"/>
      <c r="JC151" s="63"/>
      <c r="JD151" s="63"/>
      <c r="JE151" s="63"/>
      <c r="JF151" s="63"/>
      <c r="JG151" s="63"/>
      <c r="JH151" s="63"/>
      <c r="JI151" s="63"/>
      <c r="JJ151" s="63"/>
      <c r="JK151" s="63"/>
      <c r="JL151" s="63"/>
      <c r="JM151" s="63"/>
      <c r="JN151" s="63"/>
      <c r="JO151" s="63"/>
      <c r="JP151" s="63"/>
      <c r="JQ151" s="63"/>
      <c r="JR151" s="63"/>
      <c r="JS151" s="63"/>
      <c r="JT151" s="63"/>
      <c r="JU151" s="63"/>
      <c r="JV151" s="63"/>
      <c r="JW151" s="63"/>
      <c r="JX151" s="63"/>
      <c r="JY151" s="63"/>
      <c r="JZ151" s="63"/>
      <c r="KA151" s="63"/>
      <c r="KB151" s="63"/>
      <c r="KC151" s="63"/>
      <c r="KD151" s="63"/>
      <c r="KE151" s="63"/>
      <c r="KF151" s="63"/>
      <c r="KG151" s="63"/>
      <c r="KH151" s="63"/>
      <c r="KI151" s="63"/>
    </row>
    <row r="152" spans="1:295" s="28" customFormat="1" ht="37.5" customHeight="1" x14ac:dyDescent="0.2">
      <c r="A152" s="64"/>
      <c r="B152" s="7"/>
      <c r="C152" s="7"/>
      <c r="D152" s="64"/>
      <c r="E152" s="64"/>
      <c r="F152" s="64"/>
      <c r="G152" s="10"/>
      <c r="H152" s="7"/>
      <c r="I152" s="8"/>
      <c r="J152" s="8"/>
      <c r="K152" s="74"/>
      <c r="L152" s="76"/>
      <c r="M152" s="40"/>
      <c r="N152" s="40"/>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c r="IW152" s="63"/>
      <c r="IX152" s="63"/>
      <c r="IY152" s="63"/>
      <c r="IZ152" s="63"/>
      <c r="JA152" s="63"/>
      <c r="JB152" s="63"/>
      <c r="JC152" s="63"/>
      <c r="JD152" s="63"/>
      <c r="JE152" s="63"/>
      <c r="JF152" s="63"/>
      <c r="JG152" s="63"/>
      <c r="JH152" s="63"/>
      <c r="JI152" s="63"/>
      <c r="JJ152" s="63"/>
      <c r="JK152" s="63"/>
      <c r="JL152" s="63"/>
      <c r="JM152" s="63"/>
      <c r="JN152" s="63"/>
      <c r="JO152" s="63"/>
      <c r="JP152" s="63"/>
      <c r="JQ152" s="63"/>
      <c r="JR152" s="63"/>
      <c r="JS152" s="63"/>
      <c r="JT152" s="63"/>
      <c r="JU152" s="63"/>
      <c r="JV152" s="63"/>
      <c r="JW152" s="63"/>
      <c r="JX152" s="63"/>
      <c r="JY152" s="63"/>
      <c r="JZ152" s="63"/>
      <c r="KA152" s="63"/>
      <c r="KB152" s="63"/>
      <c r="KC152" s="63"/>
      <c r="KD152" s="63"/>
      <c r="KE152" s="63"/>
      <c r="KF152" s="63"/>
      <c r="KG152" s="63"/>
      <c r="KH152" s="63"/>
      <c r="KI152" s="63"/>
    </row>
    <row r="153" spans="1:295" s="28" customFormat="1" ht="64.5" customHeight="1" x14ac:dyDescent="0.2">
      <c r="A153" s="64" t="s">
        <v>157</v>
      </c>
      <c r="B153" s="7" t="s">
        <v>158</v>
      </c>
      <c r="C153" s="7" t="s">
        <v>159</v>
      </c>
      <c r="D153" s="64" t="s">
        <v>160</v>
      </c>
      <c r="E153" s="64"/>
      <c r="F153" s="64" t="s">
        <v>541</v>
      </c>
      <c r="G153" s="10" t="s">
        <v>884</v>
      </c>
      <c r="H153" s="7" t="s">
        <v>885</v>
      </c>
      <c r="I153" s="8">
        <v>41430</v>
      </c>
      <c r="J153" s="8" t="s">
        <v>769</v>
      </c>
      <c r="K153" s="74">
        <v>3100</v>
      </c>
      <c r="L153" s="76"/>
      <c r="M153" s="40"/>
      <c r="N153" s="40"/>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c r="JF153" s="63"/>
      <c r="JG153" s="63"/>
      <c r="JH153" s="63"/>
      <c r="JI153" s="63"/>
      <c r="JJ153" s="63"/>
      <c r="JK153" s="63"/>
      <c r="JL153" s="63"/>
      <c r="JM153" s="63"/>
      <c r="JN153" s="63"/>
      <c r="JO153" s="63"/>
      <c r="JP153" s="63"/>
      <c r="JQ153" s="63"/>
      <c r="JR153" s="63"/>
      <c r="JS153" s="63"/>
      <c r="JT153" s="63"/>
      <c r="JU153" s="63"/>
      <c r="JV153" s="63"/>
      <c r="JW153" s="63"/>
      <c r="JX153" s="63"/>
      <c r="JY153" s="63"/>
      <c r="JZ153" s="63"/>
      <c r="KA153" s="63"/>
      <c r="KB153" s="63"/>
      <c r="KC153" s="63"/>
      <c r="KD153" s="63"/>
      <c r="KE153" s="63"/>
      <c r="KF153" s="63"/>
      <c r="KG153" s="63"/>
      <c r="KH153" s="63"/>
      <c r="KI153" s="63"/>
    </row>
    <row r="154" spans="1:295" s="28" customFormat="1" ht="64.5" customHeight="1" x14ac:dyDescent="0.2">
      <c r="A154" s="64" t="s">
        <v>157</v>
      </c>
      <c r="B154" s="7" t="s">
        <v>158</v>
      </c>
      <c r="C154" s="7" t="s">
        <v>159</v>
      </c>
      <c r="D154" s="64" t="s">
        <v>160</v>
      </c>
      <c r="E154" s="64"/>
      <c r="F154" s="64" t="s">
        <v>542</v>
      </c>
      <c r="G154" s="10" t="s">
        <v>767</v>
      </c>
      <c r="H154" s="7" t="s">
        <v>886</v>
      </c>
      <c r="I154" s="8">
        <v>41792</v>
      </c>
      <c r="J154" s="8" t="s">
        <v>769</v>
      </c>
      <c r="K154" s="74">
        <v>3100</v>
      </c>
      <c r="L154" s="76"/>
      <c r="M154" s="40"/>
      <c r="N154" s="40"/>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c r="JF154" s="63"/>
      <c r="JG154" s="63"/>
      <c r="JH154" s="63"/>
      <c r="JI154" s="63"/>
      <c r="JJ154" s="63"/>
      <c r="JK154" s="63"/>
      <c r="JL154" s="63"/>
      <c r="JM154" s="63"/>
      <c r="JN154" s="63"/>
      <c r="JO154" s="63"/>
      <c r="JP154" s="63"/>
      <c r="JQ154" s="63"/>
      <c r="JR154" s="63"/>
      <c r="JS154" s="63"/>
      <c r="JT154" s="63"/>
      <c r="JU154" s="63"/>
      <c r="JV154" s="63"/>
      <c r="JW154" s="63"/>
      <c r="JX154" s="63"/>
      <c r="JY154" s="63"/>
      <c r="JZ154" s="63"/>
      <c r="KA154" s="63"/>
      <c r="KB154" s="63"/>
      <c r="KC154" s="63"/>
      <c r="KD154" s="63"/>
      <c r="KE154" s="63"/>
      <c r="KF154" s="63"/>
      <c r="KG154" s="63"/>
      <c r="KH154" s="63"/>
      <c r="KI154" s="63"/>
    </row>
    <row r="155" spans="1:295" s="28" customFormat="1" ht="64.5" customHeight="1" x14ac:dyDescent="0.2">
      <c r="A155" s="64" t="s">
        <v>157</v>
      </c>
      <c r="B155" s="7" t="s">
        <v>158</v>
      </c>
      <c r="C155" s="7" t="s">
        <v>159</v>
      </c>
      <c r="D155" s="64" t="s">
        <v>160</v>
      </c>
      <c r="E155" s="64"/>
      <c r="F155" s="64" t="s">
        <v>543</v>
      </c>
      <c r="G155" s="10" t="s">
        <v>767</v>
      </c>
      <c r="H155" s="7" t="s">
        <v>887</v>
      </c>
      <c r="I155" s="8">
        <v>42202</v>
      </c>
      <c r="J155" s="8" t="s">
        <v>769</v>
      </c>
      <c r="K155" s="74">
        <v>3100</v>
      </c>
      <c r="L155" s="76"/>
      <c r="M155" s="40"/>
      <c r="N155" s="40"/>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c r="JF155" s="63"/>
      <c r="JG155" s="63"/>
      <c r="JH155" s="63"/>
      <c r="JI155" s="63"/>
      <c r="JJ155" s="63"/>
      <c r="JK155" s="63"/>
      <c r="JL155" s="63"/>
      <c r="JM155" s="63"/>
      <c r="JN155" s="63"/>
      <c r="JO155" s="63"/>
      <c r="JP155" s="63"/>
      <c r="JQ155" s="63"/>
      <c r="JR155" s="63"/>
      <c r="JS155" s="63"/>
      <c r="JT155" s="63"/>
      <c r="JU155" s="63"/>
      <c r="JV155" s="63"/>
      <c r="JW155" s="63"/>
      <c r="JX155" s="63"/>
      <c r="JY155" s="63"/>
      <c r="JZ155" s="63"/>
      <c r="KA155" s="63"/>
      <c r="KB155" s="63"/>
      <c r="KC155" s="63"/>
      <c r="KD155" s="63"/>
      <c r="KE155" s="63"/>
      <c r="KF155" s="63"/>
      <c r="KG155" s="63"/>
      <c r="KH155" s="63"/>
      <c r="KI155" s="63"/>
    </row>
    <row r="156" spans="1:295" s="28" customFormat="1" ht="64.5" customHeight="1" x14ac:dyDescent="0.2">
      <c r="A156" s="64" t="s">
        <v>157</v>
      </c>
      <c r="B156" s="7" t="s">
        <v>158</v>
      </c>
      <c r="C156" s="7" t="s">
        <v>159</v>
      </c>
      <c r="D156" s="64" t="s">
        <v>160</v>
      </c>
      <c r="E156" s="64"/>
      <c r="F156" s="64" t="s">
        <v>544</v>
      </c>
      <c r="G156" s="7" t="s">
        <v>767</v>
      </c>
      <c r="H156" s="7" t="s">
        <v>888</v>
      </c>
      <c r="I156" s="8">
        <v>39479</v>
      </c>
      <c r="J156" s="65" t="s">
        <v>794</v>
      </c>
      <c r="K156" s="96">
        <v>15500</v>
      </c>
      <c r="L156" s="80"/>
      <c r="M156" s="40"/>
      <c r="N156" s="40"/>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c r="JF156" s="63"/>
      <c r="JG156" s="63"/>
      <c r="JH156" s="63"/>
      <c r="JI156" s="63"/>
      <c r="JJ156" s="63"/>
      <c r="JK156" s="63"/>
      <c r="JL156" s="63"/>
      <c r="JM156" s="63"/>
      <c r="JN156" s="63"/>
      <c r="JO156" s="63"/>
      <c r="JP156" s="63"/>
      <c r="JQ156" s="63"/>
      <c r="JR156" s="63"/>
      <c r="JS156" s="63"/>
      <c r="JT156" s="63"/>
      <c r="JU156" s="63"/>
      <c r="JV156" s="63"/>
      <c r="JW156" s="63"/>
      <c r="JX156" s="63"/>
      <c r="JY156" s="63"/>
      <c r="JZ156" s="63"/>
      <c r="KA156" s="63"/>
      <c r="KB156" s="63"/>
      <c r="KC156" s="63"/>
      <c r="KD156" s="63"/>
      <c r="KE156" s="63"/>
      <c r="KF156" s="63"/>
      <c r="KG156" s="63"/>
      <c r="KH156" s="63"/>
      <c r="KI156" s="63"/>
    </row>
    <row r="157" spans="1:295" s="28" customFormat="1" ht="42.75" customHeight="1" x14ac:dyDescent="0.2">
      <c r="A157" s="64" t="s">
        <v>157</v>
      </c>
      <c r="B157" s="7" t="s">
        <v>158</v>
      </c>
      <c r="C157" s="7" t="s">
        <v>159</v>
      </c>
      <c r="D157" s="64" t="s">
        <v>160</v>
      </c>
      <c r="E157" s="64"/>
      <c r="F157" s="64" t="s">
        <v>544</v>
      </c>
      <c r="G157" s="7" t="s">
        <v>767</v>
      </c>
      <c r="H157" s="7" t="s">
        <v>889</v>
      </c>
      <c r="I157" s="8">
        <v>39512</v>
      </c>
      <c r="J157" s="65" t="s">
        <v>794</v>
      </c>
      <c r="K157" s="96">
        <v>9920</v>
      </c>
      <c r="L157" s="80"/>
      <c r="M157" s="40"/>
      <c r="N157" s="40"/>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c r="JF157" s="63"/>
      <c r="JG157" s="63"/>
      <c r="JH157" s="63"/>
      <c r="JI157" s="63"/>
      <c r="JJ157" s="63"/>
      <c r="JK157" s="63"/>
      <c r="JL157" s="63"/>
      <c r="JM157" s="63"/>
      <c r="JN157" s="63"/>
      <c r="JO157" s="63"/>
      <c r="JP157" s="63"/>
      <c r="JQ157" s="63"/>
      <c r="JR157" s="63"/>
      <c r="JS157" s="63"/>
      <c r="JT157" s="63"/>
      <c r="JU157" s="63"/>
      <c r="JV157" s="63"/>
      <c r="JW157" s="63"/>
      <c r="JX157" s="63"/>
      <c r="JY157" s="63"/>
      <c r="JZ157" s="63"/>
      <c r="KA157" s="63"/>
      <c r="KB157" s="63"/>
      <c r="KC157" s="63"/>
      <c r="KD157" s="63"/>
      <c r="KE157" s="63"/>
      <c r="KF157" s="63"/>
      <c r="KG157" s="63"/>
      <c r="KH157" s="63"/>
      <c r="KI157" s="63"/>
    </row>
    <row r="158" spans="1:295" s="28" customFormat="1" ht="64.5" customHeight="1" x14ac:dyDescent="0.2">
      <c r="A158" s="64" t="s">
        <v>157</v>
      </c>
      <c r="B158" s="7" t="s">
        <v>158</v>
      </c>
      <c r="C158" s="7" t="s">
        <v>159</v>
      </c>
      <c r="D158" s="64" t="s">
        <v>160</v>
      </c>
      <c r="E158" s="64"/>
      <c r="F158" s="64" t="s">
        <v>544</v>
      </c>
      <c r="G158" s="7" t="s">
        <v>767</v>
      </c>
      <c r="H158" s="7" t="s">
        <v>890</v>
      </c>
      <c r="I158" s="8">
        <v>39601</v>
      </c>
      <c r="J158" s="65" t="s">
        <v>794</v>
      </c>
      <c r="K158" s="96">
        <v>2790</v>
      </c>
      <c r="L158" s="80"/>
      <c r="M158" s="40"/>
      <c r="N158" s="40"/>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c r="JF158" s="63"/>
      <c r="JG158" s="63"/>
      <c r="JH158" s="63"/>
      <c r="JI158" s="63"/>
      <c r="JJ158" s="63"/>
      <c r="JK158" s="63"/>
      <c r="JL158" s="63"/>
      <c r="JM158" s="63"/>
      <c r="JN158" s="63"/>
      <c r="JO158" s="63"/>
      <c r="JP158" s="63"/>
      <c r="JQ158" s="63"/>
      <c r="JR158" s="63"/>
      <c r="JS158" s="63"/>
      <c r="JT158" s="63"/>
      <c r="JU158" s="63"/>
      <c r="JV158" s="63"/>
      <c r="JW158" s="63"/>
      <c r="JX158" s="63"/>
      <c r="JY158" s="63"/>
      <c r="JZ158" s="63"/>
      <c r="KA158" s="63"/>
      <c r="KB158" s="63"/>
      <c r="KC158" s="63"/>
      <c r="KD158" s="63"/>
      <c r="KE158" s="63"/>
      <c r="KF158" s="63"/>
      <c r="KG158" s="63"/>
      <c r="KH158" s="63"/>
      <c r="KI158" s="63"/>
    </row>
    <row r="159" spans="1:295" s="28" customFormat="1" ht="42.75" customHeight="1" x14ac:dyDescent="0.2">
      <c r="A159" s="64" t="s">
        <v>161</v>
      </c>
      <c r="B159" s="7" t="s">
        <v>158</v>
      </c>
      <c r="C159" s="7" t="s">
        <v>159</v>
      </c>
      <c r="D159" s="64" t="s">
        <v>160</v>
      </c>
      <c r="E159" s="64"/>
      <c r="F159" s="64" t="s">
        <v>545</v>
      </c>
      <c r="G159" s="7" t="s">
        <v>767</v>
      </c>
      <c r="H159" s="7" t="s">
        <v>891</v>
      </c>
      <c r="I159" s="8">
        <v>40484</v>
      </c>
      <c r="J159" s="65" t="s">
        <v>774</v>
      </c>
      <c r="K159" s="96">
        <v>87000</v>
      </c>
      <c r="L159" s="80">
        <f>SUM(K153:K159)</f>
        <v>124510</v>
      </c>
      <c r="M159" s="40"/>
      <c r="N159" s="40"/>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c r="JF159" s="63"/>
      <c r="JG159" s="63"/>
      <c r="JH159" s="63"/>
      <c r="JI159" s="63"/>
      <c r="JJ159" s="63"/>
      <c r="JK159" s="63"/>
      <c r="JL159" s="63"/>
      <c r="JM159" s="63"/>
      <c r="JN159" s="63"/>
      <c r="JO159" s="63"/>
      <c r="JP159" s="63"/>
      <c r="JQ159" s="63"/>
      <c r="JR159" s="63"/>
      <c r="JS159" s="63"/>
      <c r="JT159" s="63"/>
      <c r="JU159" s="63"/>
      <c r="JV159" s="63"/>
      <c r="JW159" s="63"/>
      <c r="JX159" s="63"/>
      <c r="JY159" s="63"/>
      <c r="JZ159" s="63"/>
      <c r="KA159" s="63"/>
      <c r="KB159" s="63"/>
      <c r="KC159" s="63"/>
      <c r="KD159" s="63"/>
      <c r="KE159" s="63"/>
      <c r="KF159" s="63"/>
      <c r="KG159" s="63"/>
      <c r="KH159" s="63"/>
      <c r="KI159" s="63"/>
    </row>
    <row r="160" spans="1:295" s="28" customFormat="1" ht="39" customHeight="1" x14ac:dyDescent="0.2">
      <c r="A160" s="64"/>
      <c r="B160" s="7"/>
      <c r="C160" s="7"/>
      <c r="D160" s="64"/>
      <c r="E160" s="64"/>
      <c r="F160" s="64"/>
      <c r="G160" s="7"/>
      <c r="H160" s="7"/>
      <c r="I160" s="8"/>
      <c r="J160" s="65"/>
      <c r="K160" s="96"/>
      <c r="L160" s="80"/>
      <c r="M160" s="40"/>
      <c r="N160" s="40"/>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c r="JF160" s="63"/>
      <c r="JG160" s="63"/>
      <c r="JH160" s="63"/>
      <c r="JI160" s="63"/>
      <c r="JJ160" s="63"/>
      <c r="JK160" s="63"/>
      <c r="JL160" s="63"/>
      <c r="JM160" s="63"/>
      <c r="JN160" s="63"/>
      <c r="JO160" s="63"/>
      <c r="JP160" s="63"/>
      <c r="JQ160" s="63"/>
      <c r="JR160" s="63"/>
      <c r="JS160" s="63"/>
      <c r="JT160" s="63"/>
      <c r="JU160" s="63"/>
      <c r="JV160" s="63"/>
      <c r="JW160" s="63"/>
      <c r="JX160" s="63"/>
      <c r="JY160" s="63"/>
      <c r="JZ160" s="63"/>
      <c r="KA160" s="63"/>
      <c r="KB160" s="63"/>
      <c r="KC160" s="63"/>
      <c r="KD160" s="63"/>
      <c r="KE160" s="63"/>
      <c r="KF160" s="63"/>
      <c r="KG160" s="63"/>
      <c r="KH160" s="63"/>
      <c r="KI160" s="63"/>
    </row>
    <row r="161" spans="1:295" s="28" customFormat="1" ht="47.25" customHeight="1" x14ac:dyDescent="0.2">
      <c r="A161" s="64" t="s">
        <v>162</v>
      </c>
      <c r="B161" s="7" t="s">
        <v>163</v>
      </c>
      <c r="C161" s="7" t="s">
        <v>164</v>
      </c>
      <c r="D161" s="64" t="s">
        <v>165</v>
      </c>
      <c r="E161" s="64"/>
      <c r="F161" s="64" t="s">
        <v>546</v>
      </c>
      <c r="G161" s="7" t="s">
        <v>892</v>
      </c>
      <c r="H161" s="7" t="s">
        <v>893</v>
      </c>
      <c r="I161" s="8">
        <v>39205</v>
      </c>
      <c r="J161" s="65" t="s">
        <v>774</v>
      </c>
      <c r="K161" s="96">
        <v>1495</v>
      </c>
      <c r="L161" s="80"/>
      <c r="M161" s="40"/>
      <c r="N161" s="40"/>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c r="JF161" s="63"/>
      <c r="JG161" s="63"/>
      <c r="JH161" s="63"/>
      <c r="JI161" s="63"/>
      <c r="JJ161" s="63"/>
      <c r="JK161" s="63"/>
      <c r="JL161" s="63"/>
      <c r="JM161" s="63"/>
      <c r="JN161" s="63"/>
      <c r="JO161" s="63"/>
      <c r="JP161" s="63"/>
      <c r="JQ161" s="63"/>
      <c r="JR161" s="63"/>
      <c r="JS161" s="63"/>
      <c r="JT161" s="63"/>
      <c r="JU161" s="63"/>
      <c r="JV161" s="63"/>
      <c r="JW161" s="63"/>
      <c r="JX161" s="63"/>
      <c r="JY161" s="63"/>
      <c r="JZ161" s="63"/>
      <c r="KA161" s="63"/>
      <c r="KB161" s="63"/>
      <c r="KC161" s="63"/>
      <c r="KD161" s="63"/>
      <c r="KE161" s="63"/>
      <c r="KF161" s="63"/>
      <c r="KG161" s="63"/>
      <c r="KH161" s="63"/>
      <c r="KI161" s="63"/>
    </row>
    <row r="162" spans="1:295" s="28" customFormat="1" ht="47.25" customHeight="1" x14ac:dyDescent="0.2">
      <c r="A162" s="64" t="s">
        <v>162</v>
      </c>
      <c r="B162" s="7" t="s">
        <v>163</v>
      </c>
      <c r="C162" s="7" t="s">
        <v>164</v>
      </c>
      <c r="D162" s="64" t="s">
        <v>165</v>
      </c>
      <c r="E162" s="64"/>
      <c r="F162" s="64" t="s">
        <v>546</v>
      </c>
      <c r="G162" s="7" t="s">
        <v>892</v>
      </c>
      <c r="H162" s="7" t="s">
        <v>894</v>
      </c>
      <c r="I162" s="8">
        <v>39548</v>
      </c>
      <c r="J162" s="65" t="s">
        <v>774</v>
      </c>
      <c r="K162" s="96">
        <v>2795</v>
      </c>
      <c r="L162" s="80"/>
      <c r="M162" s="40"/>
      <c r="N162" s="40"/>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c r="JF162" s="63"/>
      <c r="JG162" s="63"/>
      <c r="JH162" s="63"/>
      <c r="JI162" s="63"/>
      <c r="JJ162" s="63"/>
      <c r="JK162" s="63"/>
      <c r="JL162" s="63"/>
      <c r="JM162" s="63"/>
      <c r="JN162" s="63"/>
      <c r="JO162" s="63"/>
      <c r="JP162" s="63"/>
      <c r="JQ162" s="63"/>
      <c r="JR162" s="63"/>
      <c r="JS162" s="63"/>
      <c r="JT162" s="63"/>
      <c r="JU162" s="63"/>
      <c r="JV162" s="63"/>
      <c r="JW162" s="63"/>
      <c r="JX162" s="63"/>
      <c r="JY162" s="63"/>
      <c r="JZ162" s="63"/>
      <c r="KA162" s="63"/>
      <c r="KB162" s="63"/>
      <c r="KC162" s="63"/>
      <c r="KD162" s="63"/>
      <c r="KE162" s="63"/>
      <c r="KF162" s="63"/>
      <c r="KG162" s="63"/>
      <c r="KH162" s="63"/>
      <c r="KI162" s="63"/>
    </row>
    <row r="163" spans="1:295" s="28" customFormat="1" ht="47.25" customHeight="1" x14ac:dyDescent="0.2">
      <c r="A163" s="64" t="s">
        <v>162</v>
      </c>
      <c r="B163" s="7" t="s">
        <v>163</v>
      </c>
      <c r="C163" s="7" t="s">
        <v>164</v>
      </c>
      <c r="D163" s="64" t="s">
        <v>165</v>
      </c>
      <c r="E163" s="64"/>
      <c r="F163" s="64" t="s">
        <v>547</v>
      </c>
      <c r="G163" s="7" t="s">
        <v>892</v>
      </c>
      <c r="H163" s="7" t="s">
        <v>895</v>
      </c>
      <c r="I163" s="8">
        <v>39629</v>
      </c>
      <c r="J163" s="65" t="s">
        <v>774</v>
      </c>
      <c r="K163" s="96">
        <v>13398</v>
      </c>
      <c r="L163" s="80"/>
      <c r="M163" s="40"/>
      <c r="N163" s="40"/>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c r="JF163" s="63"/>
      <c r="JG163" s="63"/>
      <c r="JH163" s="63"/>
      <c r="JI163" s="63"/>
      <c r="JJ163" s="63"/>
      <c r="JK163" s="63"/>
      <c r="JL163" s="63"/>
      <c r="JM163" s="63"/>
      <c r="JN163" s="63"/>
      <c r="JO163" s="63"/>
      <c r="JP163" s="63"/>
      <c r="JQ163" s="63"/>
      <c r="JR163" s="63"/>
      <c r="JS163" s="63"/>
      <c r="JT163" s="63"/>
      <c r="JU163" s="63"/>
      <c r="JV163" s="63"/>
      <c r="JW163" s="63"/>
      <c r="JX163" s="63"/>
      <c r="JY163" s="63"/>
      <c r="JZ163" s="63"/>
      <c r="KA163" s="63"/>
      <c r="KB163" s="63"/>
      <c r="KC163" s="63"/>
      <c r="KD163" s="63"/>
      <c r="KE163" s="63"/>
      <c r="KF163" s="63"/>
      <c r="KG163" s="63"/>
      <c r="KH163" s="63"/>
      <c r="KI163" s="63"/>
    </row>
    <row r="164" spans="1:295" s="28" customFormat="1" ht="47.25" customHeight="1" x14ac:dyDescent="0.2">
      <c r="A164" s="64" t="s">
        <v>162</v>
      </c>
      <c r="B164" s="7" t="s">
        <v>163</v>
      </c>
      <c r="C164" s="7" t="s">
        <v>164</v>
      </c>
      <c r="D164" s="64" t="s">
        <v>165</v>
      </c>
      <c r="E164" s="64"/>
      <c r="F164" s="64" t="s">
        <v>547</v>
      </c>
      <c r="G164" s="7" t="s">
        <v>892</v>
      </c>
      <c r="H164" s="7" t="s">
        <v>896</v>
      </c>
      <c r="I164" s="8">
        <v>39731</v>
      </c>
      <c r="J164" s="65" t="s">
        <v>774</v>
      </c>
      <c r="K164" s="96">
        <v>17864</v>
      </c>
      <c r="L164" s="80"/>
      <c r="M164" s="40"/>
      <c r="N164" s="40"/>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c r="IW164" s="63"/>
      <c r="IX164" s="63"/>
      <c r="IY164" s="63"/>
      <c r="IZ164" s="63"/>
      <c r="JA164" s="63"/>
      <c r="JB164" s="63"/>
      <c r="JC164" s="63"/>
      <c r="JD164" s="63"/>
      <c r="JE164" s="63"/>
      <c r="JF164" s="63"/>
      <c r="JG164" s="63"/>
      <c r="JH164" s="63"/>
      <c r="JI164" s="63"/>
      <c r="JJ164" s="63"/>
      <c r="JK164" s="63"/>
      <c r="JL164" s="63"/>
      <c r="JM164" s="63"/>
      <c r="JN164" s="63"/>
      <c r="JO164" s="63"/>
      <c r="JP164" s="63"/>
      <c r="JQ164" s="63"/>
      <c r="JR164" s="63"/>
      <c r="JS164" s="63"/>
      <c r="JT164" s="63"/>
      <c r="JU164" s="63"/>
      <c r="JV164" s="63"/>
      <c r="JW164" s="63"/>
      <c r="JX164" s="63"/>
      <c r="JY164" s="63"/>
      <c r="JZ164" s="63"/>
      <c r="KA164" s="63"/>
      <c r="KB164" s="63"/>
      <c r="KC164" s="63"/>
      <c r="KD164" s="63"/>
      <c r="KE164" s="63"/>
      <c r="KF164" s="63"/>
      <c r="KG164" s="63"/>
      <c r="KH164" s="63"/>
      <c r="KI164" s="63"/>
    </row>
    <row r="165" spans="1:295" s="28" customFormat="1" ht="47.25" customHeight="1" x14ac:dyDescent="0.2">
      <c r="A165" s="64" t="s">
        <v>162</v>
      </c>
      <c r="B165" s="7" t="s">
        <v>163</v>
      </c>
      <c r="C165" s="7" t="s">
        <v>164</v>
      </c>
      <c r="D165" s="64" t="s">
        <v>165</v>
      </c>
      <c r="E165" s="64"/>
      <c r="F165" s="64" t="s">
        <v>546</v>
      </c>
      <c r="G165" s="7" t="s">
        <v>892</v>
      </c>
      <c r="H165" s="7" t="s">
        <v>897</v>
      </c>
      <c r="I165" s="8">
        <v>39888</v>
      </c>
      <c r="J165" s="65" t="s">
        <v>774</v>
      </c>
      <c r="K165" s="96">
        <v>4095</v>
      </c>
      <c r="L165" s="80"/>
      <c r="M165" s="40"/>
      <c r="N165" s="40"/>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c r="IW165" s="63"/>
      <c r="IX165" s="63"/>
      <c r="IY165" s="63"/>
      <c r="IZ165" s="63"/>
      <c r="JA165" s="63"/>
      <c r="JB165" s="63"/>
      <c r="JC165" s="63"/>
      <c r="JD165" s="63"/>
      <c r="JE165" s="63"/>
      <c r="JF165" s="63"/>
      <c r="JG165" s="63"/>
      <c r="JH165" s="63"/>
      <c r="JI165" s="63"/>
      <c r="JJ165" s="63"/>
      <c r="JK165" s="63"/>
      <c r="JL165" s="63"/>
      <c r="JM165" s="63"/>
      <c r="JN165" s="63"/>
      <c r="JO165" s="63"/>
      <c r="JP165" s="63"/>
      <c r="JQ165" s="63"/>
      <c r="JR165" s="63"/>
      <c r="JS165" s="63"/>
      <c r="JT165" s="63"/>
      <c r="JU165" s="63"/>
      <c r="JV165" s="63"/>
      <c r="JW165" s="63"/>
      <c r="JX165" s="63"/>
      <c r="JY165" s="63"/>
      <c r="JZ165" s="63"/>
      <c r="KA165" s="63"/>
      <c r="KB165" s="63"/>
      <c r="KC165" s="63"/>
      <c r="KD165" s="63"/>
      <c r="KE165" s="63"/>
      <c r="KF165" s="63"/>
      <c r="KG165" s="63"/>
      <c r="KH165" s="63"/>
      <c r="KI165" s="63"/>
    </row>
    <row r="166" spans="1:295" s="28" customFormat="1" ht="47.25" customHeight="1" x14ac:dyDescent="0.2">
      <c r="A166" s="64" t="s">
        <v>162</v>
      </c>
      <c r="B166" s="7" t="s">
        <v>163</v>
      </c>
      <c r="C166" s="7" t="s">
        <v>164</v>
      </c>
      <c r="D166" s="64" t="s">
        <v>165</v>
      </c>
      <c r="E166" s="64"/>
      <c r="F166" s="64" t="s">
        <v>548</v>
      </c>
      <c r="G166" s="7" t="s">
        <v>898</v>
      </c>
      <c r="H166" s="7" t="s">
        <v>899</v>
      </c>
      <c r="I166" s="8">
        <v>40595</v>
      </c>
      <c r="J166" s="65" t="s">
        <v>774</v>
      </c>
      <c r="K166" s="96">
        <v>22620</v>
      </c>
      <c r="L166" s="80"/>
      <c r="M166" s="40"/>
      <c r="N166" s="40"/>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c r="IW166" s="63"/>
      <c r="IX166" s="63"/>
      <c r="IY166" s="63"/>
      <c r="IZ166" s="63"/>
      <c r="JA166" s="63"/>
      <c r="JB166" s="63"/>
      <c r="JC166" s="63"/>
      <c r="JD166" s="63"/>
      <c r="JE166" s="63"/>
      <c r="JF166" s="63"/>
      <c r="JG166" s="63"/>
      <c r="JH166" s="63"/>
      <c r="JI166" s="63"/>
      <c r="JJ166" s="63"/>
      <c r="JK166" s="63"/>
      <c r="JL166" s="63"/>
      <c r="JM166" s="63"/>
      <c r="JN166" s="63"/>
      <c r="JO166" s="63"/>
      <c r="JP166" s="63"/>
      <c r="JQ166" s="63"/>
      <c r="JR166" s="63"/>
      <c r="JS166" s="63"/>
      <c r="JT166" s="63"/>
      <c r="JU166" s="63"/>
      <c r="JV166" s="63"/>
      <c r="JW166" s="63"/>
      <c r="JX166" s="63"/>
      <c r="JY166" s="63"/>
      <c r="JZ166" s="63"/>
      <c r="KA166" s="63"/>
      <c r="KB166" s="63"/>
      <c r="KC166" s="63"/>
      <c r="KD166" s="63"/>
      <c r="KE166" s="63"/>
      <c r="KF166" s="63"/>
      <c r="KG166" s="63"/>
      <c r="KH166" s="63"/>
      <c r="KI166" s="63"/>
    </row>
    <row r="167" spans="1:295" s="28" customFormat="1" ht="48" customHeight="1" x14ac:dyDescent="0.2">
      <c r="A167" s="64" t="s">
        <v>162</v>
      </c>
      <c r="B167" s="7" t="s">
        <v>163</v>
      </c>
      <c r="C167" s="7" t="s">
        <v>164</v>
      </c>
      <c r="D167" s="64" t="s">
        <v>165</v>
      </c>
      <c r="E167" s="64"/>
      <c r="F167" s="64" t="s">
        <v>549</v>
      </c>
      <c r="G167" s="7" t="s">
        <v>900</v>
      </c>
      <c r="H167" s="7" t="s">
        <v>901</v>
      </c>
      <c r="I167" s="8">
        <v>40898</v>
      </c>
      <c r="J167" s="65" t="s">
        <v>774</v>
      </c>
      <c r="K167" s="96">
        <v>32480</v>
      </c>
      <c r="L167" s="80"/>
      <c r="M167" s="40"/>
      <c r="N167" s="40"/>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c r="IW167" s="63"/>
      <c r="IX167" s="63"/>
      <c r="IY167" s="63"/>
      <c r="IZ167" s="63"/>
      <c r="JA167" s="63"/>
      <c r="JB167" s="63"/>
      <c r="JC167" s="63"/>
      <c r="JD167" s="63"/>
      <c r="JE167" s="63"/>
      <c r="JF167" s="63"/>
      <c r="JG167" s="63"/>
      <c r="JH167" s="63"/>
      <c r="JI167" s="63"/>
      <c r="JJ167" s="63"/>
      <c r="JK167" s="63"/>
      <c r="JL167" s="63"/>
      <c r="JM167" s="63"/>
      <c r="JN167" s="63"/>
      <c r="JO167" s="63"/>
      <c r="JP167" s="63"/>
      <c r="JQ167" s="63"/>
      <c r="JR167" s="63"/>
      <c r="JS167" s="63"/>
      <c r="JT167" s="63"/>
      <c r="JU167" s="63"/>
      <c r="JV167" s="63"/>
      <c r="JW167" s="63"/>
      <c r="JX167" s="63"/>
      <c r="JY167" s="63"/>
      <c r="JZ167" s="63"/>
      <c r="KA167" s="63"/>
      <c r="KB167" s="63"/>
      <c r="KC167" s="63"/>
      <c r="KD167" s="63"/>
      <c r="KE167" s="63"/>
      <c r="KF167" s="63"/>
      <c r="KG167" s="63"/>
      <c r="KH167" s="63"/>
      <c r="KI167" s="63"/>
    </row>
    <row r="168" spans="1:295" s="28" customFormat="1" ht="50.25" customHeight="1" x14ac:dyDescent="0.2">
      <c r="A168" s="64" t="s">
        <v>162</v>
      </c>
      <c r="B168" s="7" t="s">
        <v>163</v>
      </c>
      <c r="C168" s="7" t="s">
        <v>164</v>
      </c>
      <c r="D168" s="64" t="s">
        <v>165</v>
      </c>
      <c r="E168" s="64"/>
      <c r="F168" s="64" t="s">
        <v>550</v>
      </c>
      <c r="G168" s="7" t="s">
        <v>767</v>
      </c>
      <c r="H168" s="7" t="s">
        <v>902</v>
      </c>
      <c r="I168" s="8">
        <v>40871</v>
      </c>
      <c r="J168" s="65" t="s">
        <v>774</v>
      </c>
      <c r="K168" s="96">
        <v>17400</v>
      </c>
      <c r="L168" s="80"/>
      <c r="M168" s="40"/>
      <c r="N168" s="40"/>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c r="IW168" s="63"/>
      <c r="IX168" s="63"/>
      <c r="IY168" s="63"/>
      <c r="IZ168" s="63"/>
      <c r="JA168" s="63"/>
      <c r="JB168" s="63"/>
      <c r="JC168" s="63"/>
      <c r="JD168" s="63"/>
      <c r="JE168" s="63"/>
      <c r="JF168" s="63"/>
      <c r="JG168" s="63"/>
      <c r="JH168" s="63"/>
      <c r="JI168" s="63"/>
      <c r="JJ168" s="63"/>
      <c r="JK168" s="63"/>
      <c r="JL168" s="63"/>
      <c r="JM168" s="63"/>
      <c r="JN168" s="63"/>
      <c r="JO168" s="63"/>
      <c r="JP168" s="63"/>
      <c r="JQ168" s="63"/>
      <c r="JR168" s="63"/>
      <c r="JS168" s="63"/>
      <c r="JT168" s="63"/>
      <c r="JU168" s="63"/>
      <c r="JV168" s="63"/>
      <c r="JW168" s="63"/>
      <c r="JX168" s="63"/>
      <c r="JY168" s="63"/>
      <c r="JZ168" s="63"/>
      <c r="KA168" s="63"/>
      <c r="KB168" s="63"/>
      <c r="KC168" s="63"/>
      <c r="KD168" s="63"/>
      <c r="KE168" s="63"/>
      <c r="KF168" s="63"/>
      <c r="KG168" s="63"/>
      <c r="KH168" s="63"/>
      <c r="KI168" s="63"/>
    </row>
    <row r="169" spans="1:295" s="28" customFormat="1" ht="50.25" customHeight="1" x14ac:dyDescent="0.2">
      <c r="A169" s="64" t="s">
        <v>162</v>
      </c>
      <c r="B169" s="7" t="s">
        <v>163</v>
      </c>
      <c r="C169" s="7" t="s">
        <v>164</v>
      </c>
      <c r="D169" s="64" t="s">
        <v>165</v>
      </c>
      <c r="E169" s="64"/>
      <c r="F169" s="64" t="s">
        <v>551</v>
      </c>
      <c r="G169" s="7" t="s">
        <v>767</v>
      </c>
      <c r="H169" s="7" t="s">
        <v>903</v>
      </c>
      <c r="I169" s="8">
        <v>40942</v>
      </c>
      <c r="J169" s="65" t="s">
        <v>774</v>
      </c>
      <c r="K169" s="96">
        <v>30160</v>
      </c>
      <c r="L169" s="80"/>
      <c r="M169" s="40"/>
      <c r="N169" s="40"/>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c r="IW169" s="63"/>
      <c r="IX169" s="63"/>
      <c r="IY169" s="63"/>
      <c r="IZ169" s="63"/>
      <c r="JA169" s="63"/>
      <c r="JB169" s="63"/>
      <c r="JC169" s="63"/>
      <c r="JD169" s="63"/>
      <c r="JE169" s="63"/>
      <c r="JF169" s="63"/>
      <c r="JG169" s="63"/>
      <c r="JH169" s="63"/>
      <c r="JI169" s="63"/>
      <c r="JJ169" s="63"/>
      <c r="JK169" s="63"/>
      <c r="JL169" s="63"/>
      <c r="JM169" s="63"/>
      <c r="JN169" s="63"/>
      <c r="JO169" s="63"/>
      <c r="JP169" s="63"/>
      <c r="JQ169" s="63"/>
      <c r="JR169" s="63"/>
      <c r="JS169" s="63"/>
      <c r="JT169" s="63"/>
      <c r="JU169" s="63"/>
      <c r="JV169" s="63"/>
      <c r="JW169" s="63"/>
      <c r="JX169" s="63"/>
      <c r="JY169" s="63"/>
      <c r="JZ169" s="63"/>
      <c r="KA169" s="63"/>
      <c r="KB169" s="63"/>
      <c r="KC169" s="63"/>
      <c r="KD169" s="63"/>
      <c r="KE169" s="63"/>
      <c r="KF169" s="63"/>
      <c r="KG169" s="63"/>
      <c r="KH169" s="63"/>
      <c r="KI169" s="63"/>
    </row>
    <row r="170" spans="1:295" s="28" customFormat="1" ht="50.25" customHeight="1" x14ac:dyDescent="0.2">
      <c r="A170" s="64" t="s">
        <v>162</v>
      </c>
      <c r="B170" s="7" t="s">
        <v>163</v>
      </c>
      <c r="C170" s="7" t="s">
        <v>164</v>
      </c>
      <c r="D170" s="64" t="s">
        <v>165</v>
      </c>
      <c r="E170" s="64"/>
      <c r="F170" s="64" t="s">
        <v>552</v>
      </c>
      <c r="G170" s="7" t="s">
        <v>904</v>
      </c>
      <c r="H170" s="7" t="s">
        <v>905</v>
      </c>
      <c r="I170" s="8">
        <v>40884</v>
      </c>
      <c r="J170" s="65" t="s">
        <v>774</v>
      </c>
      <c r="K170" s="96">
        <v>30160</v>
      </c>
      <c r="L170" s="80"/>
      <c r="M170" s="40"/>
      <c r="N170" s="40"/>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c r="IW170" s="63"/>
      <c r="IX170" s="63"/>
      <c r="IY170" s="63"/>
      <c r="IZ170" s="63"/>
      <c r="JA170" s="63"/>
      <c r="JB170" s="63"/>
      <c r="JC170" s="63"/>
      <c r="JD170" s="63"/>
      <c r="JE170" s="63"/>
      <c r="JF170" s="63"/>
      <c r="JG170" s="63"/>
      <c r="JH170" s="63"/>
      <c r="JI170" s="63"/>
      <c r="JJ170" s="63"/>
      <c r="JK170" s="63"/>
      <c r="JL170" s="63"/>
      <c r="JM170" s="63"/>
      <c r="JN170" s="63"/>
      <c r="JO170" s="63"/>
      <c r="JP170" s="63"/>
      <c r="JQ170" s="63"/>
      <c r="JR170" s="63"/>
      <c r="JS170" s="63"/>
      <c r="JT170" s="63"/>
      <c r="JU170" s="63"/>
      <c r="JV170" s="63"/>
      <c r="JW170" s="63"/>
      <c r="JX170" s="63"/>
      <c r="JY170" s="63"/>
      <c r="JZ170" s="63"/>
      <c r="KA170" s="63"/>
      <c r="KB170" s="63"/>
      <c r="KC170" s="63"/>
      <c r="KD170" s="63"/>
      <c r="KE170" s="63"/>
      <c r="KF170" s="63"/>
      <c r="KG170" s="63"/>
      <c r="KH170" s="63"/>
      <c r="KI170" s="63"/>
    </row>
    <row r="171" spans="1:295" s="28" customFormat="1" ht="50.25" customHeight="1" x14ac:dyDescent="0.2">
      <c r="A171" s="64" t="s">
        <v>162</v>
      </c>
      <c r="B171" s="7" t="s">
        <v>163</v>
      </c>
      <c r="C171" s="7" t="s">
        <v>164</v>
      </c>
      <c r="D171" s="64" t="s">
        <v>165</v>
      </c>
      <c r="E171" s="64"/>
      <c r="F171" s="64" t="s">
        <v>553</v>
      </c>
      <c r="G171" s="7" t="s">
        <v>906</v>
      </c>
      <c r="H171" s="7" t="s">
        <v>907</v>
      </c>
      <c r="I171" s="8">
        <v>40903</v>
      </c>
      <c r="J171" s="65" t="s">
        <v>774</v>
      </c>
      <c r="K171" s="96">
        <v>22620</v>
      </c>
      <c r="L171" s="80"/>
      <c r="M171" s="40"/>
      <c r="N171" s="40"/>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c r="IW171" s="63"/>
      <c r="IX171" s="63"/>
      <c r="IY171" s="63"/>
      <c r="IZ171" s="63"/>
      <c r="JA171" s="63"/>
      <c r="JB171" s="63"/>
      <c r="JC171" s="63"/>
      <c r="JD171" s="63"/>
      <c r="JE171" s="63"/>
      <c r="JF171" s="63"/>
      <c r="JG171" s="63"/>
      <c r="JH171" s="63"/>
      <c r="JI171" s="63"/>
      <c r="JJ171" s="63"/>
      <c r="JK171" s="63"/>
      <c r="JL171" s="63"/>
      <c r="JM171" s="63"/>
      <c r="JN171" s="63"/>
      <c r="JO171" s="63"/>
      <c r="JP171" s="63"/>
      <c r="JQ171" s="63"/>
      <c r="JR171" s="63"/>
      <c r="JS171" s="63"/>
      <c r="JT171" s="63"/>
      <c r="JU171" s="63"/>
      <c r="JV171" s="63"/>
      <c r="JW171" s="63"/>
      <c r="JX171" s="63"/>
      <c r="JY171" s="63"/>
      <c r="JZ171" s="63"/>
      <c r="KA171" s="63"/>
      <c r="KB171" s="63"/>
      <c r="KC171" s="63"/>
      <c r="KD171" s="63"/>
      <c r="KE171" s="63"/>
      <c r="KF171" s="63"/>
      <c r="KG171" s="63"/>
      <c r="KH171" s="63"/>
      <c r="KI171" s="63"/>
    </row>
    <row r="172" spans="1:295" s="28" customFormat="1" ht="50.25" customHeight="1" x14ac:dyDescent="0.2">
      <c r="A172" s="64" t="s">
        <v>162</v>
      </c>
      <c r="B172" s="7" t="s">
        <v>163</v>
      </c>
      <c r="C172" s="7" t="s">
        <v>164</v>
      </c>
      <c r="D172" s="64" t="s">
        <v>165</v>
      </c>
      <c r="E172" s="64"/>
      <c r="F172" s="64" t="s">
        <v>554</v>
      </c>
      <c r="G172" s="7" t="s">
        <v>767</v>
      </c>
      <c r="H172" s="7" t="s">
        <v>908</v>
      </c>
      <c r="I172" s="8">
        <v>40751</v>
      </c>
      <c r="J172" s="65" t="s">
        <v>774</v>
      </c>
      <c r="K172" s="96">
        <v>34800</v>
      </c>
      <c r="L172" s="80">
        <f>SUM(K161:K172)</f>
        <v>229887</v>
      </c>
      <c r="M172" s="40"/>
      <c r="N172" s="40"/>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c r="IW172" s="63"/>
      <c r="IX172" s="63"/>
      <c r="IY172" s="63"/>
      <c r="IZ172" s="63"/>
      <c r="JA172" s="63"/>
      <c r="JB172" s="63"/>
      <c r="JC172" s="63"/>
      <c r="JD172" s="63"/>
      <c r="JE172" s="63"/>
      <c r="JF172" s="63"/>
      <c r="JG172" s="63"/>
      <c r="JH172" s="63"/>
      <c r="JI172" s="63"/>
      <c r="JJ172" s="63"/>
      <c r="JK172" s="63"/>
      <c r="JL172" s="63"/>
      <c r="JM172" s="63"/>
      <c r="JN172" s="63"/>
      <c r="JO172" s="63"/>
      <c r="JP172" s="63"/>
      <c r="JQ172" s="63"/>
      <c r="JR172" s="63"/>
      <c r="JS172" s="63"/>
      <c r="JT172" s="63"/>
      <c r="JU172" s="63"/>
      <c r="JV172" s="63"/>
      <c r="JW172" s="63"/>
      <c r="JX172" s="63"/>
      <c r="JY172" s="63"/>
      <c r="JZ172" s="63"/>
      <c r="KA172" s="63"/>
      <c r="KB172" s="63"/>
      <c r="KC172" s="63"/>
      <c r="KD172" s="63"/>
      <c r="KE172" s="63"/>
      <c r="KF172" s="63"/>
      <c r="KG172" s="63"/>
      <c r="KH172" s="63"/>
      <c r="KI172" s="63"/>
    </row>
    <row r="173" spans="1:295" s="28" customFormat="1" ht="35.25" customHeight="1" x14ac:dyDescent="0.2">
      <c r="A173" s="64"/>
      <c r="B173" s="7"/>
      <c r="C173" s="7"/>
      <c r="D173" s="64"/>
      <c r="E173" s="64"/>
      <c r="F173" s="64"/>
      <c r="G173" s="7"/>
      <c r="H173" s="7"/>
      <c r="I173" s="8"/>
      <c r="J173" s="65"/>
      <c r="K173" s="96"/>
      <c r="L173" s="80"/>
      <c r="M173" s="40"/>
      <c r="N173" s="40"/>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c r="IW173" s="63"/>
      <c r="IX173" s="63"/>
      <c r="IY173" s="63"/>
      <c r="IZ173" s="63"/>
      <c r="JA173" s="63"/>
      <c r="JB173" s="63"/>
      <c r="JC173" s="63"/>
      <c r="JD173" s="63"/>
      <c r="JE173" s="63"/>
      <c r="JF173" s="63"/>
      <c r="JG173" s="63"/>
      <c r="JH173" s="63"/>
      <c r="JI173" s="63"/>
      <c r="JJ173" s="63"/>
      <c r="JK173" s="63"/>
      <c r="JL173" s="63"/>
      <c r="JM173" s="63"/>
      <c r="JN173" s="63"/>
      <c r="JO173" s="63"/>
      <c r="JP173" s="63"/>
      <c r="JQ173" s="63"/>
      <c r="JR173" s="63"/>
      <c r="JS173" s="63"/>
      <c r="JT173" s="63"/>
      <c r="JU173" s="63"/>
      <c r="JV173" s="63"/>
      <c r="JW173" s="63"/>
      <c r="JX173" s="63"/>
      <c r="JY173" s="63"/>
      <c r="JZ173" s="63"/>
      <c r="KA173" s="63"/>
      <c r="KB173" s="63"/>
      <c r="KC173" s="63"/>
      <c r="KD173" s="63"/>
      <c r="KE173" s="63"/>
      <c r="KF173" s="63"/>
      <c r="KG173" s="63"/>
      <c r="KH173" s="63"/>
      <c r="KI173" s="63"/>
    </row>
    <row r="174" spans="1:295" s="28" customFormat="1" ht="64.5" customHeight="1" x14ac:dyDescent="0.2">
      <c r="A174" s="64" t="s">
        <v>166</v>
      </c>
      <c r="B174" s="7" t="s">
        <v>167</v>
      </c>
      <c r="C174" s="7" t="s">
        <v>155</v>
      </c>
      <c r="D174" s="64" t="s">
        <v>156</v>
      </c>
      <c r="E174" s="64"/>
      <c r="F174" s="64" t="s">
        <v>555</v>
      </c>
      <c r="G174" s="10" t="s">
        <v>909</v>
      </c>
      <c r="H174" s="7" t="s">
        <v>910</v>
      </c>
      <c r="I174" s="8">
        <v>41644</v>
      </c>
      <c r="J174" s="8" t="s">
        <v>769</v>
      </c>
      <c r="K174" s="74">
        <v>3540</v>
      </c>
      <c r="L174" s="76"/>
      <c r="M174" s="40"/>
      <c r="N174" s="40"/>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c r="IW174" s="63"/>
      <c r="IX174" s="63"/>
      <c r="IY174" s="63"/>
      <c r="IZ174" s="63"/>
      <c r="JA174" s="63"/>
      <c r="JB174" s="63"/>
      <c r="JC174" s="63"/>
      <c r="JD174" s="63"/>
      <c r="JE174" s="63"/>
      <c r="JF174" s="63"/>
      <c r="JG174" s="63"/>
      <c r="JH174" s="63"/>
      <c r="JI174" s="63"/>
      <c r="JJ174" s="63"/>
      <c r="JK174" s="63"/>
      <c r="JL174" s="63"/>
      <c r="JM174" s="63"/>
      <c r="JN174" s="63"/>
      <c r="JO174" s="63"/>
      <c r="JP174" s="63"/>
      <c r="JQ174" s="63"/>
      <c r="JR174" s="63"/>
      <c r="JS174" s="63"/>
      <c r="JT174" s="63"/>
      <c r="JU174" s="63"/>
      <c r="JV174" s="63"/>
      <c r="JW174" s="63"/>
      <c r="JX174" s="63"/>
      <c r="JY174" s="63"/>
      <c r="JZ174" s="63"/>
      <c r="KA174" s="63"/>
      <c r="KB174" s="63"/>
      <c r="KC174" s="63"/>
      <c r="KD174" s="63"/>
      <c r="KE174" s="63"/>
      <c r="KF174" s="63"/>
      <c r="KG174" s="63"/>
      <c r="KH174" s="63"/>
      <c r="KI174" s="63"/>
    </row>
    <row r="175" spans="1:295" s="28" customFormat="1" ht="64.5" customHeight="1" x14ac:dyDescent="0.2">
      <c r="A175" s="64" t="s">
        <v>166</v>
      </c>
      <c r="B175" s="7" t="s">
        <v>167</v>
      </c>
      <c r="C175" s="7" t="s">
        <v>155</v>
      </c>
      <c r="D175" s="64" t="s">
        <v>156</v>
      </c>
      <c r="E175" s="64"/>
      <c r="F175" s="64" t="s">
        <v>556</v>
      </c>
      <c r="G175" s="10" t="s">
        <v>911</v>
      </c>
      <c r="H175" s="7" t="s">
        <v>912</v>
      </c>
      <c r="I175" s="8">
        <v>41642</v>
      </c>
      <c r="J175" s="8" t="s">
        <v>769</v>
      </c>
      <c r="K175" s="74">
        <v>3540</v>
      </c>
      <c r="L175" s="76"/>
      <c r="M175" s="40"/>
      <c r="N175" s="40"/>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c r="IW175" s="63"/>
      <c r="IX175" s="63"/>
      <c r="IY175" s="63"/>
      <c r="IZ175" s="63"/>
      <c r="JA175" s="63"/>
      <c r="JB175" s="63"/>
      <c r="JC175" s="63"/>
      <c r="JD175" s="63"/>
      <c r="JE175" s="63"/>
      <c r="JF175" s="63"/>
      <c r="JG175" s="63"/>
      <c r="JH175" s="63"/>
      <c r="JI175" s="63"/>
      <c r="JJ175" s="63"/>
      <c r="JK175" s="63"/>
      <c r="JL175" s="63"/>
      <c r="JM175" s="63"/>
      <c r="JN175" s="63"/>
      <c r="JO175" s="63"/>
      <c r="JP175" s="63"/>
      <c r="JQ175" s="63"/>
      <c r="JR175" s="63"/>
      <c r="JS175" s="63"/>
      <c r="JT175" s="63"/>
      <c r="JU175" s="63"/>
      <c r="JV175" s="63"/>
      <c r="JW175" s="63"/>
      <c r="JX175" s="63"/>
      <c r="JY175" s="63"/>
      <c r="JZ175" s="63"/>
      <c r="KA175" s="63"/>
      <c r="KB175" s="63"/>
      <c r="KC175" s="63"/>
      <c r="KD175" s="63"/>
      <c r="KE175" s="63"/>
      <c r="KF175" s="63"/>
      <c r="KG175" s="63"/>
      <c r="KH175" s="63"/>
      <c r="KI175" s="63"/>
    </row>
    <row r="176" spans="1:295" s="28" customFormat="1" ht="64.5" customHeight="1" x14ac:dyDescent="0.2">
      <c r="A176" s="64" t="s">
        <v>166</v>
      </c>
      <c r="B176" s="7" t="s">
        <v>167</v>
      </c>
      <c r="C176" s="7" t="s">
        <v>155</v>
      </c>
      <c r="D176" s="64" t="s">
        <v>156</v>
      </c>
      <c r="E176" s="64"/>
      <c r="F176" s="64" t="s">
        <v>557</v>
      </c>
      <c r="G176" s="7" t="s">
        <v>767</v>
      </c>
      <c r="H176" s="7" t="s">
        <v>913</v>
      </c>
      <c r="I176" s="8">
        <v>40995</v>
      </c>
      <c r="J176" s="65" t="s">
        <v>769</v>
      </c>
      <c r="K176" s="96">
        <v>85775.039999999994</v>
      </c>
      <c r="L176" s="80"/>
      <c r="M176" s="40"/>
      <c r="N176" s="40"/>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c r="IX176" s="63"/>
      <c r="IY176" s="63"/>
      <c r="IZ176" s="63"/>
      <c r="JA176" s="63"/>
      <c r="JB176" s="63"/>
      <c r="JC176" s="63"/>
      <c r="JD176" s="63"/>
      <c r="JE176" s="63"/>
      <c r="JF176" s="63"/>
      <c r="JG176" s="63"/>
      <c r="JH176" s="63"/>
      <c r="JI176" s="63"/>
      <c r="JJ176" s="63"/>
      <c r="JK176" s="63"/>
      <c r="JL176" s="63"/>
      <c r="JM176" s="63"/>
      <c r="JN176" s="63"/>
      <c r="JO176" s="63"/>
      <c r="JP176" s="63"/>
      <c r="JQ176" s="63"/>
      <c r="JR176" s="63"/>
      <c r="JS176" s="63"/>
      <c r="JT176" s="63"/>
      <c r="JU176" s="63"/>
      <c r="JV176" s="63"/>
      <c r="JW176" s="63"/>
      <c r="JX176" s="63"/>
      <c r="JY176" s="63"/>
      <c r="JZ176" s="63"/>
      <c r="KA176" s="63"/>
      <c r="KB176" s="63"/>
      <c r="KC176" s="63"/>
      <c r="KD176" s="63"/>
      <c r="KE176" s="63"/>
      <c r="KF176" s="63"/>
      <c r="KG176" s="63"/>
      <c r="KH176" s="63"/>
      <c r="KI176" s="63"/>
    </row>
    <row r="177" spans="1:295" s="28" customFormat="1" ht="64.5" customHeight="1" x14ac:dyDescent="0.2">
      <c r="A177" s="64" t="s">
        <v>166</v>
      </c>
      <c r="B177" s="7" t="s">
        <v>167</v>
      </c>
      <c r="C177" s="7" t="s">
        <v>155</v>
      </c>
      <c r="D177" s="64" t="s">
        <v>156</v>
      </c>
      <c r="E177" s="64"/>
      <c r="F177" s="64" t="s">
        <v>558</v>
      </c>
      <c r="G177" s="7" t="s">
        <v>767</v>
      </c>
      <c r="H177" s="7" t="s">
        <v>914</v>
      </c>
      <c r="I177" s="8">
        <v>41016</v>
      </c>
      <c r="J177" s="65" t="s">
        <v>769</v>
      </c>
      <c r="K177" s="96">
        <v>114366.72</v>
      </c>
      <c r="L177" s="80"/>
      <c r="M177" s="40"/>
      <c r="N177" s="40"/>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c r="IW177" s="63"/>
      <c r="IX177" s="63"/>
      <c r="IY177" s="63"/>
      <c r="IZ177" s="63"/>
      <c r="JA177" s="63"/>
      <c r="JB177" s="63"/>
      <c r="JC177" s="63"/>
      <c r="JD177" s="63"/>
      <c r="JE177" s="63"/>
      <c r="JF177" s="63"/>
      <c r="JG177" s="63"/>
      <c r="JH177" s="63"/>
      <c r="JI177" s="63"/>
      <c r="JJ177" s="63"/>
      <c r="JK177" s="63"/>
      <c r="JL177" s="63"/>
      <c r="JM177" s="63"/>
      <c r="JN177" s="63"/>
      <c r="JO177" s="63"/>
      <c r="JP177" s="63"/>
      <c r="JQ177" s="63"/>
      <c r="JR177" s="63"/>
      <c r="JS177" s="63"/>
      <c r="JT177" s="63"/>
      <c r="JU177" s="63"/>
      <c r="JV177" s="63"/>
      <c r="JW177" s="63"/>
      <c r="JX177" s="63"/>
      <c r="JY177" s="63"/>
      <c r="JZ177" s="63"/>
      <c r="KA177" s="63"/>
      <c r="KB177" s="63"/>
      <c r="KC177" s="63"/>
      <c r="KD177" s="63"/>
      <c r="KE177" s="63"/>
      <c r="KF177" s="63"/>
      <c r="KG177" s="63"/>
      <c r="KH177" s="63"/>
      <c r="KI177" s="63"/>
    </row>
    <row r="178" spans="1:295" s="28" customFormat="1" ht="64.5" customHeight="1" x14ac:dyDescent="0.2">
      <c r="A178" s="64" t="s">
        <v>166</v>
      </c>
      <c r="B178" s="7" t="s">
        <v>167</v>
      </c>
      <c r="C178" s="7" t="s">
        <v>155</v>
      </c>
      <c r="D178" s="64" t="s">
        <v>156</v>
      </c>
      <c r="E178" s="64"/>
      <c r="F178" s="64" t="s">
        <v>559</v>
      </c>
      <c r="G178" s="7" t="s">
        <v>767</v>
      </c>
      <c r="H178" s="7" t="s">
        <v>915</v>
      </c>
      <c r="I178" s="8">
        <v>40963</v>
      </c>
      <c r="J178" s="65" t="s">
        <v>769</v>
      </c>
      <c r="K178" s="96">
        <v>516153.59999999998</v>
      </c>
      <c r="L178" s="80"/>
      <c r="M178" s="40"/>
      <c r="N178" s="40"/>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c r="IW178" s="63"/>
      <c r="IX178" s="63"/>
      <c r="IY178" s="63"/>
      <c r="IZ178" s="63"/>
      <c r="JA178" s="63"/>
      <c r="JB178" s="63"/>
      <c r="JC178" s="63"/>
      <c r="JD178" s="63"/>
      <c r="JE178" s="63"/>
      <c r="JF178" s="63"/>
      <c r="JG178" s="63"/>
      <c r="JH178" s="63"/>
      <c r="JI178" s="63"/>
      <c r="JJ178" s="63"/>
      <c r="JK178" s="63"/>
      <c r="JL178" s="63"/>
      <c r="JM178" s="63"/>
      <c r="JN178" s="63"/>
      <c r="JO178" s="63"/>
      <c r="JP178" s="63"/>
      <c r="JQ178" s="63"/>
      <c r="JR178" s="63"/>
      <c r="JS178" s="63"/>
      <c r="JT178" s="63"/>
      <c r="JU178" s="63"/>
      <c r="JV178" s="63"/>
      <c r="JW178" s="63"/>
      <c r="JX178" s="63"/>
      <c r="JY178" s="63"/>
      <c r="JZ178" s="63"/>
      <c r="KA178" s="63"/>
      <c r="KB178" s="63"/>
      <c r="KC178" s="63"/>
      <c r="KD178" s="63"/>
      <c r="KE178" s="63"/>
      <c r="KF178" s="63"/>
      <c r="KG178" s="63"/>
      <c r="KH178" s="63"/>
      <c r="KI178" s="63"/>
    </row>
    <row r="179" spans="1:295" s="28" customFormat="1" ht="64.5" customHeight="1" x14ac:dyDescent="0.2">
      <c r="A179" s="64" t="s">
        <v>166</v>
      </c>
      <c r="B179" s="7" t="s">
        <v>167</v>
      </c>
      <c r="C179" s="7" t="s">
        <v>155</v>
      </c>
      <c r="D179" s="64" t="s">
        <v>156</v>
      </c>
      <c r="E179" s="64" t="s">
        <v>510</v>
      </c>
      <c r="F179" s="64" t="s">
        <v>560</v>
      </c>
      <c r="G179" s="7" t="s">
        <v>767</v>
      </c>
      <c r="H179" s="7" t="s">
        <v>916</v>
      </c>
      <c r="I179" s="8">
        <v>41122</v>
      </c>
      <c r="J179" s="65" t="s">
        <v>769</v>
      </c>
      <c r="K179" s="45">
        <v>20700</v>
      </c>
      <c r="L179" s="80">
        <f>SUM(K174:K179)</f>
        <v>744075.36</v>
      </c>
      <c r="M179" s="40"/>
      <c r="N179" s="40"/>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c r="IW179" s="63"/>
      <c r="IX179" s="63"/>
      <c r="IY179" s="63"/>
      <c r="IZ179" s="63"/>
      <c r="JA179" s="63"/>
      <c r="JB179" s="63"/>
      <c r="JC179" s="63"/>
      <c r="JD179" s="63"/>
      <c r="JE179" s="63"/>
      <c r="JF179" s="63"/>
      <c r="JG179" s="63"/>
      <c r="JH179" s="63"/>
      <c r="JI179" s="63"/>
      <c r="JJ179" s="63"/>
      <c r="JK179" s="63"/>
      <c r="JL179" s="63"/>
      <c r="JM179" s="63"/>
      <c r="JN179" s="63"/>
      <c r="JO179" s="63"/>
      <c r="JP179" s="63"/>
      <c r="JQ179" s="63"/>
      <c r="JR179" s="63"/>
      <c r="JS179" s="63"/>
      <c r="JT179" s="63"/>
      <c r="JU179" s="63"/>
      <c r="JV179" s="63"/>
      <c r="JW179" s="63"/>
      <c r="JX179" s="63"/>
      <c r="JY179" s="63"/>
      <c r="JZ179" s="63"/>
      <c r="KA179" s="63"/>
      <c r="KB179" s="63"/>
      <c r="KC179" s="63"/>
      <c r="KD179" s="63"/>
      <c r="KE179" s="63"/>
      <c r="KF179" s="63"/>
      <c r="KG179" s="63"/>
      <c r="KH179" s="63"/>
      <c r="KI179" s="63"/>
    </row>
    <row r="180" spans="1:295" s="28" customFormat="1" ht="36.75" customHeight="1" x14ac:dyDescent="0.2">
      <c r="A180" s="64"/>
      <c r="B180" s="7"/>
      <c r="C180" s="7"/>
      <c r="D180" s="64"/>
      <c r="E180" s="64"/>
      <c r="F180" s="64"/>
      <c r="G180" s="7"/>
      <c r="H180" s="7"/>
      <c r="I180" s="8"/>
      <c r="J180" s="65"/>
      <c r="K180" s="45"/>
      <c r="L180" s="80"/>
      <c r="M180" s="40"/>
      <c r="N180" s="40"/>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c r="IW180" s="63"/>
      <c r="IX180" s="63"/>
      <c r="IY180" s="63"/>
      <c r="IZ180" s="63"/>
      <c r="JA180" s="63"/>
      <c r="JB180" s="63"/>
      <c r="JC180" s="63"/>
      <c r="JD180" s="63"/>
      <c r="JE180" s="63"/>
      <c r="JF180" s="63"/>
      <c r="JG180" s="63"/>
      <c r="JH180" s="63"/>
      <c r="JI180" s="63"/>
      <c r="JJ180" s="63"/>
      <c r="JK180" s="63"/>
      <c r="JL180" s="63"/>
      <c r="JM180" s="63"/>
      <c r="JN180" s="63"/>
      <c r="JO180" s="63"/>
      <c r="JP180" s="63"/>
      <c r="JQ180" s="63"/>
      <c r="JR180" s="63"/>
      <c r="JS180" s="63"/>
      <c r="JT180" s="63"/>
      <c r="JU180" s="63"/>
      <c r="JV180" s="63"/>
      <c r="JW180" s="63"/>
      <c r="JX180" s="63"/>
      <c r="JY180" s="63"/>
      <c r="JZ180" s="63"/>
      <c r="KA180" s="63"/>
      <c r="KB180" s="63"/>
      <c r="KC180" s="63"/>
      <c r="KD180" s="63"/>
      <c r="KE180" s="63"/>
      <c r="KF180" s="63"/>
      <c r="KG180" s="63"/>
      <c r="KH180" s="63"/>
      <c r="KI180" s="63"/>
    </row>
    <row r="181" spans="1:295" s="28" customFormat="1" ht="90.75" customHeight="1" x14ac:dyDescent="0.2">
      <c r="A181" s="64" t="s">
        <v>168</v>
      </c>
      <c r="B181" s="7" t="s">
        <v>169</v>
      </c>
      <c r="C181" s="7" t="s">
        <v>170</v>
      </c>
      <c r="D181" s="64" t="s">
        <v>171</v>
      </c>
      <c r="E181" s="64" t="s">
        <v>561</v>
      </c>
      <c r="F181" s="64" t="s">
        <v>562</v>
      </c>
      <c r="G181" s="10" t="s">
        <v>917</v>
      </c>
      <c r="H181" s="7" t="s">
        <v>918</v>
      </c>
      <c r="I181" s="8">
        <v>42527</v>
      </c>
      <c r="J181" s="8" t="s">
        <v>769</v>
      </c>
      <c r="K181" s="45">
        <v>14000</v>
      </c>
      <c r="L181" s="78"/>
      <c r="M181" s="40"/>
      <c r="N181" s="40"/>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c r="JF181" s="63"/>
      <c r="JG181" s="63"/>
      <c r="JH181" s="63"/>
      <c r="JI181" s="63"/>
      <c r="JJ181" s="63"/>
      <c r="JK181" s="63"/>
      <c r="JL181" s="63"/>
      <c r="JM181" s="63"/>
      <c r="JN181" s="63"/>
      <c r="JO181" s="63"/>
      <c r="JP181" s="63"/>
      <c r="JQ181" s="63"/>
      <c r="JR181" s="63"/>
      <c r="JS181" s="63"/>
      <c r="JT181" s="63"/>
      <c r="JU181" s="63"/>
      <c r="JV181" s="63"/>
      <c r="JW181" s="63"/>
      <c r="JX181" s="63"/>
      <c r="JY181" s="63"/>
      <c r="JZ181" s="63"/>
      <c r="KA181" s="63"/>
      <c r="KB181" s="63"/>
      <c r="KC181" s="63"/>
      <c r="KD181" s="63"/>
      <c r="KE181" s="63"/>
      <c r="KF181" s="63"/>
      <c r="KG181" s="63"/>
      <c r="KH181" s="63"/>
      <c r="KI181" s="63"/>
    </row>
    <row r="182" spans="1:295" s="28" customFormat="1" ht="64.5" customHeight="1" x14ac:dyDescent="0.2">
      <c r="A182" s="64" t="s">
        <v>168</v>
      </c>
      <c r="B182" s="7" t="s">
        <v>169</v>
      </c>
      <c r="C182" s="7" t="s">
        <v>170</v>
      </c>
      <c r="D182" s="64" t="s">
        <v>171</v>
      </c>
      <c r="E182" s="64" t="s">
        <v>561</v>
      </c>
      <c r="F182" s="64" t="s">
        <v>563</v>
      </c>
      <c r="G182" s="7" t="s">
        <v>919</v>
      </c>
      <c r="H182" s="7" t="s">
        <v>920</v>
      </c>
      <c r="I182" s="8">
        <v>42943</v>
      </c>
      <c r="J182" s="8" t="s">
        <v>769</v>
      </c>
      <c r="K182" s="45">
        <v>335710</v>
      </c>
      <c r="L182" s="45"/>
      <c r="M182" s="40"/>
      <c r="N182" s="40"/>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c r="JF182" s="63"/>
      <c r="JG182" s="63"/>
      <c r="JH182" s="63"/>
      <c r="JI182" s="63"/>
      <c r="JJ182" s="63"/>
      <c r="JK182" s="63"/>
      <c r="JL182" s="63"/>
      <c r="JM182" s="63"/>
      <c r="JN182" s="63"/>
      <c r="JO182" s="63"/>
      <c r="JP182" s="63"/>
      <c r="JQ182" s="63"/>
      <c r="JR182" s="63"/>
      <c r="JS182" s="63"/>
      <c r="JT182" s="63"/>
      <c r="JU182" s="63"/>
      <c r="JV182" s="63"/>
      <c r="JW182" s="63"/>
      <c r="JX182" s="63"/>
      <c r="JY182" s="63"/>
      <c r="JZ182" s="63"/>
      <c r="KA182" s="63"/>
      <c r="KB182" s="63"/>
      <c r="KC182" s="63"/>
      <c r="KD182" s="63"/>
      <c r="KE182" s="63"/>
      <c r="KF182" s="63"/>
      <c r="KG182" s="63"/>
      <c r="KH182" s="63"/>
      <c r="KI182" s="63"/>
    </row>
    <row r="183" spans="1:295" s="28" customFormat="1" ht="64.5" customHeight="1" x14ac:dyDescent="0.2">
      <c r="A183" s="64" t="s">
        <v>168</v>
      </c>
      <c r="B183" s="7" t="s">
        <v>169</v>
      </c>
      <c r="C183" s="7" t="s">
        <v>170</v>
      </c>
      <c r="D183" s="64" t="s">
        <v>171</v>
      </c>
      <c r="E183" s="64" t="s">
        <v>561</v>
      </c>
      <c r="F183" s="64" t="s">
        <v>1227</v>
      </c>
      <c r="G183" s="7" t="s">
        <v>1274</v>
      </c>
      <c r="H183" s="7" t="s">
        <v>1275</v>
      </c>
      <c r="I183" s="8">
        <v>42943</v>
      </c>
      <c r="J183" s="8" t="s">
        <v>769</v>
      </c>
      <c r="K183" s="45">
        <v>11210</v>
      </c>
      <c r="L183" s="45"/>
      <c r="M183" s="40"/>
      <c r="N183" s="40"/>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c r="IW183" s="63"/>
      <c r="IX183" s="63"/>
      <c r="IY183" s="63"/>
      <c r="IZ183" s="63"/>
      <c r="JA183" s="63"/>
      <c r="JB183" s="63"/>
      <c r="JC183" s="63"/>
      <c r="JD183" s="63"/>
      <c r="JE183" s="63"/>
      <c r="JF183" s="63"/>
      <c r="JG183" s="63"/>
      <c r="JH183" s="63"/>
      <c r="JI183" s="63"/>
      <c r="JJ183" s="63"/>
      <c r="JK183" s="63"/>
      <c r="JL183" s="63"/>
      <c r="JM183" s="63"/>
      <c r="JN183" s="63"/>
      <c r="JO183" s="63"/>
      <c r="JP183" s="63"/>
      <c r="JQ183" s="63"/>
      <c r="JR183" s="63"/>
      <c r="JS183" s="63"/>
      <c r="JT183" s="63"/>
      <c r="JU183" s="63"/>
      <c r="JV183" s="63"/>
      <c r="JW183" s="63"/>
      <c r="JX183" s="63"/>
      <c r="JY183" s="63"/>
      <c r="JZ183" s="63"/>
      <c r="KA183" s="63"/>
      <c r="KB183" s="63"/>
      <c r="KC183" s="63"/>
      <c r="KD183" s="63"/>
      <c r="KE183" s="63"/>
      <c r="KF183" s="63"/>
      <c r="KG183" s="63"/>
      <c r="KH183" s="63"/>
      <c r="KI183" s="63"/>
    </row>
    <row r="184" spans="1:295" s="28" customFormat="1" ht="78.75" customHeight="1" x14ac:dyDescent="0.2">
      <c r="A184" s="64" t="s">
        <v>168</v>
      </c>
      <c r="B184" s="7" t="s">
        <v>169</v>
      </c>
      <c r="C184" s="7" t="s">
        <v>170</v>
      </c>
      <c r="D184" s="64" t="s">
        <v>171</v>
      </c>
      <c r="E184" s="64" t="s">
        <v>561</v>
      </c>
      <c r="F184" s="64" t="s">
        <v>1449</v>
      </c>
      <c r="G184" s="7" t="s">
        <v>1529</v>
      </c>
      <c r="H184" s="7" t="s">
        <v>1530</v>
      </c>
      <c r="I184" s="8">
        <v>42979</v>
      </c>
      <c r="J184" s="8" t="s">
        <v>1585</v>
      </c>
      <c r="K184" s="45">
        <v>92866</v>
      </c>
      <c r="L184" s="45"/>
      <c r="M184" s="40"/>
      <c r="N184" s="40"/>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c r="IW184" s="63"/>
      <c r="IX184" s="63"/>
      <c r="IY184" s="63"/>
      <c r="IZ184" s="63"/>
      <c r="JA184" s="63"/>
      <c r="JB184" s="63"/>
      <c r="JC184" s="63"/>
      <c r="JD184" s="63"/>
      <c r="JE184" s="63"/>
      <c r="JF184" s="63"/>
      <c r="JG184" s="63"/>
      <c r="JH184" s="63"/>
      <c r="JI184" s="63"/>
      <c r="JJ184" s="63"/>
      <c r="JK184" s="63"/>
      <c r="JL184" s="63"/>
      <c r="JM184" s="63"/>
      <c r="JN184" s="63"/>
      <c r="JO184" s="63"/>
      <c r="JP184" s="63"/>
      <c r="JQ184" s="63"/>
      <c r="JR184" s="63"/>
      <c r="JS184" s="63"/>
      <c r="JT184" s="63"/>
      <c r="JU184" s="63"/>
      <c r="JV184" s="63"/>
      <c r="JW184" s="63"/>
      <c r="JX184" s="63"/>
      <c r="JY184" s="63"/>
      <c r="JZ184" s="63"/>
      <c r="KA184" s="63"/>
      <c r="KB184" s="63"/>
      <c r="KC184" s="63"/>
      <c r="KD184" s="63"/>
      <c r="KE184" s="63"/>
      <c r="KF184" s="63"/>
      <c r="KG184" s="63"/>
      <c r="KH184" s="63"/>
      <c r="KI184" s="63"/>
    </row>
    <row r="185" spans="1:295" s="28" customFormat="1" ht="78.75" customHeight="1" x14ac:dyDescent="0.2">
      <c r="A185" s="64" t="s">
        <v>168</v>
      </c>
      <c r="B185" s="7" t="s">
        <v>169</v>
      </c>
      <c r="C185" s="7" t="s">
        <v>170</v>
      </c>
      <c r="D185" s="64" t="s">
        <v>171</v>
      </c>
      <c r="E185" s="64" t="s">
        <v>561</v>
      </c>
      <c r="F185" s="64" t="s">
        <v>1450</v>
      </c>
      <c r="G185" s="7" t="s">
        <v>1332</v>
      </c>
      <c r="H185" s="7" t="s">
        <v>1333</v>
      </c>
      <c r="I185" s="8">
        <v>42979</v>
      </c>
      <c r="J185" s="8" t="s">
        <v>769</v>
      </c>
      <c r="K185" s="45">
        <v>30090</v>
      </c>
      <c r="L185" s="45"/>
      <c r="M185" s="40"/>
      <c r="N185" s="40"/>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c r="IW185" s="63"/>
      <c r="IX185" s="63"/>
      <c r="IY185" s="63"/>
      <c r="IZ185" s="63"/>
      <c r="JA185" s="63"/>
      <c r="JB185" s="63"/>
      <c r="JC185" s="63"/>
      <c r="JD185" s="63"/>
      <c r="JE185" s="63"/>
      <c r="JF185" s="63"/>
      <c r="JG185" s="63"/>
      <c r="JH185" s="63"/>
      <c r="JI185" s="63"/>
      <c r="JJ185" s="63"/>
      <c r="JK185" s="63"/>
      <c r="JL185" s="63"/>
      <c r="JM185" s="63"/>
      <c r="JN185" s="63"/>
      <c r="JO185" s="63"/>
      <c r="JP185" s="63"/>
      <c r="JQ185" s="63"/>
      <c r="JR185" s="63"/>
      <c r="JS185" s="63"/>
      <c r="JT185" s="63"/>
      <c r="JU185" s="63"/>
      <c r="JV185" s="63"/>
      <c r="JW185" s="63"/>
      <c r="JX185" s="63"/>
      <c r="JY185" s="63"/>
      <c r="JZ185" s="63"/>
      <c r="KA185" s="63"/>
      <c r="KB185" s="63"/>
      <c r="KC185" s="63"/>
      <c r="KD185" s="63"/>
      <c r="KE185" s="63"/>
      <c r="KF185" s="63"/>
      <c r="KG185" s="63"/>
      <c r="KH185" s="63"/>
      <c r="KI185" s="63"/>
    </row>
    <row r="186" spans="1:295" s="28" customFormat="1" ht="78.75" customHeight="1" x14ac:dyDescent="0.2">
      <c r="A186" s="64" t="s">
        <v>168</v>
      </c>
      <c r="B186" s="7" t="s">
        <v>169</v>
      </c>
      <c r="C186" s="7" t="s">
        <v>170</v>
      </c>
      <c r="D186" s="64" t="s">
        <v>171</v>
      </c>
      <c r="E186" s="64" t="s">
        <v>561</v>
      </c>
      <c r="F186" s="64" t="s">
        <v>1451</v>
      </c>
      <c r="G186" s="7" t="s">
        <v>1334</v>
      </c>
      <c r="H186" s="7" t="s">
        <v>1335</v>
      </c>
      <c r="I186" s="8">
        <v>42979</v>
      </c>
      <c r="J186" s="8" t="s">
        <v>769</v>
      </c>
      <c r="K186" s="45">
        <v>75567.199999999997</v>
      </c>
      <c r="L186" s="45"/>
      <c r="M186" s="40"/>
      <c r="N186" s="40"/>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c r="IW186" s="63"/>
      <c r="IX186" s="63"/>
      <c r="IY186" s="63"/>
      <c r="IZ186" s="63"/>
      <c r="JA186" s="63"/>
      <c r="JB186" s="63"/>
      <c r="JC186" s="63"/>
      <c r="JD186" s="63"/>
      <c r="JE186" s="63"/>
      <c r="JF186" s="63"/>
      <c r="JG186" s="63"/>
      <c r="JH186" s="63"/>
      <c r="JI186" s="63"/>
      <c r="JJ186" s="63"/>
      <c r="JK186" s="63"/>
      <c r="JL186" s="63"/>
      <c r="JM186" s="63"/>
      <c r="JN186" s="63"/>
      <c r="JO186" s="63"/>
      <c r="JP186" s="63"/>
      <c r="JQ186" s="63"/>
      <c r="JR186" s="63"/>
      <c r="JS186" s="63"/>
      <c r="JT186" s="63"/>
      <c r="JU186" s="63"/>
      <c r="JV186" s="63"/>
      <c r="JW186" s="63"/>
      <c r="JX186" s="63"/>
      <c r="JY186" s="63"/>
      <c r="JZ186" s="63"/>
      <c r="KA186" s="63"/>
      <c r="KB186" s="63"/>
      <c r="KC186" s="63"/>
      <c r="KD186" s="63"/>
      <c r="KE186" s="63"/>
      <c r="KF186" s="63"/>
      <c r="KG186" s="63"/>
      <c r="KH186" s="63"/>
      <c r="KI186" s="63"/>
    </row>
    <row r="187" spans="1:295" s="28" customFormat="1" ht="78.75" customHeight="1" x14ac:dyDescent="0.2">
      <c r="A187" s="64" t="s">
        <v>168</v>
      </c>
      <c r="B187" s="7" t="s">
        <v>169</v>
      </c>
      <c r="C187" s="7" t="s">
        <v>170</v>
      </c>
      <c r="D187" s="64" t="s">
        <v>171</v>
      </c>
      <c r="E187" s="64" t="s">
        <v>561</v>
      </c>
      <c r="F187" s="64" t="s">
        <v>1452</v>
      </c>
      <c r="G187" s="7" t="s">
        <v>1094</v>
      </c>
      <c r="H187" s="7" t="s">
        <v>1531</v>
      </c>
      <c r="I187" s="8">
        <v>42997</v>
      </c>
      <c r="J187" s="8" t="s">
        <v>769</v>
      </c>
      <c r="K187" s="45">
        <v>189366.39999999999</v>
      </c>
      <c r="L187" s="45"/>
      <c r="M187" s="40"/>
      <c r="N187" s="40"/>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c r="IW187" s="63"/>
      <c r="IX187" s="63"/>
      <c r="IY187" s="63"/>
      <c r="IZ187" s="63"/>
      <c r="JA187" s="63"/>
      <c r="JB187" s="63"/>
      <c r="JC187" s="63"/>
      <c r="JD187" s="63"/>
      <c r="JE187" s="63"/>
      <c r="JF187" s="63"/>
      <c r="JG187" s="63"/>
      <c r="JH187" s="63"/>
      <c r="JI187" s="63"/>
      <c r="JJ187" s="63"/>
      <c r="JK187" s="63"/>
      <c r="JL187" s="63"/>
      <c r="JM187" s="63"/>
      <c r="JN187" s="63"/>
      <c r="JO187" s="63"/>
      <c r="JP187" s="63"/>
      <c r="JQ187" s="63"/>
      <c r="JR187" s="63"/>
      <c r="JS187" s="63"/>
      <c r="JT187" s="63"/>
      <c r="JU187" s="63"/>
      <c r="JV187" s="63"/>
      <c r="JW187" s="63"/>
      <c r="JX187" s="63"/>
      <c r="JY187" s="63"/>
      <c r="JZ187" s="63"/>
      <c r="KA187" s="63"/>
      <c r="KB187" s="63"/>
      <c r="KC187" s="63"/>
      <c r="KD187" s="63"/>
      <c r="KE187" s="63"/>
      <c r="KF187" s="63"/>
      <c r="KG187" s="63"/>
      <c r="KH187" s="63"/>
      <c r="KI187" s="63"/>
    </row>
    <row r="188" spans="1:295" s="28" customFormat="1" ht="108.75" customHeight="1" x14ac:dyDescent="0.2">
      <c r="A188" s="64" t="s">
        <v>168</v>
      </c>
      <c r="B188" s="7" t="s">
        <v>169</v>
      </c>
      <c r="C188" s="7" t="s">
        <v>170</v>
      </c>
      <c r="D188" s="64" t="s">
        <v>171</v>
      </c>
      <c r="E188" s="64" t="s">
        <v>561</v>
      </c>
      <c r="F188" s="64" t="s">
        <v>1453</v>
      </c>
      <c r="G188" s="7" t="s">
        <v>1532</v>
      </c>
      <c r="H188" s="7" t="s">
        <v>1533</v>
      </c>
      <c r="I188" s="8">
        <v>43000</v>
      </c>
      <c r="J188" s="8" t="s">
        <v>769</v>
      </c>
      <c r="K188" s="45">
        <v>26314</v>
      </c>
      <c r="L188" s="45"/>
      <c r="M188" s="40"/>
      <c r="N188" s="40"/>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c r="IW188" s="63"/>
      <c r="IX188" s="63"/>
      <c r="IY188" s="63"/>
      <c r="IZ188" s="63"/>
      <c r="JA188" s="63"/>
      <c r="JB188" s="63"/>
      <c r="JC188" s="63"/>
      <c r="JD188" s="63"/>
      <c r="JE188" s="63"/>
      <c r="JF188" s="63"/>
      <c r="JG188" s="63"/>
      <c r="JH188" s="63"/>
      <c r="JI188" s="63"/>
      <c r="JJ188" s="63"/>
      <c r="JK188" s="63"/>
      <c r="JL188" s="63"/>
      <c r="JM188" s="63"/>
      <c r="JN188" s="63"/>
      <c r="JO188" s="63"/>
      <c r="JP188" s="63"/>
      <c r="JQ188" s="63"/>
      <c r="JR188" s="63"/>
      <c r="JS188" s="63"/>
      <c r="JT188" s="63"/>
      <c r="JU188" s="63"/>
      <c r="JV188" s="63"/>
      <c r="JW188" s="63"/>
      <c r="JX188" s="63"/>
      <c r="JY188" s="63"/>
      <c r="JZ188" s="63"/>
      <c r="KA188" s="63"/>
      <c r="KB188" s="63"/>
      <c r="KC188" s="63"/>
      <c r="KD188" s="63"/>
      <c r="KE188" s="63"/>
      <c r="KF188" s="63"/>
      <c r="KG188" s="63"/>
      <c r="KH188" s="63"/>
      <c r="KI188" s="63"/>
    </row>
    <row r="189" spans="1:295" s="28" customFormat="1" ht="143.25" customHeight="1" x14ac:dyDescent="0.2">
      <c r="A189" s="64" t="s">
        <v>168</v>
      </c>
      <c r="B189" s="7" t="s">
        <v>169</v>
      </c>
      <c r="C189" s="7" t="s">
        <v>170</v>
      </c>
      <c r="D189" s="64" t="s">
        <v>171</v>
      </c>
      <c r="E189" s="64" t="s">
        <v>561</v>
      </c>
      <c r="F189" s="64" t="s">
        <v>1454</v>
      </c>
      <c r="G189" s="7" t="s">
        <v>1534</v>
      </c>
      <c r="H189" s="7" t="s">
        <v>1535</v>
      </c>
      <c r="I189" s="8">
        <v>42997</v>
      </c>
      <c r="J189" s="8" t="s">
        <v>769</v>
      </c>
      <c r="K189" s="45">
        <v>76865.2</v>
      </c>
      <c r="L189" s="45"/>
      <c r="M189" s="40"/>
      <c r="N189" s="40"/>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c r="IW189" s="63"/>
      <c r="IX189" s="63"/>
      <c r="IY189" s="63"/>
      <c r="IZ189" s="63"/>
      <c r="JA189" s="63"/>
      <c r="JB189" s="63"/>
      <c r="JC189" s="63"/>
      <c r="JD189" s="63"/>
      <c r="JE189" s="63"/>
      <c r="JF189" s="63"/>
      <c r="JG189" s="63"/>
      <c r="JH189" s="63"/>
      <c r="JI189" s="63"/>
      <c r="JJ189" s="63"/>
      <c r="JK189" s="63"/>
      <c r="JL189" s="63"/>
      <c r="JM189" s="63"/>
      <c r="JN189" s="63"/>
      <c r="JO189" s="63"/>
      <c r="JP189" s="63"/>
      <c r="JQ189" s="63"/>
      <c r="JR189" s="63"/>
      <c r="JS189" s="63"/>
      <c r="JT189" s="63"/>
      <c r="JU189" s="63"/>
      <c r="JV189" s="63"/>
      <c r="JW189" s="63"/>
      <c r="JX189" s="63"/>
      <c r="JY189" s="63"/>
      <c r="JZ189" s="63"/>
      <c r="KA189" s="63"/>
      <c r="KB189" s="63"/>
      <c r="KC189" s="63"/>
      <c r="KD189" s="63"/>
      <c r="KE189" s="63"/>
      <c r="KF189" s="63"/>
      <c r="KG189" s="63"/>
      <c r="KH189" s="63"/>
      <c r="KI189" s="63"/>
    </row>
    <row r="190" spans="1:295" s="28" customFormat="1" ht="64.5" customHeight="1" x14ac:dyDescent="0.2">
      <c r="A190" s="64" t="s">
        <v>168</v>
      </c>
      <c r="B190" s="7" t="s">
        <v>169</v>
      </c>
      <c r="C190" s="7" t="s">
        <v>170</v>
      </c>
      <c r="D190" s="64" t="s">
        <v>171</v>
      </c>
      <c r="E190" s="64" t="s">
        <v>561</v>
      </c>
      <c r="F190" s="64" t="s">
        <v>1455</v>
      </c>
      <c r="G190" s="7" t="s">
        <v>1536</v>
      </c>
      <c r="H190" s="7" t="s">
        <v>1537</v>
      </c>
      <c r="I190" s="8">
        <v>43028</v>
      </c>
      <c r="J190" s="8" t="s">
        <v>769</v>
      </c>
      <c r="K190" s="45">
        <v>101881.2</v>
      </c>
      <c r="L190" s="45">
        <f>SUM(K181:K190)</f>
        <v>953869.99999999988</v>
      </c>
      <c r="M190" s="40"/>
      <c r="N190" s="40"/>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c r="IX190" s="63"/>
      <c r="IY190" s="63"/>
      <c r="IZ190" s="63"/>
      <c r="JA190" s="63"/>
      <c r="JB190" s="63"/>
      <c r="JC190" s="63"/>
      <c r="JD190" s="63"/>
      <c r="JE190" s="63"/>
      <c r="JF190" s="63"/>
      <c r="JG190" s="63"/>
      <c r="JH190" s="63"/>
      <c r="JI190" s="63"/>
      <c r="JJ190" s="63"/>
      <c r="JK190" s="63"/>
      <c r="JL190" s="63"/>
      <c r="JM190" s="63"/>
      <c r="JN190" s="63"/>
      <c r="JO190" s="63"/>
      <c r="JP190" s="63"/>
      <c r="JQ190" s="63"/>
      <c r="JR190" s="63"/>
      <c r="JS190" s="63"/>
      <c r="JT190" s="63"/>
      <c r="JU190" s="63"/>
      <c r="JV190" s="63"/>
      <c r="JW190" s="63"/>
      <c r="JX190" s="63"/>
      <c r="JY190" s="63"/>
      <c r="JZ190" s="63"/>
      <c r="KA190" s="63"/>
      <c r="KB190" s="63"/>
      <c r="KC190" s="63"/>
      <c r="KD190" s="63"/>
      <c r="KE190" s="63"/>
      <c r="KF190" s="63"/>
      <c r="KG190" s="63"/>
      <c r="KH190" s="63"/>
      <c r="KI190" s="63"/>
    </row>
    <row r="191" spans="1:295" s="28" customFormat="1" ht="39.75" customHeight="1" x14ac:dyDescent="0.2">
      <c r="A191" s="64"/>
      <c r="B191" s="7"/>
      <c r="C191" s="7"/>
      <c r="D191" s="64"/>
      <c r="E191" s="64"/>
      <c r="F191" s="64"/>
      <c r="G191" s="7"/>
      <c r="H191" s="7"/>
      <c r="I191" s="8"/>
      <c r="J191" s="8"/>
      <c r="K191" s="45"/>
      <c r="L191" s="45"/>
      <c r="M191" s="40"/>
      <c r="N191" s="40"/>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c r="IW191" s="63"/>
      <c r="IX191" s="63"/>
      <c r="IY191" s="63"/>
      <c r="IZ191" s="63"/>
      <c r="JA191" s="63"/>
      <c r="JB191" s="63"/>
      <c r="JC191" s="63"/>
      <c r="JD191" s="63"/>
      <c r="JE191" s="63"/>
      <c r="JF191" s="63"/>
      <c r="JG191" s="63"/>
      <c r="JH191" s="63"/>
      <c r="JI191" s="63"/>
      <c r="JJ191" s="63"/>
      <c r="JK191" s="63"/>
      <c r="JL191" s="63"/>
      <c r="JM191" s="63"/>
      <c r="JN191" s="63"/>
      <c r="JO191" s="63"/>
      <c r="JP191" s="63"/>
      <c r="JQ191" s="63"/>
      <c r="JR191" s="63"/>
      <c r="JS191" s="63"/>
      <c r="JT191" s="63"/>
      <c r="JU191" s="63"/>
      <c r="JV191" s="63"/>
      <c r="JW191" s="63"/>
      <c r="JX191" s="63"/>
      <c r="JY191" s="63"/>
      <c r="JZ191" s="63"/>
      <c r="KA191" s="63"/>
      <c r="KB191" s="63"/>
      <c r="KC191" s="63"/>
      <c r="KD191" s="63"/>
      <c r="KE191" s="63"/>
      <c r="KF191" s="63"/>
      <c r="KG191" s="63"/>
      <c r="KH191" s="63"/>
      <c r="KI191" s="63"/>
    </row>
    <row r="192" spans="1:295" s="28" customFormat="1" ht="64.5" customHeight="1" x14ac:dyDescent="0.2">
      <c r="A192" s="64" t="s">
        <v>172</v>
      </c>
      <c r="B192" s="7" t="s">
        <v>173</v>
      </c>
      <c r="C192" s="7" t="s">
        <v>174</v>
      </c>
      <c r="D192" s="64" t="s">
        <v>175</v>
      </c>
      <c r="E192" s="64"/>
      <c r="F192" s="64" t="s">
        <v>564</v>
      </c>
      <c r="G192" s="7" t="s">
        <v>921</v>
      </c>
      <c r="H192" s="7" t="s">
        <v>922</v>
      </c>
      <c r="I192" s="8">
        <v>41066</v>
      </c>
      <c r="J192" s="65" t="s">
        <v>769</v>
      </c>
      <c r="K192" s="78">
        <v>9398.42</v>
      </c>
      <c r="L192" s="82"/>
      <c r="M192" s="40"/>
      <c r="N192" s="40"/>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c r="IX192" s="63"/>
      <c r="IY192" s="63"/>
      <c r="IZ192" s="63"/>
      <c r="JA192" s="63"/>
      <c r="JB192" s="63"/>
      <c r="JC192" s="63"/>
      <c r="JD192" s="63"/>
      <c r="JE192" s="63"/>
      <c r="JF192" s="63"/>
      <c r="JG192" s="63"/>
      <c r="JH192" s="63"/>
      <c r="JI192" s="63"/>
      <c r="JJ192" s="63"/>
      <c r="JK192" s="63"/>
      <c r="JL192" s="63"/>
      <c r="JM192" s="63"/>
      <c r="JN192" s="63"/>
      <c r="JO192" s="63"/>
      <c r="JP192" s="63"/>
      <c r="JQ192" s="63"/>
      <c r="JR192" s="63"/>
      <c r="JS192" s="63"/>
      <c r="JT192" s="63"/>
      <c r="JU192" s="63"/>
      <c r="JV192" s="63"/>
      <c r="JW192" s="63"/>
      <c r="JX192" s="63"/>
      <c r="JY192" s="63"/>
      <c r="JZ192" s="63"/>
      <c r="KA192" s="63"/>
      <c r="KB192" s="63"/>
      <c r="KC192" s="63"/>
      <c r="KD192" s="63"/>
      <c r="KE192" s="63"/>
      <c r="KF192" s="63"/>
      <c r="KG192" s="63"/>
      <c r="KH192" s="63"/>
      <c r="KI192" s="63"/>
    </row>
    <row r="193" spans="1:295" s="28" customFormat="1" ht="64.5" customHeight="1" x14ac:dyDescent="0.2">
      <c r="A193" s="64" t="s">
        <v>172</v>
      </c>
      <c r="B193" s="7" t="s">
        <v>173</v>
      </c>
      <c r="C193" s="7" t="s">
        <v>174</v>
      </c>
      <c r="D193" s="64" t="s">
        <v>175</v>
      </c>
      <c r="E193" s="64"/>
      <c r="F193" s="64" t="s">
        <v>565</v>
      </c>
      <c r="G193" s="7" t="s">
        <v>923</v>
      </c>
      <c r="H193" s="7" t="s">
        <v>924</v>
      </c>
      <c r="I193" s="8">
        <v>41066</v>
      </c>
      <c r="J193" s="65" t="s">
        <v>769</v>
      </c>
      <c r="K193" s="78">
        <v>1791.16</v>
      </c>
      <c r="L193" s="82">
        <f>K192+K193</f>
        <v>11189.58</v>
      </c>
      <c r="M193" s="40"/>
      <c r="N193" s="40"/>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c r="IW193" s="63"/>
      <c r="IX193" s="63"/>
      <c r="IY193" s="63"/>
      <c r="IZ193" s="63"/>
      <c r="JA193" s="63"/>
      <c r="JB193" s="63"/>
      <c r="JC193" s="63"/>
      <c r="JD193" s="63"/>
      <c r="JE193" s="63"/>
      <c r="JF193" s="63"/>
      <c r="JG193" s="63"/>
      <c r="JH193" s="63"/>
      <c r="JI193" s="63"/>
      <c r="JJ193" s="63"/>
      <c r="JK193" s="63"/>
      <c r="JL193" s="63"/>
      <c r="JM193" s="63"/>
      <c r="JN193" s="63"/>
      <c r="JO193" s="63"/>
      <c r="JP193" s="63"/>
      <c r="JQ193" s="63"/>
      <c r="JR193" s="63"/>
      <c r="JS193" s="63"/>
      <c r="JT193" s="63"/>
      <c r="JU193" s="63"/>
      <c r="JV193" s="63"/>
      <c r="JW193" s="63"/>
      <c r="JX193" s="63"/>
      <c r="JY193" s="63"/>
      <c r="JZ193" s="63"/>
      <c r="KA193" s="63"/>
      <c r="KB193" s="63"/>
      <c r="KC193" s="63"/>
      <c r="KD193" s="63"/>
      <c r="KE193" s="63"/>
      <c r="KF193" s="63"/>
      <c r="KG193" s="63"/>
      <c r="KH193" s="63"/>
      <c r="KI193" s="63"/>
    </row>
    <row r="194" spans="1:295" s="28" customFormat="1" ht="42.75" customHeight="1" x14ac:dyDescent="0.2">
      <c r="A194" s="64"/>
      <c r="B194" s="7"/>
      <c r="C194" s="7"/>
      <c r="D194" s="64"/>
      <c r="E194" s="64"/>
      <c r="F194" s="64"/>
      <c r="G194" s="7"/>
      <c r="H194" s="7"/>
      <c r="I194" s="8"/>
      <c r="J194" s="65"/>
      <c r="K194" s="78"/>
      <c r="L194" s="82"/>
      <c r="M194" s="40"/>
      <c r="N194" s="40"/>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c r="IX194" s="63"/>
      <c r="IY194" s="63"/>
      <c r="IZ194" s="63"/>
      <c r="JA194" s="63"/>
      <c r="JB194" s="63"/>
      <c r="JC194" s="63"/>
      <c r="JD194" s="63"/>
      <c r="JE194" s="63"/>
      <c r="JF194" s="63"/>
      <c r="JG194" s="63"/>
      <c r="JH194" s="63"/>
      <c r="JI194" s="63"/>
      <c r="JJ194" s="63"/>
      <c r="JK194" s="63"/>
      <c r="JL194" s="63"/>
      <c r="JM194" s="63"/>
      <c r="JN194" s="63"/>
      <c r="JO194" s="63"/>
      <c r="JP194" s="63"/>
      <c r="JQ194" s="63"/>
      <c r="JR194" s="63"/>
      <c r="JS194" s="63"/>
      <c r="JT194" s="63"/>
      <c r="JU194" s="63"/>
      <c r="JV194" s="63"/>
      <c r="JW194" s="63"/>
      <c r="JX194" s="63"/>
      <c r="JY194" s="63"/>
      <c r="JZ194" s="63"/>
      <c r="KA194" s="63"/>
      <c r="KB194" s="63"/>
      <c r="KC194" s="63"/>
      <c r="KD194" s="63"/>
      <c r="KE194" s="63"/>
      <c r="KF194" s="63"/>
      <c r="KG194" s="63"/>
      <c r="KH194" s="63"/>
      <c r="KI194" s="63"/>
    </row>
    <row r="195" spans="1:295" s="28" customFormat="1" ht="64.5" customHeight="1" x14ac:dyDescent="0.2">
      <c r="A195" s="64" t="s">
        <v>176</v>
      </c>
      <c r="B195" s="10" t="s">
        <v>177</v>
      </c>
      <c r="C195" s="10" t="s">
        <v>178</v>
      </c>
      <c r="D195" s="64" t="s">
        <v>179</v>
      </c>
      <c r="E195" s="64" t="s">
        <v>566</v>
      </c>
      <c r="F195" s="64" t="s">
        <v>567</v>
      </c>
      <c r="G195" s="10" t="s">
        <v>925</v>
      </c>
      <c r="H195" s="7" t="s">
        <v>926</v>
      </c>
      <c r="I195" s="8">
        <v>42501</v>
      </c>
      <c r="J195" s="8" t="s">
        <v>769</v>
      </c>
      <c r="K195" s="74">
        <v>9971</v>
      </c>
      <c r="L195" s="76">
        <f>K195</f>
        <v>9971</v>
      </c>
      <c r="M195" s="40"/>
      <c r="N195" s="40"/>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c r="IW195" s="63"/>
      <c r="IX195" s="63"/>
      <c r="IY195" s="63"/>
      <c r="IZ195" s="63"/>
      <c r="JA195" s="63"/>
      <c r="JB195" s="63"/>
      <c r="JC195" s="63"/>
      <c r="JD195" s="63"/>
      <c r="JE195" s="63"/>
      <c r="JF195" s="63"/>
      <c r="JG195" s="63"/>
      <c r="JH195" s="63"/>
      <c r="JI195" s="63"/>
      <c r="JJ195" s="63"/>
      <c r="JK195" s="63"/>
      <c r="JL195" s="63"/>
      <c r="JM195" s="63"/>
      <c r="JN195" s="63"/>
      <c r="JO195" s="63"/>
      <c r="JP195" s="63"/>
      <c r="JQ195" s="63"/>
      <c r="JR195" s="63"/>
      <c r="JS195" s="63"/>
      <c r="JT195" s="63"/>
      <c r="JU195" s="63"/>
      <c r="JV195" s="63"/>
      <c r="JW195" s="63"/>
      <c r="JX195" s="63"/>
      <c r="JY195" s="63"/>
      <c r="JZ195" s="63"/>
      <c r="KA195" s="63"/>
      <c r="KB195" s="63"/>
      <c r="KC195" s="63"/>
      <c r="KD195" s="63"/>
      <c r="KE195" s="63"/>
      <c r="KF195" s="63"/>
      <c r="KG195" s="63"/>
      <c r="KH195" s="63"/>
      <c r="KI195" s="63"/>
    </row>
    <row r="196" spans="1:295" s="28" customFormat="1" ht="34.5" customHeight="1" x14ac:dyDescent="0.2">
      <c r="A196" s="64"/>
      <c r="B196" s="10"/>
      <c r="C196" s="10"/>
      <c r="D196" s="64"/>
      <c r="E196" s="64"/>
      <c r="F196" s="64"/>
      <c r="G196" s="10"/>
      <c r="H196" s="7"/>
      <c r="I196" s="8"/>
      <c r="J196" s="8"/>
      <c r="K196" s="74"/>
      <c r="L196" s="76"/>
      <c r="M196" s="40"/>
      <c r="N196" s="40"/>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c r="IX196" s="63"/>
      <c r="IY196" s="63"/>
      <c r="IZ196" s="63"/>
      <c r="JA196" s="63"/>
      <c r="JB196" s="63"/>
      <c r="JC196" s="63"/>
      <c r="JD196" s="63"/>
      <c r="JE196" s="63"/>
      <c r="JF196" s="63"/>
      <c r="JG196" s="63"/>
      <c r="JH196" s="63"/>
      <c r="JI196" s="63"/>
      <c r="JJ196" s="63"/>
      <c r="JK196" s="63"/>
      <c r="JL196" s="63"/>
      <c r="JM196" s="63"/>
      <c r="JN196" s="63"/>
      <c r="JO196" s="63"/>
      <c r="JP196" s="63"/>
      <c r="JQ196" s="63"/>
      <c r="JR196" s="63"/>
      <c r="JS196" s="63"/>
      <c r="JT196" s="63"/>
      <c r="JU196" s="63"/>
      <c r="JV196" s="63"/>
      <c r="JW196" s="63"/>
      <c r="JX196" s="63"/>
      <c r="JY196" s="63"/>
      <c r="JZ196" s="63"/>
      <c r="KA196" s="63"/>
      <c r="KB196" s="63"/>
      <c r="KC196" s="63"/>
      <c r="KD196" s="63"/>
      <c r="KE196" s="63"/>
      <c r="KF196" s="63"/>
      <c r="KG196" s="63"/>
      <c r="KH196" s="63"/>
      <c r="KI196" s="63"/>
    </row>
    <row r="197" spans="1:295" s="28" customFormat="1" ht="64.5" customHeight="1" x14ac:dyDescent="0.2">
      <c r="A197" s="64" t="s">
        <v>180</v>
      </c>
      <c r="B197" s="7" t="s">
        <v>181</v>
      </c>
      <c r="C197" s="7" t="s">
        <v>182</v>
      </c>
      <c r="D197" s="64" t="s">
        <v>183</v>
      </c>
      <c r="E197" s="64" t="s">
        <v>568</v>
      </c>
      <c r="F197" s="64" t="s">
        <v>569</v>
      </c>
      <c r="G197" s="10" t="s">
        <v>927</v>
      </c>
      <c r="H197" s="7" t="s">
        <v>928</v>
      </c>
      <c r="I197" s="8">
        <v>42422</v>
      </c>
      <c r="J197" s="8" t="s">
        <v>929</v>
      </c>
      <c r="K197" s="45">
        <v>79827</v>
      </c>
      <c r="L197" s="77">
        <f>K197</f>
        <v>79827</v>
      </c>
      <c r="M197" s="40"/>
      <c r="N197" s="40"/>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c r="IX197" s="63"/>
      <c r="IY197" s="63"/>
      <c r="IZ197" s="63"/>
      <c r="JA197" s="63"/>
      <c r="JB197" s="63"/>
      <c r="JC197" s="63"/>
      <c r="JD197" s="63"/>
      <c r="JE197" s="63"/>
      <c r="JF197" s="63"/>
      <c r="JG197" s="63"/>
      <c r="JH197" s="63"/>
      <c r="JI197" s="63"/>
      <c r="JJ197" s="63"/>
      <c r="JK197" s="63"/>
      <c r="JL197" s="63"/>
      <c r="JM197" s="63"/>
      <c r="JN197" s="63"/>
      <c r="JO197" s="63"/>
      <c r="JP197" s="63"/>
      <c r="JQ197" s="63"/>
      <c r="JR197" s="63"/>
      <c r="JS197" s="63"/>
      <c r="JT197" s="63"/>
      <c r="JU197" s="63"/>
      <c r="JV197" s="63"/>
      <c r="JW197" s="63"/>
      <c r="JX197" s="63"/>
      <c r="JY197" s="63"/>
      <c r="JZ197" s="63"/>
      <c r="KA197" s="63"/>
      <c r="KB197" s="63"/>
      <c r="KC197" s="63"/>
      <c r="KD197" s="63"/>
      <c r="KE197" s="63"/>
      <c r="KF197" s="63"/>
      <c r="KG197" s="63"/>
      <c r="KH197" s="63"/>
      <c r="KI197" s="63"/>
    </row>
    <row r="198" spans="1:295" s="28" customFormat="1" ht="41.25" customHeight="1" x14ac:dyDescent="0.2">
      <c r="A198" s="64"/>
      <c r="B198" s="7"/>
      <c r="C198" s="7"/>
      <c r="D198" s="64"/>
      <c r="E198" s="64"/>
      <c r="F198" s="64"/>
      <c r="G198" s="7"/>
      <c r="H198" s="7"/>
      <c r="I198" s="7"/>
      <c r="J198" s="7"/>
      <c r="K198" s="78"/>
      <c r="L198" s="78"/>
      <c r="M198" s="40"/>
      <c r="N198" s="40"/>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c r="IX198" s="63"/>
      <c r="IY198" s="63"/>
      <c r="IZ198" s="63"/>
      <c r="JA198" s="63"/>
      <c r="JB198" s="63"/>
      <c r="JC198" s="63"/>
      <c r="JD198" s="63"/>
      <c r="JE198" s="63"/>
      <c r="JF198" s="63"/>
      <c r="JG198" s="63"/>
      <c r="JH198" s="63"/>
      <c r="JI198" s="63"/>
      <c r="JJ198" s="63"/>
      <c r="JK198" s="63"/>
      <c r="JL198" s="63"/>
      <c r="JM198" s="63"/>
      <c r="JN198" s="63"/>
      <c r="JO198" s="63"/>
      <c r="JP198" s="63"/>
      <c r="JQ198" s="63"/>
      <c r="JR198" s="63"/>
      <c r="JS198" s="63"/>
      <c r="JT198" s="63"/>
      <c r="JU198" s="63"/>
      <c r="JV198" s="63"/>
      <c r="JW198" s="63"/>
      <c r="JX198" s="63"/>
      <c r="JY198" s="63"/>
      <c r="JZ198" s="63"/>
      <c r="KA198" s="63"/>
      <c r="KB198" s="63"/>
      <c r="KC198" s="63"/>
      <c r="KD198" s="63"/>
      <c r="KE198" s="63"/>
      <c r="KF198" s="63"/>
      <c r="KG198" s="63"/>
      <c r="KH198" s="63"/>
      <c r="KI198" s="63"/>
    </row>
    <row r="199" spans="1:295" s="28" customFormat="1" ht="91.5" customHeight="1" x14ac:dyDescent="0.2">
      <c r="A199" s="64" t="s">
        <v>184</v>
      </c>
      <c r="B199" s="7" t="s">
        <v>185</v>
      </c>
      <c r="C199" s="7" t="s">
        <v>186</v>
      </c>
      <c r="D199" s="64" t="s">
        <v>187</v>
      </c>
      <c r="E199" s="64" t="s">
        <v>570</v>
      </c>
      <c r="F199" s="64" t="s">
        <v>571</v>
      </c>
      <c r="G199" s="10" t="s">
        <v>930</v>
      </c>
      <c r="H199" s="7" t="s">
        <v>930</v>
      </c>
      <c r="I199" s="8">
        <v>42472</v>
      </c>
      <c r="J199" s="8" t="s">
        <v>931</v>
      </c>
      <c r="K199" s="74">
        <v>1500000</v>
      </c>
      <c r="L199" s="76">
        <f>K199</f>
        <v>1500000</v>
      </c>
      <c r="M199" s="40"/>
      <c r="N199" s="40"/>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c r="IX199" s="63"/>
      <c r="IY199" s="63"/>
      <c r="IZ199" s="63"/>
      <c r="JA199" s="63"/>
      <c r="JB199" s="63"/>
      <c r="JC199" s="63"/>
      <c r="JD199" s="63"/>
      <c r="JE199" s="63"/>
      <c r="JF199" s="63"/>
      <c r="JG199" s="63"/>
      <c r="JH199" s="63"/>
      <c r="JI199" s="63"/>
      <c r="JJ199" s="63"/>
      <c r="JK199" s="63"/>
      <c r="JL199" s="63"/>
      <c r="JM199" s="63"/>
      <c r="JN199" s="63"/>
      <c r="JO199" s="63"/>
      <c r="JP199" s="63"/>
      <c r="JQ199" s="63"/>
      <c r="JR199" s="63"/>
      <c r="JS199" s="63"/>
      <c r="JT199" s="63"/>
      <c r="JU199" s="63"/>
      <c r="JV199" s="63"/>
      <c r="JW199" s="63"/>
      <c r="JX199" s="63"/>
      <c r="JY199" s="63"/>
      <c r="JZ199" s="63"/>
      <c r="KA199" s="63"/>
      <c r="KB199" s="63"/>
      <c r="KC199" s="63"/>
      <c r="KD199" s="63"/>
      <c r="KE199" s="63"/>
      <c r="KF199" s="63"/>
      <c r="KG199" s="63"/>
      <c r="KH199" s="63"/>
      <c r="KI199" s="63"/>
    </row>
    <row r="200" spans="1:295" s="28" customFormat="1" ht="41.25" customHeight="1" x14ac:dyDescent="0.2">
      <c r="A200" s="64"/>
      <c r="B200" s="7"/>
      <c r="C200" s="7"/>
      <c r="D200" s="64"/>
      <c r="E200" s="64"/>
      <c r="F200" s="64"/>
      <c r="G200" s="10"/>
      <c r="H200" s="7"/>
      <c r="I200" s="8"/>
      <c r="J200" s="8"/>
      <c r="K200" s="74"/>
      <c r="L200" s="76"/>
      <c r="M200" s="40"/>
      <c r="N200" s="40"/>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c r="IX200" s="63"/>
      <c r="IY200" s="63"/>
      <c r="IZ200" s="63"/>
      <c r="JA200" s="63"/>
      <c r="JB200" s="63"/>
      <c r="JC200" s="63"/>
      <c r="JD200" s="63"/>
      <c r="JE200" s="63"/>
      <c r="JF200" s="63"/>
      <c r="JG200" s="63"/>
      <c r="JH200" s="63"/>
      <c r="JI200" s="63"/>
      <c r="JJ200" s="63"/>
      <c r="JK200" s="63"/>
      <c r="JL200" s="63"/>
      <c r="JM200" s="63"/>
      <c r="JN200" s="63"/>
      <c r="JO200" s="63"/>
      <c r="JP200" s="63"/>
      <c r="JQ200" s="63"/>
      <c r="JR200" s="63"/>
      <c r="JS200" s="63"/>
      <c r="JT200" s="63"/>
      <c r="JU200" s="63"/>
      <c r="JV200" s="63"/>
      <c r="JW200" s="63"/>
      <c r="JX200" s="63"/>
      <c r="JY200" s="63"/>
      <c r="JZ200" s="63"/>
      <c r="KA200" s="63"/>
      <c r="KB200" s="63"/>
      <c r="KC200" s="63"/>
      <c r="KD200" s="63"/>
      <c r="KE200" s="63"/>
      <c r="KF200" s="63"/>
      <c r="KG200" s="63"/>
      <c r="KH200" s="63"/>
      <c r="KI200" s="63"/>
    </row>
    <row r="201" spans="1:295" s="28" customFormat="1" ht="64.5" customHeight="1" x14ac:dyDescent="0.2">
      <c r="A201" s="64" t="s">
        <v>188</v>
      </c>
      <c r="B201" s="7" t="s">
        <v>189</v>
      </c>
      <c r="C201" s="7" t="s">
        <v>190</v>
      </c>
      <c r="D201" s="64" t="s">
        <v>191</v>
      </c>
      <c r="E201" s="64"/>
      <c r="F201" s="64" t="s">
        <v>572</v>
      </c>
      <c r="G201" s="7" t="s">
        <v>932</v>
      </c>
      <c r="H201" s="7" t="s">
        <v>861</v>
      </c>
      <c r="I201" s="8">
        <v>40970</v>
      </c>
      <c r="J201" s="65" t="s">
        <v>774</v>
      </c>
      <c r="K201" s="78">
        <v>138900</v>
      </c>
      <c r="L201" s="82">
        <f>K201</f>
        <v>138900</v>
      </c>
      <c r="M201" s="40"/>
      <c r="N201" s="40"/>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c r="IW201" s="63"/>
      <c r="IX201" s="63"/>
      <c r="IY201" s="63"/>
      <c r="IZ201" s="63"/>
      <c r="JA201" s="63"/>
      <c r="JB201" s="63"/>
      <c r="JC201" s="63"/>
      <c r="JD201" s="63"/>
      <c r="JE201" s="63"/>
      <c r="JF201" s="63"/>
      <c r="JG201" s="63"/>
      <c r="JH201" s="63"/>
      <c r="JI201" s="63"/>
      <c r="JJ201" s="63"/>
      <c r="JK201" s="63"/>
      <c r="JL201" s="63"/>
      <c r="JM201" s="63"/>
      <c r="JN201" s="63"/>
      <c r="JO201" s="63"/>
      <c r="JP201" s="63"/>
      <c r="JQ201" s="63"/>
      <c r="JR201" s="63"/>
      <c r="JS201" s="63"/>
      <c r="JT201" s="63"/>
      <c r="JU201" s="63"/>
      <c r="JV201" s="63"/>
      <c r="JW201" s="63"/>
      <c r="JX201" s="63"/>
      <c r="JY201" s="63"/>
      <c r="JZ201" s="63"/>
      <c r="KA201" s="63"/>
      <c r="KB201" s="63"/>
      <c r="KC201" s="63"/>
      <c r="KD201" s="63"/>
      <c r="KE201" s="63"/>
      <c r="KF201" s="63"/>
      <c r="KG201" s="63"/>
      <c r="KH201" s="63"/>
      <c r="KI201" s="63"/>
    </row>
    <row r="202" spans="1:295" s="28" customFormat="1" ht="44.25" customHeight="1" x14ac:dyDescent="0.2">
      <c r="A202" s="64"/>
      <c r="B202" s="7"/>
      <c r="C202" s="7"/>
      <c r="D202" s="64"/>
      <c r="E202" s="64"/>
      <c r="F202" s="64"/>
      <c r="G202" s="7"/>
      <c r="H202" s="7"/>
      <c r="I202" s="8"/>
      <c r="J202" s="65"/>
      <c r="K202" s="78"/>
      <c r="L202" s="82"/>
      <c r="M202" s="40"/>
      <c r="N202" s="40"/>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c r="IX202" s="63"/>
      <c r="IY202" s="63"/>
      <c r="IZ202" s="63"/>
      <c r="JA202" s="63"/>
      <c r="JB202" s="63"/>
      <c r="JC202" s="63"/>
      <c r="JD202" s="63"/>
      <c r="JE202" s="63"/>
      <c r="JF202" s="63"/>
      <c r="JG202" s="63"/>
      <c r="JH202" s="63"/>
      <c r="JI202" s="63"/>
      <c r="JJ202" s="63"/>
      <c r="JK202" s="63"/>
      <c r="JL202" s="63"/>
      <c r="JM202" s="63"/>
      <c r="JN202" s="63"/>
      <c r="JO202" s="63"/>
      <c r="JP202" s="63"/>
      <c r="JQ202" s="63"/>
      <c r="JR202" s="63"/>
      <c r="JS202" s="63"/>
      <c r="JT202" s="63"/>
      <c r="JU202" s="63"/>
      <c r="JV202" s="63"/>
      <c r="JW202" s="63"/>
      <c r="JX202" s="63"/>
      <c r="JY202" s="63"/>
      <c r="JZ202" s="63"/>
      <c r="KA202" s="63"/>
      <c r="KB202" s="63"/>
      <c r="KC202" s="63"/>
      <c r="KD202" s="63"/>
      <c r="KE202" s="63"/>
      <c r="KF202" s="63"/>
      <c r="KG202" s="63"/>
      <c r="KH202" s="63"/>
      <c r="KI202" s="63"/>
    </row>
    <row r="203" spans="1:295" s="28" customFormat="1" ht="81.75" customHeight="1" x14ac:dyDescent="0.2">
      <c r="A203" s="64" t="s">
        <v>1353</v>
      </c>
      <c r="B203" s="7">
        <v>103033725</v>
      </c>
      <c r="C203" s="7" t="s">
        <v>1228</v>
      </c>
      <c r="D203" s="64" t="s">
        <v>1229</v>
      </c>
      <c r="E203" s="64" t="s">
        <v>1230</v>
      </c>
      <c r="F203" s="64" t="s">
        <v>1456</v>
      </c>
      <c r="G203" s="7" t="s">
        <v>1538</v>
      </c>
      <c r="H203" s="7" t="s">
        <v>1539</v>
      </c>
      <c r="I203" s="8">
        <v>43010</v>
      </c>
      <c r="J203" s="65" t="s">
        <v>769</v>
      </c>
      <c r="K203" s="78">
        <v>107000</v>
      </c>
      <c r="L203" s="82">
        <f>K203</f>
        <v>107000</v>
      </c>
      <c r="M203" s="40"/>
      <c r="N203" s="40"/>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c r="IW203" s="63"/>
      <c r="IX203" s="63"/>
      <c r="IY203" s="63"/>
      <c r="IZ203" s="63"/>
      <c r="JA203" s="63"/>
      <c r="JB203" s="63"/>
      <c r="JC203" s="63"/>
      <c r="JD203" s="63"/>
      <c r="JE203" s="63"/>
      <c r="JF203" s="63"/>
      <c r="JG203" s="63"/>
      <c r="JH203" s="63"/>
      <c r="JI203" s="63"/>
      <c r="JJ203" s="63"/>
      <c r="JK203" s="63"/>
      <c r="JL203" s="63"/>
      <c r="JM203" s="63"/>
      <c r="JN203" s="63"/>
      <c r="JO203" s="63"/>
      <c r="JP203" s="63"/>
      <c r="JQ203" s="63"/>
      <c r="JR203" s="63"/>
      <c r="JS203" s="63"/>
      <c r="JT203" s="63"/>
      <c r="JU203" s="63"/>
      <c r="JV203" s="63"/>
      <c r="JW203" s="63"/>
      <c r="JX203" s="63"/>
      <c r="JY203" s="63"/>
      <c r="JZ203" s="63"/>
      <c r="KA203" s="63"/>
      <c r="KB203" s="63"/>
      <c r="KC203" s="63"/>
      <c r="KD203" s="63"/>
      <c r="KE203" s="63"/>
      <c r="KF203" s="63"/>
      <c r="KG203" s="63"/>
      <c r="KH203" s="63"/>
      <c r="KI203" s="63"/>
    </row>
    <row r="204" spans="1:295" s="28" customFormat="1" ht="39" customHeight="1" x14ac:dyDescent="0.2">
      <c r="A204" s="64"/>
      <c r="B204" s="7"/>
      <c r="C204" s="7"/>
      <c r="D204" s="64"/>
      <c r="E204" s="64"/>
      <c r="F204" s="64"/>
      <c r="G204" s="7"/>
      <c r="H204" s="7"/>
      <c r="I204" s="8"/>
      <c r="J204" s="65"/>
      <c r="K204" s="78"/>
      <c r="L204" s="82"/>
      <c r="M204" s="40"/>
      <c r="N204" s="40"/>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c r="IW204" s="63"/>
      <c r="IX204" s="63"/>
      <c r="IY204" s="63"/>
      <c r="IZ204" s="63"/>
      <c r="JA204" s="63"/>
      <c r="JB204" s="63"/>
      <c r="JC204" s="63"/>
      <c r="JD204" s="63"/>
      <c r="JE204" s="63"/>
      <c r="JF204" s="63"/>
      <c r="JG204" s="63"/>
      <c r="JH204" s="63"/>
      <c r="JI204" s="63"/>
      <c r="JJ204" s="63"/>
      <c r="JK204" s="63"/>
      <c r="JL204" s="63"/>
      <c r="JM204" s="63"/>
      <c r="JN204" s="63"/>
      <c r="JO204" s="63"/>
      <c r="JP204" s="63"/>
      <c r="JQ204" s="63"/>
      <c r="JR204" s="63"/>
      <c r="JS204" s="63"/>
      <c r="JT204" s="63"/>
      <c r="JU204" s="63"/>
      <c r="JV204" s="63"/>
      <c r="JW204" s="63"/>
      <c r="JX204" s="63"/>
      <c r="JY204" s="63"/>
      <c r="JZ204" s="63"/>
      <c r="KA204" s="63"/>
      <c r="KB204" s="63"/>
      <c r="KC204" s="63"/>
      <c r="KD204" s="63"/>
      <c r="KE204" s="63"/>
      <c r="KF204" s="63"/>
      <c r="KG204" s="63"/>
      <c r="KH204" s="63"/>
      <c r="KI204" s="63"/>
    </row>
    <row r="205" spans="1:295" s="28" customFormat="1" ht="79.5" customHeight="1" x14ac:dyDescent="0.2">
      <c r="A205" s="64" t="s">
        <v>1587</v>
      </c>
      <c r="B205" s="7" t="s">
        <v>1588</v>
      </c>
      <c r="C205" s="7" t="s">
        <v>1589</v>
      </c>
      <c r="D205" s="64" t="s">
        <v>1590</v>
      </c>
      <c r="E205" s="64" t="s">
        <v>1591</v>
      </c>
      <c r="F205" s="64" t="s">
        <v>1619</v>
      </c>
      <c r="G205" s="7" t="s">
        <v>1620</v>
      </c>
      <c r="H205" s="7" t="s">
        <v>1621</v>
      </c>
      <c r="I205" s="8">
        <v>43013</v>
      </c>
      <c r="J205" s="65" t="s">
        <v>769</v>
      </c>
      <c r="K205" s="78">
        <v>49383</v>
      </c>
      <c r="L205" s="82">
        <f>K205</f>
        <v>49383</v>
      </c>
      <c r="M205" s="40"/>
      <c r="N205" s="40"/>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c r="IW205" s="63"/>
      <c r="IX205" s="63"/>
      <c r="IY205" s="63"/>
      <c r="IZ205" s="63"/>
      <c r="JA205" s="63"/>
      <c r="JB205" s="63"/>
      <c r="JC205" s="63"/>
      <c r="JD205" s="63"/>
      <c r="JE205" s="63"/>
      <c r="JF205" s="63"/>
      <c r="JG205" s="63"/>
      <c r="JH205" s="63"/>
      <c r="JI205" s="63"/>
      <c r="JJ205" s="63"/>
      <c r="JK205" s="63"/>
      <c r="JL205" s="63"/>
      <c r="JM205" s="63"/>
      <c r="JN205" s="63"/>
      <c r="JO205" s="63"/>
      <c r="JP205" s="63"/>
      <c r="JQ205" s="63"/>
      <c r="JR205" s="63"/>
      <c r="JS205" s="63"/>
      <c r="JT205" s="63"/>
      <c r="JU205" s="63"/>
      <c r="JV205" s="63"/>
      <c r="JW205" s="63"/>
      <c r="JX205" s="63"/>
      <c r="JY205" s="63"/>
      <c r="JZ205" s="63"/>
      <c r="KA205" s="63"/>
      <c r="KB205" s="63"/>
      <c r="KC205" s="63"/>
      <c r="KD205" s="63"/>
      <c r="KE205" s="63"/>
      <c r="KF205" s="63"/>
      <c r="KG205" s="63"/>
      <c r="KH205" s="63"/>
      <c r="KI205" s="63"/>
    </row>
    <row r="206" spans="1:295" s="28" customFormat="1" ht="39.75" customHeight="1" x14ac:dyDescent="0.2">
      <c r="A206" s="64"/>
      <c r="B206" s="7"/>
      <c r="C206" s="7"/>
      <c r="D206" s="64"/>
      <c r="E206" s="64"/>
      <c r="F206" s="64"/>
      <c r="G206" s="7"/>
      <c r="H206" s="7"/>
      <c r="I206" s="8"/>
      <c r="J206" s="65"/>
      <c r="K206" s="78"/>
      <c r="L206" s="82"/>
      <c r="M206" s="40"/>
      <c r="N206" s="40"/>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c r="IW206" s="63"/>
      <c r="IX206" s="63"/>
      <c r="IY206" s="63"/>
      <c r="IZ206" s="63"/>
      <c r="JA206" s="63"/>
      <c r="JB206" s="63"/>
      <c r="JC206" s="63"/>
      <c r="JD206" s="63"/>
      <c r="JE206" s="63"/>
      <c r="JF206" s="63"/>
      <c r="JG206" s="63"/>
      <c r="JH206" s="63"/>
      <c r="JI206" s="63"/>
      <c r="JJ206" s="63"/>
      <c r="JK206" s="63"/>
      <c r="JL206" s="63"/>
      <c r="JM206" s="63"/>
      <c r="JN206" s="63"/>
      <c r="JO206" s="63"/>
      <c r="JP206" s="63"/>
      <c r="JQ206" s="63"/>
      <c r="JR206" s="63"/>
      <c r="JS206" s="63"/>
      <c r="JT206" s="63"/>
      <c r="JU206" s="63"/>
      <c r="JV206" s="63"/>
      <c r="JW206" s="63"/>
      <c r="JX206" s="63"/>
      <c r="JY206" s="63"/>
      <c r="JZ206" s="63"/>
      <c r="KA206" s="63"/>
      <c r="KB206" s="63"/>
      <c r="KC206" s="63"/>
      <c r="KD206" s="63"/>
      <c r="KE206" s="63"/>
      <c r="KF206" s="63"/>
      <c r="KG206" s="63"/>
      <c r="KH206" s="63"/>
      <c r="KI206" s="63"/>
    </row>
    <row r="207" spans="1:295" s="28" customFormat="1" ht="48.75" customHeight="1" x14ac:dyDescent="0.2">
      <c r="A207" s="64" t="s">
        <v>192</v>
      </c>
      <c r="B207" s="7" t="s">
        <v>193</v>
      </c>
      <c r="C207" s="7" t="s">
        <v>194</v>
      </c>
      <c r="D207" s="64" t="s">
        <v>195</v>
      </c>
      <c r="E207" s="64" t="s">
        <v>573</v>
      </c>
      <c r="F207" s="64" t="s">
        <v>574</v>
      </c>
      <c r="G207" s="10" t="s">
        <v>933</v>
      </c>
      <c r="H207" s="7" t="s">
        <v>934</v>
      </c>
      <c r="I207" s="8">
        <v>41941</v>
      </c>
      <c r="J207" s="8" t="s">
        <v>774</v>
      </c>
      <c r="K207" s="74">
        <v>49179.57</v>
      </c>
      <c r="L207" s="76">
        <f>K207</f>
        <v>49179.57</v>
      </c>
      <c r="M207" s="40"/>
      <c r="N207" s="40"/>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c r="IW207" s="63"/>
      <c r="IX207" s="63"/>
      <c r="IY207" s="63"/>
      <c r="IZ207" s="63"/>
      <c r="JA207" s="63"/>
      <c r="JB207" s="63"/>
      <c r="JC207" s="63"/>
      <c r="JD207" s="63"/>
      <c r="JE207" s="63"/>
      <c r="JF207" s="63"/>
      <c r="JG207" s="63"/>
      <c r="JH207" s="63"/>
      <c r="JI207" s="63"/>
      <c r="JJ207" s="63"/>
      <c r="JK207" s="63"/>
      <c r="JL207" s="63"/>
      <c r="JM207" s="63"/>
      <c r="JN207" s="63"/>
      <c r="JO207" s="63"/>
      <c r="JP207" s="63"/>
      <c r="JQ207" s="63"/>
      <c r="JR207" s="63"/>
      <c r="JS207" s="63"/>
      <c r="JT207" s="63"/>
      <c r="JU207" s="63"/>
      <c r="JV207" s="63"/>
      <c r="JW207" s="63"/>
      <c r="JX207" s="63"/>
      <c r="JY207" s="63"/>
      <c r="JZ207" s="63"/>
      <c r="KA207" s="63"/>
      <c r="KB207" s="63"/>
      <c r="KC207" s="63"/>
      <c r="KD207" s="63"/>
      <c r="KE207" s="63"/>
      <c r="KF207" s="63"/>
      <c r="KG207" s="63"/>
      <c r="KH207" s="63"/>
      <c r="KI207" s="63"/>
    </row>
    <row r="208" spans="1:295" s="28" customFormat="1" ht="41.25" customHeight="1" x14ac:dyDescent="0.2">
      <c r="A208" s="64"/>
      <c r="B208" s="7"/>
      <c r="C208" s="7"/>
      <c r="D208" s="64"/>
      <c r="E208" s="64"/>
      <c r="F208" s="64"/>
      <c r="G208" s="10"/>
      <c r="H208" s="7"/>
      <c r="I208" s="8"/>
      <c r="J208" s="8"/>
      <c r="K208" s="74"/>
      <c r="L208" s="76"/>
      <c r="M208" s="40"/>
      <c r="N208" s="40"/>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c r="IW208" s="63"/>
      <c r="IX208" s="63"/>
      <c r="IY208" s="63"/>
      <c r="IZ208" s="63"/>
      <c r="JA208" s="63"/>
      <c r="JB208" s="63"/>
      <c r="JC208" s="63"/>
      <c r="JD208" s="63"/>
      <c r="JE208" s="63"/>
      <c r="JF208" s="63"/>
      <c r="JG208" s="63"/>
      <c r="JH208" s="63"/>
      <c r="JI208" s="63"/>
      <c r="JJ208" s="63"/>
      <c r="JK208" s="63"/>
      <c r="JL208" s="63"/>
      <c r="JM208" s="63"/>
      <c r="JN208" s="63"/>
      <c r="JO208" s="63"/>
      <c r="JP208" s="63"/>
      <c r="JQ208" s="63"/>
      <c r="JR208" s="63"/>
      <c r="JS208" s="63"/>
      <c r="JT208" s="63"/>
      <c r="JU208" s="63"/>
      <c r="JV208" s="63"/>
      <c r="JW208" s="63"/>
      <c r="JX208" s="63"/>
      <c r="JY208" s="63"/>
      <c r="JZ208" s="63"/>
      <c r="KA208" s="63"/>
      <c r="KB208" s="63"/>
      <c r="KC208" s="63"/>
      <c r="KD208" s="63"/>
      <c r="KE208" s="63"/>
      <c r="KF208" s="63"/>
      <c r="KG208" s="63"/>
      <c r="KH208" s="63"/>
      <c r="KI208" s="63"/>
    </row>
    <row r="209" spans="1:295" s="28" customFormat="1" ht="66" customHeight="1" x14ac:dyDescent="0.2">
      <c r="A209" s="64" t="s">
        <v>1354</v>
      </c>
      <c r="B209" s="7">
        <v>5500255855</v>
      </c>
      <c r="C209" s="7" t="s">
        <v>1380</v>
      </c>
      <c r="D209" s="64" t="s">
        <v>1381</v>
      </c>
      <c r="E209" s="64" t="s">
        <v>202</v>
      </c>
      <c r="F209" s="64" t="s">
        <v>1457</v>
      </c>
      <c r="G209" s="10" t="s">
        <v>1540</v>
      </c>
      <c r="H209" s="7" t="s">
        <v>1082</v>
      </c>
      <c r="I209" s="8">
        <v>43031</v>
      </c>
      <c r="J209" s="8" t="s">
        <v>769</v>
      </c>
      <c r="K209" s="74">
        <v>90860</v>
      </c>
      <c r="L209" s="76">
        <f>K209</f>
        <v>90860</v>
      </c>
      <c r="M209" s="40"/>
      <c r="N209" s="40"/>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c r="IW209" s="63"/>
      <c r="IX209" s="63"/>
      <c r="IY209" s="63"/>
      <c r="IZ209" s="63"/>
      <c r="JA209" s="63"/>
      <c r="JB209" s="63"/>
      <c r="JC209" s="63"/>
      <c r="JD209" s="63"/>
      <c r="JE209" s="63"/>
      <c r="JF209" s="63"/>
      <c r="JG209" s="63"/>
      <c r="JH209" s="63"/>
      <c r="JI209" s="63"/>
      <c r="JJ209" s="63"/>
      <c r="JK209" s="63"/>
      <c r="JL209" s="63"/>
      <c r="JM209" s="63"/>
      <c r="JN209" s="63"/>
      <c r="JO209" s="63"/>
      <c r="JP209" s="63"/>
      <c r="JQ209" s="63"/>
      <c r="JR209" s="63"/>
      <c r="JS209" s="63"/>
      <c r="JT209" s="63"/>
      <c r="JU209" s="63"/>
      <c r="JV209" s="63"/>
      <c r="JW209" s="63"/>
      <c r="JX209" s="63"/>
      <c r="JY209" s="63"/>
      <c r="JZ209" s="63"/>
      <c r="KA209" s="63"/>
      <c r="KB209" s="63"/>
      <c r="KC209" s="63"/>
      <c r="KD209" s="63"/>
      <c r="KE209" s="63"/>
      <c r="KF209" s="63"/>
      <c r="KG209" s="63"/>
      <c r="KH209" s="63"/>
      <c r="KI209" s="63"/>
    </row>
    <row r="210" spans="1:295" s="28" customFormat="1" ht="41.25" customHeight="1" x14ac:dyDescent="0.2">
      <c r="A210" s="64"/>
      <c r="B210" s="7"/>
      <c r="C210" s="7"/>
      <c r="D210" s="64"/>
      <c r="E210" s="64"/>
      <c r="F210" s="64"/>
      <c r="G210" s="10"/>
      <c r="H210" s="7"/>
      <c r="I210" s="8"/>
      <c r="J210" s="8"/>
      <c r="K210" s="74"/>
      <c r="L210" s="76"/>
      <c r="M210" s="40"/>
      <c r="N210" s="40"/>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c r="IW210" s="63"/>
      <c r="IX210" s="63"/>
      <c r="IY210" s="63"/>
      <c r="IZ210" s="63"/>
      <c r="JA210" s="63"/>
      <c r="JB210" s="63"/>
      <c r="JC210" s="63"/>
      <c r="JD210" s="63"/>
      <c r="JE210" s="63"/>
      <c r="JF210" s="63"/>
      <c r="JG210" s="63"/>
      <c r="JH210" s="63"/>
      <c r="JI210" s="63"/>
      <c r="JJ210" s="63"/>
      <c r="JK210" s="63"/>
      <c r="JL210" s="63"/>
      <c r="JM210" s="63"/>
      <c r="JN210" s="63"/>
      <c r="JO210" s="63"/>
      <c r="JP210" s="63"/>
      <c r="JQ210" s="63"/>
      <c r="JR210" s="63"/>
      <c r="JS210" s="63"/>
      <c r="JT210" s="63"/>
      <c r="JU210" s="63"/>
      <c r="JV210" s="63"/>
      <c r="JW210" s="63"/>
      <c r="JX210" s="63"/>
      <c r="JY210" s="63"/>
      <c r="JZ210" s="63"/>
      <c r="KA210" s="63"/>
      <c r="KB210" s="63"/>
      <c r="KC210" s="63"/>
      <c r="KD210" s="63"/>
      <c r="KE210" s="63"/>
      <c r="KF210" s="63"/>
      <c r="KG210" s="63"/>
      <c r="KH210" s="63"/>
      <c r="KI210" s="63"/>
    </row>
    <row r="211" spans="1:295" s="28" customFormat="1" ht="69.75" customHeight="1" x14ac:dyDescent="0.2">
      <c r="A211" s="64" t="s">
        <v>196</v>
      </c>
      <c r="B211" s="7" t="s">
        <v>197</v>
      </c>
      <c r="C211" s="7" t="s">
        <v>198</v>
      </c>
      <c r="D211" s="64" t="s">
        <v>199</v>
      </c>
      <c r="E211" s="64"/>
      <c r="F211" s="64" t="s">
        <v>575</v>
      </c>
      <c r="G211" s="7" t="s">
        <v>935</v>
      </c>
      <c r="H211" s="7" t="s">
        <v>936</v>
      </c>
      <c r="I211" s="8">
        <v>39161</v>
      </c>
      <c r="J211" s="65" t="s">
        <v>769</v>
      </c>
      <c r="K211" s="78">
        <v>261000</v>
      </c>
      <c r="L211" s="82">
        <f>K211</f>
        <v>261000</v>
      </c>
      <c r="M211" s="40"/>
      <c r="N211" s="40"/>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c r="IW211" s="63"/>
      <c r="IX211" s="63"/>
      <c r="IY211" s="63"/>
      <c r="IZ211" s="63"/>
      <c r="JA211" s="63"/>
      <c r="JB211" s="63"/>
      <c r="JC211" s="63"/>
      <c r="JD211" s="63"/>
      <c r="JE211" s="63"/>
      <c r="JF211" s="63"/>
      <c r="JG211" s="63"/>
      <c r="JH211" s="63"/>
      <c r="JI211" s="63"/>
      <c r="JJ211" s="63"/>
      <c r="JK211" s="63"/>
      <c r="JL211" s="63"/>
      <c r="JM211" s="63"/>
      <c r="JN211" s="63"/>
      <c r="JO211" s="63"/>
      <c r="JP211" s="63"/>
      <c r="JQ211" s="63"/>
      <c r="JR211" s="63"/>
      <c r="JS211" s="63"/>
      <c r="JT211" s="63"/>
      <c r="JU211" s="63"/>
      <c r="JV211" s="63"/>
      <c r="JW211" s="63"/>
      <c r="JX211" s="63"/>
      <c r="JY211" s="63"/>
      <c r="JZ211" s="63"/>
      <c r="KA211" s="63"/>
      <c r="KB211" s="63"/>
      <c r="KC211" s="63"/>
      <c r="KD211" s="63"/>
      <c r="KE211" s="63"/>
      <c r="KF211" s="63"/>
      <c r="KG211" s="63"/>
      <c r="KH211" s="63"/>
      <c r="KI211" s="63"/>
    </row>
    <row r="212" spans="1:295" s="28" customFormat="1" ht="42.75" customHeight="1" x14ac:dyDescent="0.2">
      <c r="A212" s="64"/>
      <c r="B212" s="7"/>
      <c r="C212" s="7"/>
      <c r="D212" s="64"/>
      <c r="E212" s="64"/>
      <c r="F212" s="64"/>
      <c r="G212" s="7"/>
      <c r="H212" s="7"/>
      <c r="I212" s="8"/>
      <c r="J212" s="65"/>
      <c r="K212" s="78"/>
      <c r="L212" s="82"/>
      <c r="M212" s="40"/>
      <c r="N212" s="40"/>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c r="IW212" s="63"/>
      <c r="IX212" s="63"/>
      <c r="IY212" s="63"/>
      <c r="IZ212" s="63"/>
      <c r="JA212" s="63"/>
      <c r="JB212" s="63"/>
      <c r="JC212" s="63"/>
      <c r="JD212" s="63"/>
      <c r="JE212" s="63"/>
      <c r="JF212" s="63"/>
      <c r="JG212" s="63"/>
      <c r="JH212" s="63"/>
      <c r="JI212" s="63"/>
      <c r="JJ212" s="63"/>
      <c r="JK212" s="63"/>
      <c r="JL212" s="63"/>
      <c r="JM212" s="63"/>
      <c r="JN212" s="63"/>
      <c r="JO212" s="63"/>
      <c r="JP212" s="63"/>
      <c r="JQ212" s="63"/>
      <c r="JR212" s="63"/>
      <c r="JS212" s="63"/>
      <c r="JT212" s="63"/>
      <c r="JU212" s="63"/>
      <c r="JV212" s="63"/>
      <c r="JW212" s="63"/>
      <c r="JX212" s="63"/>
      <c r="JY212" s="63"/>
      <c r="JZ212" s="63"/>
      <c r="KA212" s="63"/>
      <c r="KB212" s="63"/>
      <c r="KC212" s="63"/>
      <c r="KD212" s="63"/>
      <c r="KE212" s="63"/>
      <c r="KF212" s="63"/>
      <c r="KG212" s="63"/>
      <c r="KH212" s="63"/>
      <c r="KI212" s="63"/>
    </row>
    <row r="213" spans="1:295" s="28" customFormat="1" ht="45" customHeight="1" x14ac:dyDescent="0.2">
      <c r="A213" s="64" t="s">
        <v>200</v>
      </c>
      <c r="B213" s="7" t="s">
        <v>201</v>
      </c>
      <c r="C213" s="7" t="s">
        <v>202</v>
      </c>
      <c r="D213" s="64" t="s">
        <v>203</v>
      </c>
      <c r="E213" s="64" t="s">
        <v>202</v>
      </c>
      <c r="F213" s="64" t="s">
        <v>576</v>
      </c>
      <c r="G213" s="7">
        <v>1381</v>
      </c>
      <c r="H213" s="7" t="s">
        <v>937</v>
      </c>
      <c r="I213" s="8">
        <v>39111</v>
      </c>
      <c r="J213" s="65" t="s">
        <v>938</v>
      </c>
      <c r="K213" s="78">
        <v>26993.200000000001</v>
      </c>
      <c r="L213" s="82"/>
      <c r="M213" s="40"/>
      <c r="N213" s="40"/>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c r="IW213" s="63"/>
      <c r="IX213" s="63"/>
      <c r="IY213" s="63"/>
      <c r="IZ213" s="63"/>
      <c r="JA213" s="63"/>
      <c r="JB213" s="63"/>
      <c r="JC213" s="63"/>
      <c r="JD213" s="63"/>
      <c r="JE213" s="63"/>
      <c r="JF213" s="63"/>
      <c r="JG213" s="63"/>
      <c r="JH213" s="63"/>
      <c r="JI213" s="63"/>
      <c r="JJ213" s="63"/>
      <c r="JK213" s="63"/>
      <c r="JL213" s="63"/>
      <c r="JM213" s="63"/>
      <c r="JN213" s="63"/>
      <c r="JO213" s="63"/>
      <c r="JP213" s="63"/>
      <c r="JQ213" s="63"/>
      <c r="JR213" s="63"/>
      <c r="JS213" s="63"/>
      <c r="JT213" s="63"/>
      <c r="JU213" s="63"/>
      <c r="JV213" s="63"/>
      <c r="JW213" s="63"/>
      <c r="JX213" s="63"/>
      <c r="JY213" s="63"/>
      <c r="JZ213" s="63"/>
      <c r="KA213" s="63"/>
      <c r="KB213" s="63"/>
      <c r="KC213" s="63"/>
      <c r="KD213" s="63"/>
      <c r="KE213" s="63"/>
      <c r="KF213" s="63"/>
      <c r="KG213" s="63"/>
      <c r="KH213" s="63"/>
      <c r="KI213" s="63"/>
    </row>
    <row r="214" spans="1:295" s="28" customFormat="1" ht="47.25" customHeight="1" x14ac:dyDescent="0.2">
      <c r="A214" s="64" t="s">
        <v>200</v>
      </c>
      <c r="B214" s="7" t="s">
        <v>201</v>
      </c>
      <c r="C214" s="7" t="s">
        <v>202</v>
      </c>
      <c r="D214" s="64" t="s">
        <v>203</v>
      </c>
      <c r="E214" s="64" t="s">
        <v>202</v>
      </c>
      <c r="F214" s="64" t="s">
        <v>577</v>
      </c>
      <c r="G214" s="7">
        <v>2014</v>
      </c>
      <c r="H214" s="7" t="s">
        <v>939</v>
      </c>
      <c r="I214" s="8">
        <v>39233</v>
      </c>
      <c r="J214" s="65" t="s">
        <v>774</v>
      </c>
      <c r="K214" s="78">
        <v>9848.4</v>
      </c>
      <c r="L214" s="82"/>
      <c r="M214" s="40"/>
      <c r="N214" s="40"/>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c r="IW214" s="63"/>
      <c r="IX214" s="63"/>
      <c r="IY214" s="63"/>
      <c r="IZ214" s="63"/>
      <c r="JA214" s="63"/>
      <c r="JB214" s="63"/>
      <c r="JC214" s="63"/>
      <c r="JD214" s="63"/>
      <c r="JE214" s="63"/>
      <c r="JF214" s="63"/>
      <c r="JG214" s="63"/>
      <c r="JH214" s="63"/>
      <c r="JI214" s="63"/>
      <c r="JJ214" s="63"/>
      <c r="JK214" s="63"/>
      <c r="JL214" s="63"/>
      <c r="JM214" s="63"/>
      <c r="JN214" s="63"/>
      <c r="JO214" s="63"/>
      <c r="JP214" s="63"/>
      <c r="JQ214" s="63"/>
      <c r="JR214" s="63"/>
      <c r="JS214" s="63"/>
      <c r="JT214" s="63"/>
      <c r="JU214" s="63"/>
      <c r="JV214" s="63"/>
      <c r="JW214" s="63"/>
      <c r="JX214" s="63"/>
      <c r="JY214" s="63"/>
      <c r="JZ214" s="63"/>
      <c r="KA214" s="63"/>
      <c r="KB214" s="63"/>
      <c r="KC214" s="63"/>
      <c r="KD214" s="63"/>
      <c r="KE214" s="63"/>
      <c r="KF214" s="63"/>
      <c r="KG214" s="63"/>
      <c r="KH214" s="63"/>
      <c r="KI214" s="63"/>
    </row>
    <row r="215" spans="1:295" s="28" customFormat="1" ht="37.5" customHeight="1" x14ac:dyDescent="0.2">
      <c r="A215" s="64" t="s">
        <v>200</v>
      </c>
      <c r="B215" s="7" t="s">
        <v>201</v>
      </c>
      <c r="C215" s="7" t="s">
        <v>202</v>
      </c>
      <c r="D215" s="64" t="s">
        <v>203</v>
      </c>
      <c r="E215" s="64" t="s">
        <v>510</v>
      </c>
      <c r="F215" s="64" t="s">
        <v>577</v>
      </c>
      <c r="G215" s="7" t="s">
        <v>940</v>
      </c>
      <c r="H215" s="7" t="s">
        <v>941</v>
      </c>
      <c r="I215" s="8">
        <v>39233</v>
      </c>
      <c r="J215" s="65" t="s">
        <v>769</v>
      </c>
      <c r="K215" s="45">
        <v>12180</v>
      </c>
      <c r="L215" s="82"/>
      <c r="M215" s="40"/>
      <c r="N215" s="40"/>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c r="IW215" s="63"/>
      <c r="IX215" s="63"/>
      <c r="IY215" s="63"/>
      <c r="IZ215" s="63"/>
      <c r="JA215" s="63"/>
      <c r="JB215" s="63"/>
      <c r="JC215" s="63"/>
      <c r="JD215" s="63"/>
      <c r="JE215" s="63"/>
      <c r="JF215" s="63"/>
      <c r="JG215" s="63"/>
      <c r="JH215" s="63"/>
      <c r="JI215" s="63"/>
      <c r="JJ215" s="63"/>
      <c r="JK215" s="63"/>
      <c r="JL215" s="63"/>
      <c r="JM215" s="63"/>
      <c r="JN215" s="63"/>
      <c r="JO215" s="63"/>
      <c r="JP215" s="63"/>
      <c r="JQ215" s="63"/>
      <c r="JR215" s="63"/>
      <c r="JS215" s="63"/>
      <c r="JT215" s="63"/>
      <c r="JU215" s="63"/>
      <c r="JV215" s="63"/>
      <c r="JW215" s="63"/>
      <c r="JX215" s="63"/>
      <c r="JY215" s="63"/>
      <c r="JZ215" s="63"/>
      <c r="KA215" s="63"/>
      <c r="KB215" s="63"/>
      <c r="KC215" s="63"/>
      <c r="KD215" s="63"/>
      <c r="KE215" s="63"/>
      <c r="KF215" s="63"/>
      <c r="KG215" s="63"/>
      <c r="KH215" s="63"/>
      <c r="KI215" s="63"/>
    </row>
    <row r="216" spans="1:295" s="28" customFormat="1" ht="64.5" customHeight="1" x14ac:dyDescent="0.2">
      <c r="A216" s="64" t="s">
        <v>200</v>
      </c>
      <c r="B216" s="7" t="s">
        <v>201</v>
      </c>
      <c r="C216" s="7" t="s">
        <v>202</v>
      </c>
      <c r="D216" s="64" t="s">
        <v>203</v>
      </c>
      <c r="E216" s="64" t="s">
        <v>202</v>
      </c>
      <c r="F216" s="64" t="s">
        <v>578</v>
      </c>
      <c r="G216" s="7" t="s">
        <v>942</v>
      </c>
      <c r="H216" s="7" t="s">
        <v>943</v>
      </c>
      <c r="I216" s="8">
        <v>39314</v>
      </c>
      <c r="J216" s="65" t="s">
        <v>769</v>
      </c>
      <c r="K216" s="78">
        <v>13125.4</v>
      </c>
      <c r="L216" s="82"/>
      <c r="M216" s="40"/>
      <c r="N216" s="40"/>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c r="IW216" s="63"/>
      <c r="IX216" s="63"/>
      <c r="IY216" s="63"/>
      <c r="IZ216" s="63"/>
      <c r="JA216" s="63"/>
      <c r="JB216" s="63"/>
      <c r="JC216" s="63"/>
      <c r="JD216" s="63"/>
      <c r="JE216" s="63"/>
      <c r="JF216" s="63"/>
      <c r="JG216" s="63"/>
      <c r="JH216" s="63"/>
      <c r="JI216" s="63"/>
      <c r="JJ216" s="63"/>
      <c r="JK216" s="63"/>
      <c r="JL216" s="63"/>
      <c r="JM216" s="63"/>
      <c r="JN216" s="63"/>
      <c r="JO216" s="63"/>
      <c r="JP216" s="63"/>
      <c r="JQ216" s="63"/>
      <c r="JR216" s="63"/>
      <c r="JS216" s="63"/>
      <c r="JT216" s="63"/>
      <c r="JU216" s="63"/>
      <c r="JV216" s="63"/>
      <c r="JW216" s="63"/>
      <c r="JX216" s="63"/>
      <c r="JY216" s="63"/>
      <c r="JZ216" s="63"/>
      <c r="KA216" s="63"/>
      <c r="KB216" s="63"/>
      <c r="KC216" s="63"/>
      <c r="KD216" s="63"/>
      <c r="KE216" s="63"/>
      <c r="KF216" s="63"/>
      <c r="KG216" s="63"/>
      <c r="KH216" s="63"/>
      <c r="KI216" s="63"/>
    </row>
    <row r="217" spans="1:295" s="28" customFormat="1" ht="42" customHeight="1" x14ac:dyDescent="0.2">
      <c r="A217" s="64" t="s">
        <v>200</v>
      </c>
      <c r="B217" s="7" t="s">
        <v>201</v>
      </c>
      <c r="C217" s="7" t="s">
        <v>202</v>
      </c>
      <c r="D217" s="64" t="s">
        <v>203</v>
      </c>
      <c r="E217" s="64" t="s">
        <v>202</v>
      </c>
      <c r="F217" s="64" t="s">
        <v>579</v>
      </c>
      <c r="G217" s="7" t="s">
        <v>944</v>
      </c>
      <c r="H217" s="7" t="s">
        <v>945</v>
      </c>
      <c r="I217" s="8">
        <v>39832</v>
      </c>
      <c r="J217" s="65" t="s">
        <v>938</v>
      </c>
      <c r="K217" s="78">
        <v>9860</v>
      </c>
      <c r="L217" s="82"/>
      <c r="M217" s="40"/>
      <c r="N217" s="40"/>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c r="IW217" s="63"/>
      <c r="IX217" s="63"/>
      <c r="IY217" s="63"/>
      <c r="IZ217" s="63"/>
      <c r="JA217" s="63"/>
      <c r="JB217" s="63"/>
      <c r="JC217" s="63"/>
      <c r="JD217" s="63"/>
      <c r="JE217" s="63"/>
      <c r="JF217" s="63"/>
      <c r="JG217" s="63"/>
      <c r="JH217" s="63"/>
      <c r="JI217" s="63"/>
      <c r="JJ217" s="63"/>
      <c r="JK217" s="63"/>
      <c r="JL217" s="63"/>
      <c r="JM217" s="63"/>
      <c r="JN217" s="63"/>
      <c r="JO217" s="63"/>
      <c r="JP217" s="63"/>
      <c r="JQ217" s="63"/>
      <c r="JR217" s="63"/>
      <c r="JS217" s="63"/>
      <c r="JT217" s="63"/>
      <c r="JU217" s="63"/>
      <c r="JV217" s="63"/>
      <c r="JW217" s="63"/>
      <c r="JX217" s="63"/>
      <c r="JY217" s="63"/>
      <c r="JZ217" s="63"/>
      <c r="KA217" s="63"/>
      <c r="KB217" s="63"/>
      <c r="KC217" s="63"/>
      <c r="KD217" s="63"/>
      <c r="KE217" s="63"/>
      <c r="KF217" s="63"/>
      <c r="KG217" s="63"/>
      <c r="KH217" s="63"/>
      <c r="KI217" s="63"/>
    </row>
    <row r="218" spans="1:295" s="28" customFormat="1" ht="46.5" customHeight="1" x14ac:dyDescent="0.2">
      <c r="A218" s="64" t="s">
        <v>200</v>
      </c>
      <c r="B218" s="7" t="s">
        <v>201</v>
      </c>
      <c r="C218" s="7" t="s">
        <v>202</v>
      </c>
      <c r="D218" s="64" t="s">
        <v>203</v>
      </c>
      <c r="E218" s="64" t="s">
        <v>202</v>
      </c>
      <c r="F218" s="64" t="s">
        <v>579</v>
      </c>
      <c r="G218" s="7" t="s">
        <v>946</v>
      </c>
      <c r="H218" s="7" t="s">
        <v>947</v>
      </c>
      <c r="I218" s="8">
        <v>39832</v>
      </c>
      <c r="J218" s="65" t="s">
        <v>774</v>
      </c>
      <c r="K218" s="78">
        <v>7180.4</v>
      </c>
      <c r="L218" s="82"/>
      <c r="M218" s="40"/>
      <c r="N218" s="40"/>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c r="IW218" s="63"/>
      <c r="IX218" s="63"/>
      <c r="IY218" s="63"/>
      <c r="IZ218" s="63"/>
      <c r="JA218" s="63"/>
      <c r="JB218" s="63"/>
      <c r="JC218" s="63"/>
      <c r="JD218" s="63"/>
      <c r="JE218" s="63"/>
      <c r="JF218" s="63"/>
      <c r="JG218" s="63"/>
      <c r="JH218" s="63"/>
      <c r="JI218" s="63"/>
      <c r="JJ218" s="63"/>
      <c r="JK218" s="63"/>
      <c r="JL218" s="63"/>
      <c r="JM218" s="63"/>
      <c r="JN218" s="63"/>
      <c r="JO218" s="63"/>
      <c r="JP218" s="63"/>
      <c r="JQ218" s="63"/>
      <c r="JR218" s="63"/>
      <c r="JS218" s="63"/>
      <c r="JT218" s="63"/>
      <c r="JU218" s="63"/>
      <c r="JV218" s="63"/>
      <c r="JW218" s="63"/>
      <c r="JX218" s="63"/>
      <c r="JY218" s="63"/>
      <c r="JZ218" s="63"/>
      <c r="KA218" s="63"/>
      <c r="KB218" s="63"/>
      <c r="KC218" s="63"/>
      <c r="KD218" s="63"/>
      <c r="KE218" s="63"/>
      <c r="KF218" s="63"/>
      <c r="KG218" s="63"/>
      <c r="KH218" s="63"/>
      <c r="KI218" s="63"/>
    </row>
    <row r="219" spans="1:295" s="28" customFormat="1" ht="46.5" customHeight="1" x14ac:dyDescent="0.2">
      <c r="A219" s="64" t="s">
        <v>200</v>
      </c>
      <c r="B219" s="7" t="s">
        <v>201</v>
      </c>
      <c r="C219" s="7" t="s">
        <v>202</v>
      </c>
      <c r="D219" s="64" t="s">
        <v>203</v>
      </c>
      <c r="E219" s="64" t="s">
        <v>202</v>
      </c>
      <c r="F219" s="64" t="s">
        <v>580</v>
      </c>
      <c r="G219" s="7" t="s">
        <v>948</v>
      </c>
      <c r="H219" s="7" t="s">
        <v>949</v>
      </c>
      <c r="I219" s="8">
        <v>39961</v>
      </c>
      <c r="J219" s="65" t="s">
        <v>774</v>
      </c>
      <c r="K219" s="78">
        <v>19499.599999999999</v>
      </c>
      <c r="L219" s="82"/>
      <c r="M219" s="40"/>
      <c r="N219" s="40"/>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c r="IW219" s="63"/>
      <c r="IX219" s="63"/>
      <c r="IY219" s="63"/>
      <c r="IZ219" s="63"/>
      <c r="JA219" s="63"/>
      <c r="JB219" s="63"/>
      <c r="JC219" s="63"/>
      <c r="JD219" s="63"/>
      <c r="JE219" s="63"/>
      <c r="JF219" s="63"/>
      <c r="JG219" s="63"/>
      <c r="JH219" s="63"/>
      <c r="JI219" s="63"/>
      <c r="JJ219" s="63"/>
      <c r="JK219" s="63"/>
      <c r="JL219" s="63"/>
      <c r="JM219" s="63"/>
      <c r="JN219" s="63"/>
      <c r="JO219" s="63"/>
      <c r="JP219" s="63"/>
      <c r="JQ219" s="63"/>
      <c r="JR219" s="63"/>
      <c r="JS219" s="63"/>
      <c r="JT219" s="63"/>
      <c r="JU219" s="63"/>
      <c r="JV219" s="63"/>
      <c r="JW219" s="63"/>
      <c r="JX219" s="63"/>
      <c r="JY219" s="63"/>
      <c r="JZ219" s="63"/>
      <c r="KA219" s="63"/>
      <c r="KB219" s="63"/>
      <c r="KC219" s="63"/>
      <c r="KD219" s="63"/>
      <c r="KE219" s="63"/>
      <c r="KF219" s="63"/>
      <c r="KG219" s="63"/>
      <c r="KH219" s="63"/>
      <c r="KI219" s="63"/>
    </row>
    <row r="220" spans="1:295" s="28" customFormat="1" ht="50.25" customHeight="1" x14ac:dyDescent="0.2">
      <c r="A220" s="64" t="s">
        <v>200</v>
      </c>
      <c r="B220" s="7" t="s">
        <v>201</v>
      </c>
      <c r="C220" s="7" t="s">
        <v>202</v>
      </c>
      <c r="D220" s="64" t="s">
        <v>203</v>
      </c>
      <c r="E220" s="64" t="s">
        <v>202</v>
      </c>
      <c r="F220" s="64" t="s">
        <v>581</v>
      </c>
      <c r="G220" s="7" t="s">
        <v>950</v>
      </c>
      <c r="H220" s="7" t="s">
        <v>951</v>
      </c>
      <c r="I220" s="8">
        <v>39960</v>
      </c>
      <c r="J220" s="65" t="s">
        <v>774</v>
      </c>
      <c r="K220" s="78">
        <v>11136</v>
      </c>
      <c r="L220" s="82"/>
      <c r="M220" s="40"/>
      <c r="N220" s="40"/>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c r="IW220" s="63"/>
      <c r="IX220" s="63"/>
      <c r="IY220" s="63"/>
      <c r="IZ220" s="63"/>
      <c r="JA220" s="63"/>
      <c r="JB220" s="63"/>
      <c r="JC220" s="63"/>
      <c r="JD220" s="63"/>
      <c r="JE220" s="63"/>
      <c r="JF220" s="63"/>
      <c r="JG220" s="63"/>
      <c r="JH220" s="63"/>
      <c r="JI220" s="63"/>
      <c r="JJ220" s="63"/>
      <c r="JK220" s="63"/>
      <c r="JL220" s="63"/>
      <c r="JM220" s="63"/>
      <c r="JN220" s="63"/>
      <c r="JO220" s="63"/>
      <c r="JP220" s="63"/>
      <c r="JQ220" s="63"/>
      <c r="JR220" s="63"/>
      <c r="JS220" s="63"/>
      <c r="JT220" s="63"/>
      <c r="JU220" s="63"/>
      <c r="JV220" s="63"/>
      <c r="JW220" s="63"/>
      <c r="JX220" s="63"/>
      <c r="JY220" s="63"/>
      <c r="JZ220" s="63"/>
      <c r="KA220" s="63"/>
      <c r="KB220" s="63"/>
      <c r="KC220" s="63"/>
      <c r="KD220" s="63"/>
      <c r="KE220" s="63"/>
      <c r="KF220" s="63"/>
      <c r="KG220" s="63"/>
      <c r="KH220" s="63"/>
      <c r="KI220" s="63"/>
    </row>
    <row r="221" spans="1:295" s="28" customFormat="1" ht="51" customHeight="1" x14ac:dyDescent="0.2">
      <c r="A221" s="64" t="s">
        <v>200</v>
      </c>
      <c r="B221" s="7" t="s">
        <v>201</v>
      </c>
      <c r="C221" s="7" t="s">
        <v>202</v>
      </c>
      <c r="D221" s="64" t="s">
        <v>203</v>
      </c>
      <c r="E221" s="64" t="s">
        <v>202</v>
      </c>
      <c r="F221" s="64" t="s">
        <v>582</v>
      </c>
      <c r="G221" s="7" t="s">
        <v>952</v>
      </c>
      <c r="H221" s="7" t="s">
        <v>953</v>
      </c>
      <c r="I221" s="8">
        <v>40164</v>
      </c>
      <c r="J221" s="65" t="s">
        <v>774</v>
      </c>
      <c r="K221" s="78">
        <v>38152</v>
      </c>
      <c r="L221" s="82"/>
      <c r="M221" s="40"/>
      <c r="N221" s="40"/>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c r="IW221" s="63"/>
      <c r="IX221" s="63"/>
      <c r="IY221" s="63"/>
      <c r="IZ221" s="63"/>
      <c r="JA221" s="63"/>
      <c r="JB221" s="63"/>
      <c r="JC221" s="63"/>
      <c r="JD221" s="63"/>
      <c r="JE221" s="63"/>
      <c r="JF221" s="63"/>
      <c r="JG221" s="63"/>
      <c r="JH221" s="63"/>
      <c r="JI221" s="63"/>
      <c r="JJ221" s="63"/>
      <c r="JK221" s="63"/>
      <c r="JL221" s="63"/>
      <c r="JM221" s="63"/>
      <c r="JN221" s="63"/>
      <c r="JO221" s="63"/>
      <c r="JP221" s="63"/>
      <c r="JQ221" s="63"/>
      <c r="JR221" s="63"/>
      <c r="JS221" s="63"/>
      <c r="JT221" s="63"/>
      <c r="JU221" s="63"/>
      <c r="JV221" s="63"/>
      <c r="JW221" s="63"/>
      <c r="JX221" s="63"/>
      <c r="JY221" s="63"/>
      <c r="JZ221" s="63"/>
      <c r="KA221" s="63"/>
      <c r="KB221" s="63"/>
      <c r="KC221" s="63"/>
      <c r="KD221" s="63"/>
      <c r="KE221" s="63"/>
      <c r="KF221" s="63"/>
      <c r="KG221" s="63"/>
      <c r="KH221" s="63"/>
      <c r="KI221" s="63"/>
    </row>
    <row r="222" spans="1:295" s="28" customFormat="1" ht="49.5" customHeight="1" x14ac:dyDescent="0.2">
      <c r="A222" s="64" t="s">
        <v>200</v>
      </c>
      <c r="B222" s="7" t="s">
        <v>201</v>
      </c>
      <c r="C222" s="7" t="s">
        <v>202</v>
      </c>
      <c r="D222" s="64" t="s">
        <v>203</v>
      </c>
      <c r="E222" s="64" t="s">
        <v>202</v>
      </c>
      <c r="F222" s="64" t="s">
        <v>583</v>
      </c>
      <c r="G222" s="7" t="s">
        <v>954</v>
      </c>
      <c r="H222" s="7" t="s">
        <v>955</v>
      </c>
      <c r="I222" s="8">
        <v>39960</v>
      </c>
      <c r="J222" s="65" t="s">
        <v>774</v>
      </c>
      <c r="K222" s="78">
        <v>7853.2</v>
      </c>
      <c r="L222" s="82">
        <f>SUM(K213:K222)</f>
        <v>155828.20000000001</v>
      </c>
      <c r="M222" s="40"/>
      <c r="N222" s="40"/>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c r="IW222" s="63"/>
      <c r="IX222" s="63"/>
      <c r="IY222" s="63"/>
      <c r="IZ222" s="63"/>
      <c r="JA222" s="63"/>
      <c r="JB222" s="63"/>
      <c r="JC222" s="63"/>
      <c r="JD222" s="63"/>
      <c r="JE222" s="63"/>
      <c r="JF222" s="63"/>
      <c r="JG222" s="63"/>
      <c r="JH222" s="63"/>
      <c r="JI222" s="63"/>
      <c r="JJ222" s="63"/>
      <c r="JK222" s="63"/>
      <c r="JL222" s="63"/>
      <c r="JM222" s="63"/>
      <c r="JN222" s="63"/>
      <c r="JO222" s="63"/>
      <c r="JP222" s="63"/>
      <c r="JQ222" s="63"/>
      <c r="JR222" s="63"/>
      <c r="JS222" s="63"/>
      <c r="JT222" s="63"/>
      <c r="JU222" s="63"/>
      <c r="JV222" s="63"/>
      <c r="JW222" s="63"/>
      <c r="JX222" s="63"/>
      <c r="JY222" s="63"/>
      <c r="JZ222" s="63"/>
      <c r="KA222" s="63"/>
      <c r="KB222" s="63"/>
      <c r="KC222" s="63"/>
      <c r="KD222" s="63"/>
      <c r="KE222" s="63"/>
      <c r="KF222" s="63"/>
      <c r="KG222" s="63"/>
      <c r="KH222" s="63"/>
      <c r="KI222" s="63"/>
    </row>
    <row r="223" spans="1:295" s="28" customFormat="1" ht="36.75" customHeight="1" x14ac:dyDescent="0.2">
      <c r="A223" s="64"/>
      <c r="B223" s="7"/>
      <c r="C223" s="7"/>
      <c r="D223" s="64"/>
      <c r="E223" s="64"/>
      <c r="F223" s="64"/>
      <c r="G223" s="7"/>
      <c r="H223" s="7"/>
      <c r="I223" s="8"/>
      <c r="J223" s="65"/>
      <c r="K223" s="78"/>
      <c r="L223" s="82"/>
      <c r="M223" s="40"/>
      <c r="N223" s="40"/>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c r="IW223" s="63"/>
      <c r="IX223" s="63"/>
      <c r="IY223" s="63"/>
      <c r="IZ223" s="63"/>
      <c r="JA223" s="63"/>
      <c r="JB223" s="63"/>
      <c r="JC223" s="63"/>
      <c r="JD223" s="63"/>
      <c r="JE223" s="63"/>
      <c r="JF223" s="63"/>
      <c r="JG223" s="63"/>
      <c r="JH223" s="63"/>
      <c r="JI223" s="63"/>
      <c r="JJ223" s="63"/>
      <c r="JK223" s="63"/>
      <c r="JL223" s="63"/>
      <c r="JM223" s="63"/>
      <c r="JN223" s="63"/>
      <c r="JO223" s="63"/>
      <c r="JP223" s="63"/>
      <c r="JQ223" s="63"/>
      <c r="JR223" s="63"/>
      <c r="JS223" s="63"/>
      <c r="JT223" s="63"/>
      <c r="JU223" s="63"/>
      <c r="JV223" s="63"/>
      <c r="JW223" s="63"/>
      <c r="JX223" s="63"/>
      <c r="JY223" s="63"/>
      <c r="JZ223" s="63"/>
      <c r="KA223" s="63"/>
      <c r="KB223" s="63"/>
      <c r="KC223" s="63"/>
      <c r="KD223" s="63"/>
      <c r="KE223" s="63"/>
      <c r="KF223" s="63"/>
      <c r="KG223" s="63"/>
      <c r="KH223" s="63"/>
      <c r="KI223" s="63"/>
    </row>
    <row r="224" spans="1:295" s="28" customFormat="1" ht="54" customHeight="1" x14ac:dyDescent="0.2">
      <c r="A224" s="64" t="s">
        <v>204</v>
      </c>
      <c r="B224" s="10" t="s">
        <v>205</v>
      </c>
      <c r="C224" s="10" t="s">
        <v>206</v>
      </c>
      <c r="D224" s="64" t="s">
        <v>207</v>
      </c>
      <c r="E224" s="64" t="s">
        <v>584</v>
      </c>
      <c r="F224" s="64" t="s">
        <v>585</v>
      </c>
      <c r="G224" s="10" t="s">
        <v>956</v>
      </c>
      <c r="H224" s="7" t="s">
        <v>957</v>
      </c>
      <c r="I224" s="8">
        <v>41918</v>
      </c>
      <c r="J224" s="8" t="s">
        <v>774</v>
      </c>
      <c r="K224" s="74">
        <v>88854</v>
      </c>
      <c r="L224" s="76"/>
      <c r="M224" s="40"/>
      <c r="N224" s="40"/>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c r="IW224" s="63"/>
      <c r="IX224" s="63"/>
      <c r="IY224" s="63"/>
      <c r="IZ224" s="63"/>
      <c r="JA224" s="63"/>
      <c r="JB224" s="63"/>
      <c r="JC224" s="63"/>
      <c r="JD224" s="63"/>
      <c r="JE224" s="63"/>
      <c r="JF224" s="63"/>
      <c r="JG224" s="63"/>
      <c r="JH224" s="63"/>
      <c r="JI224" s="63"/>
      <c r="JJ224" s="63"/>
      <c r="JK224" s="63"/>
      <c r="JL224" s="63"/>
      <c r="JM224" s="63"/>
      <c r="JN224" s="63"/>
      <c r="JO224" s="63"/>
      <c r="JP224" s="63"/>
      <c r="JQ224" s="63"/>
      <c r="JR224" s="63"/>
      <c r="JS224" s="63"/>
      <c r="JT224" s="63"/>
      <c r="JU224" s="63"/>
      <c r="JV224" s="63"/>
      <c r="JW224" s="63"/>
      <c r="JX224" s="63"/>
      <c r="JY224" s="63"/>
      <c r="JZ224" s="63"/>
      <c r="KA224" s="63"/>
      <c r="KB224" s="63"/>
      <c r="KC224" s="63"/>
      <c r="KD224" s="63"/>
      <c r="KE224" s="63"/>
      <c r="KF224" s="63"/>
      <c r="KG224" s="63"/>
      <c r="KH224" s="63"/>
      <c r="KI224" s="63"/>
    </row>
    <row r="225" spans="1:295" s="28" customFormat="1" ht="64.5" customHeight="1" x14ac:dyDescent="0.2">
      <c r="A225" s="64" t="s">
        <v>204</v>
      </c>
      <c r="B225" s="10" t="s">
        <v>205</v>
      </c>
      <c r="C225" s="10" t="s">
        <v>206</v>
      </c>
      <c r="D225" s="64" t="s">
        <v>207</v>
      </c>
      <c r="E225" s="64" t="s">
        <v>584</v>
      </c>
      <c r="F225" s="64" t="s">
        <v>586</v>
      </c>
      <c r="G225" s="10" t="s">
        <v>956</v>
      </c>
      <c r="H225" s="7" t="s">
        <v>958</v>
      </c>
      <c r="I225" s="8">
        <v>41918</v>
      </c>
      <c r="J225" s="8" t="s">
        <v>774</v>
      </c>
      <c r="K225" s="74">
        <v>30337.8</v>
      </c>
      <c r="L225" s="76"/>
      <c r="M225" s="40"/>
      <c r="N225" s="40"/>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c r="IW225" s="63"/>
      <c r="IX225" s="63"/>
      <c r="IY225" s="63"/>
      <c r="IZ225" s="63"/>
      <c r="JA225" s="63"/>
      <c r="JB225" s="63"/>
      <c r="JC225" s="63"/>
      <c r="JD225" s="63"/>
      <c r="JE225" s="63"/>
      <c r="JF225" s="63"/>
      <c r="JG225" s="63"/>
      <c r="JH225" s="63"/>
      <c r="JI225" s="63"/>
      <c r="JJ225" s="63"/>
      <c r="JK225" s="63"/>
      <c r="JL225" s="63"/>
      <c r="JM225" s="63"/>
      <c r="JN225" s="63"/>
      <c r="JO225" s="63"/>
      <c r="JP225" s="63"/>
      <c r="JQ225" s="63"/>
      <c r="JR225" s="63"/>
      <c r="JS225" s="63"/>
      <c r="JT225" s="63"/>
      <c r="JU225" s="63"/>
      <c r="JV225" s="63"/>
      <c r="JW225" s="63"/>
      <c r="JX225" s="63"/>
      <c r="JY225" s="63"/>
      <c r="JZ225" s="63"/>
      <c r="KA225" s="63"/>
      <c r="KB225" s="63"/>
      <c r="KC225" s="63"/>
      <c r="KD225" s="63"/>
      <c r="KE225" s="63"/>
      <c r="KF225" s="63"/>
      <c r="KG225" s="63"/>
      <c r="KH225" s="63"/>
      <c r="KI225" s="63"/>
    </row>
    <row r="226" spans="1:295" s="28" customFormat="1" ht="64.5" customHeight="1" x14ac:dyDescent="0.2">
      <c r="A226" s="64" t="s">
        <v>204</v>
      </c>
      <c r="B226" s="10" t="s">
        <v>205</v>
      </c>
      <c r="C226" s="10" t="s">
        <v>206</v>
      </c>
      <c r="D226" s="64" t="s">
        <v>207</v>
      </c>
      <c r="E226" s="64" t="s">
        <v>584</v>
      </c>
      <c r="F226" s="64" t="s">
        <v>586</v>
      </c>
      <c r="G226" s="10" t="s">
        <v>956</v>
      </c>
      <c r="H226" s="7" t="s">
        <v>959</v>
      </c>
      <c r="I226" s="8">
        <v>41918</v>
      </c>
      <c r="J226" s="8" t="s">
        <v>774</v>
      </c>
      <c r="K226" s="74">
        <v>19824</v>
      </c>
      <c r="L226" s="76"/>
      <c r="M226" s="40"/>
      <c r="N226" s="40"/>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c r="IW226" s="63"/>
      <c r="IX226" s="63"/>
      <c r="IY226" s="63"/>
      <c r="IZ226" s="63"/>
      <c r="JA226" s="63"/>
      <c r="JB226" s="63"/>
      <c r="JC226" s="63"/>
      <c r="JD226" s="63"/>
      <c r="JE226" s="63"/>
      <c r="JF226" s="63"/>
      <c r="JG226" s="63"/>
      <c r="JH226" s="63"/>
      <c r="JI226" s="63"/>
      <c r="JJ226" s="63"/>
      <c r="JK226" s="63"/>
      <c r="JL226" s="63"/>
      <c r="JM226" s="63"/>
      <c r="JN226" s="63"/>
      <c r="JO226" s="63"/>
      <c r="JP226" s="63"/>
      <c r="JQ226" s="63"/>
      <c r="JR226" s="63"/>
      <c r="JS226" s="63"/>
      <c r="JT226" s="63"/>
      <c r="JU226" s="63"/>
      <c r="JV226" s="63"/>
      <c r="JW226" s="63"/>
      <c r="JX226" s="63"/>
      <c r="JY226" s="63"/>
      <c r="JZ226" s="63"/>
      <c r="KA226" s="63"/>
      <c r="KB226" s="63"/>
      <c r="KC226" s="63"/>
      <c r="KD226" s="63"/>
      <c r="KE226" s="63"/>
      <c r="KF226" s="63"/>
      <c r="KG226" s="63"/>
      <c r="KH226" s="63"/>
      <c r="KI226" s="63"/>
    </row>
    <row r="227" spans="1:295" s="28" customFormat="1" ht="64.5" customHeight="1" x14ac:dyDescent="0.2">
      <c r="A227" s="64" t="s">
        <v>204</v>
      </c>
      <c r="B227" s="10" t="s">
        <v>205</v>
      </c>
      <c r="C227" s="10" t="s">
        <v>206</v>
      </c>
      <c r="D227" s="64" t="s">
        <v>207</v>
      </c>
      <c r="E227" s="64" t="s">
        <v>584</v>
      </c>
      <c r="F227" s="64" t="s">
        <v>587</v>
      </c>
      <c r="G227" s="10" t="s">
        <v>956</v>
      </c>
      <c r="H227" s="7" t="s">
        <v>960</v>
      </c>
      <c r="I227" s="8">
        <v>41918</v>
      </c>
      <c r="J227" s="8" t="s">
        <v>774</v>
      </c>
      <c r="K227" s="74">
        <v>16461</v>
      </c>
      <c r="L227" s="76">
        <f>SUM(K224:K227)</f>
        <v>155476.79999999999</v>
      </c>
      <c r="M227" s="40"/>
      <c r="N227" s="40"/>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c r="IW227" s="63"/>
      <c r="IX227" s="63"/>
      <c r="IY227" s="63"/>
      <c r="IZ227" s="63"/>
      <c r="JA227" s="63"/>
      <c r="JB227" s="63"/>
      <c r="JC227" s="63"/>
      <c r="JD227" s="63"/>
      <c r="JE227" s="63"/>
      <c r="JF227" s="63"/>
      <c r="JG227" s="63"/>
      <c r="JH227" s="63"/>
      <c r="JI227" s="63"/>
      <c r="JJ227" s="63"/>
      <c r="JK227" s="63"/>
      <c r="JL227" s="63"/>
      <c r="JM227" s="63"/>
      <c r="JN227" s="63"/>
      <c r="JO227" s="63"/>
      <c r="JP227" s="63"/>
      <c r="JQ227" s="63"/>
      <c r="JR227" s="63"/>
      <c r="JS227" s="63"/>
      <c r="JT227" s="63"/>
      <c r="JU227" s="63"/>
      <c r="JV227" s="63"/>
      <c r="JW227" s="63"/>
      <c r="JX227" s="63"/>
      <c r="JY227" s="63"/>
      <c r="JZ227" s="63"/>
      <c r="KA227" s="63"/>
      <c r="KB227" s="63"/>
      <c r="KC227" s="63"/>
      <c r="KD227" s="63"/>
      <c r="KE227" s="63"/>
      <c r="KF227" s="63"/>
      <c r="KG227" s="63"/>
      <c r="KH227" s="63"/>
      <c r="KI227" s="63"/>
    </row>
    <row r="228" spans="1:295" s="28" customFormat="1" ht="42.75" customHeight="1" x14ac:dyDescent="0.2">
      <c r="A228" s="64"/>
      <c r="B228" s="10"/>
      <c r="C228" s="10"/>
      <c r="D228" s="64"/>
      <c r="E228" s="64"/>
      <c r="F228" s="64"/>
      <c r="G228" s="10"/>
      <c r="H228" s="7"/>
      <c r="I228" s="8"/>
      <c r="J228" s="8"/>
      <c r="K228" s="74"/>
      <c r="L228" s="76"/>
      <c r="M228" s="40"/>
      <c r="N228" s="40"/>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c r="IW228" s="63"/>
      <c r="IX228" s="63"/>
      <c r="IY228" s="63"/>
      <c r="IZ228" s="63"/>
      <c r="JA228" s="63"/>
      <c r="JB228" s="63"/>
      <c r="JC228" s="63"/>
      <c r="JD228" s="63"/>
      <c r="JE228" s="63"/>
      <c r="JF228" s="63"/>
      <c r="JG228" s="63"/>
      <c r="JH228" s="63"/>
      <c r="JI228" s="63"/>
      <c r="JJ228" s="63"/>
      <c r="JK228" s="63"/>
      <c r="JL228" s="63"/>
      <c r="JM228" s="63"/>
      <c r="JN228" s="63"/>
      <c r="JO228" s="63"/>
      <c r="JP228" s="63"/>
      <c r="JQ228" s="63"/>
      <c r="JR228" s="63"/>
      <c r="JS228" s="63"/>
      <c r="JT228" s="63"/>
      <c r="JU228" s="63"/>
      <c r="JV228" s="63"/>
      <c r="JW228" s="63"/>
      <c r="JX228" s="63"/>
      <c r="JY228" s="63"/>
      <c r="JZ228" s="63"/>
      <c r="KA228" s="63"/>
      <c r="KB228" s="63"/>
      <c r="KC228" s="63"/>
      <c r="KD228" s="63"/>
      <c r="KE228" s="63"/>
      <c r="KF228" s="63"/>
      <c r="KG228" s="63"/>
      <c r="KH228" s="63"/>
      <c r="KI228" s="63"/>
    </row>
    <row r="229" spans="1:295" s="28" customFormat="1" ht="64.5" customHeight="1" x14ac:dyDescent="0.2">
      <c r="A229" s="64" t="s">
        <v>208</v>
      </c>
      <c r="B229" s="7" t="s">
        <v>209</v>
      </c>
      <c r="C229" s="10" t="s">
        <v>210</v>
      </c>
      <c r="D229" s="64" t="s">
        <v>211</v>
      </c>
      <c r="E229" s="64"/>
      <c r="F229" s="64" t="s">
        <v>588</v>
      </c>
      <c r="G229" s="10" t="s">
        <v>962</v>
      </c>
      <c r="H229" s="7" t="s">
        <v>963</v>
      </c>
      <c r="I229" s="8">
        <v>41785</v>
      </c>
      <c r="J229" s="8" t="s">
        <v>774</v>
      </c>
      <c r="K229" s="74">
        <v>6136.99</v>
      </c>
      <c r="L229" s="76"/>
      <c r="M229" s="40"/>
      <c r="N229" s="40"/>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c r="IW229" s="63"/>
      <c r="IX229" s="63"/>
      <c r="IY229" s="63"/>
      <c r="IZ229" s="63"/>
      <c r="JA229" s="63"/>
      <c r="JB229" s="63"/>
      <c r="JC229" s="63"/>
      <c r="JD229" s="63"/>
      <c r="JE229" s="63"/>
      <c r="JF229" s="63"/>
      <c r="JG229" s="63"/>
      <c r="JH229" s="63"/>
      <c r="JI229" s="63"/>
      <c r="JJ229" s="63"/>
      <c r="JK229" s="63"/>
      <c r="JL229" s="63"/>
      <c r="JM229" s="63"/>
      <c r="JN229" s="63"/>
      <c r="JO229" s="63"/>
      <c r="JP229" s="63"/>
      <c r="JQ229" s="63"/>
      <c r="JR229" s="63"/>
      <c r="JS229" s="63"/>
      <c r="JT229" s="63"/>
      <c r="JU229" s="63"/>
      <c r="JV229" s="63"/>
      <c r="JW229" s="63"/>
      <c r="JX229" s="63"/>
      <c r="JY229" s="63"/>
      <c r="JZ229" s="63"/>
      <c r="KA229" s="63"/>
      <c r="KB229" s="63"/>
      <c r="KC229" s="63"/>
      <c r="KD229" s="63"/>
      <c r="KE229" s="63"/>
      <c r="KF229" s="63"/>
      <c r="KG229" s="63"/>
      <c r="KH229" s="63"/>
      <c r="KI229" s="63"/>
    </row>
    <row r="230" spans="1:295" s="28" customFormat="1" ht="99.75" customHeight="1" x14ac:dyDescent="0.2">
      <c r="A230" s="64" t="s">
        <v>208</v>
      </c>
      <c r="B230" s="10" t="s">
        <v>209</v>
      </c>
      <c r="C230" s="10" t="s">
        <v>210</v>
      </c>
      <c r="D230" s="64" t="s">
        <v>211</v>
      </c>
      <c r="E230" s="64"/>
      <c r="F230" s="64" t="s">
        <v>589</v>
      </c>
      <c r="G230" s="10" t="s">
        <v>964</v>
      </c>
      <c r="H230" s="7" t="s">
        <v>965</v>
      </c>
      <c r="I230" s="8">
        <v>42027</v>
      </c>
      <c r="J230" s="8" t="s">
        <v>774</v>
      </c>
      <c r="K230" s="74">
        <v>59000</v>
      </c>
      <c r="L230" s="76"/>
      <c r="M230" s="40"/>
      <c r="N230" s="40"/>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c r="IW230" s="63"/>
      <c r="IX230" s="63"/>
      <c r="IY230" s="63"/>
      <c r="IZ230" s="63"/>
      <c r="JA230" s="63"/>
      <c r="JB230" s="63"/>
      <c r="JC230" s="63"/>
      <c r="JD230" s="63"/>
      <c r="JE230" s="63"/>
      <c r="JF230" s="63"/>
      <c r="JG230" s="63"/>
      <c r="JH230" s="63"/>
      <c r="JI230" s="63"/>
      <c r="JJ230" s="63"/>
      <c r="JK230" s="63"/>
      <c r="JL230" s="63"/>
      <c r="JM230" s="63"/>
      <c r="JN230" s="63"/>
      <c r="JO230" s="63"/>
      <c r="JP230" s="63"/>
      <c r="JQ230" s="63"/>
      <c r="JR230" s="63"/>
      <c r="JS230" s="63"/>
      <c r="JT230" s="63"/>
      <c r="JU230" s="63"/>
      <c r="JV230" s="63"/>
      <c r="JW230" s="63"/>
      <c r="JX230" s="63"/>
      <c r="JY230" s="63"/>
      <c r="JZ230" s="63"/>
      <c r="KA230" s="63"/>
      <c r="KB230" s="63"/>
      <c r="KC230" s="63"/>
      <c r="KD230" s="63"/>
      <c r="KE230" s="63"/>
      <c r="KF230" s="63"/>
      <c r="KG230" s="63"/>
      <c r="KH230" s="63"/>
      <c r="KI230" s="63"/>
    </row>
    <row r="231" spans="1:295" s="28" customFormat="1" ht="93.75" customHeight="1" x14ac:dyDescent="0.2">
      <c r="A231" s="64" t="s">
        <v>208</v>
      </c>
      <c r="B231" s="7" t="s">
        <v>209</v>
      </c>
      <c r="C231" s="10" t="s">
        <v>210</v>
      </c>
      <c r="D231" s="64" t="s">
        <v>211</v>
      </c>
      <c r="E231" s="64"/>
      <c r="F231" s="64" t="s">
        <v>590</v>
      </c>
      <c r="G231" s="10" t="s">
        <v>966</v>
      </c>
      <c r="H231" s="7" t="s">
        <v>967</v>
      </c>
      <c r="I231" s="8">
        <v>42027</v>
      </c>
      <c r="J231" s="8" t="s">
        <v>774</v>
      </c>
      <c r="K231" s="74">
        <v>26656</v>
      </c>
      <c r="L231" s="76">
        <f>K229+K230+K231</f>
        <v>91792.989999999991</v>
      </c>
      <c r="M231" s="40"/>
      <c r="N231" s="40"/>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c r="IW231" s="63"/>
      <c r="IX231" s="63"/>
      <c r="IY231" s="63"/>
      <c r="IZ231" s="63"/>
      <c r="JA231" s="63"/>
      <c r="JB231" s="63"/>
      <c r="JC231" s="63"/>
      <c r="JD231" s="63"/>
      <c r="JE231" s="63"/>
      <c r="JF231" s="63"/>
      <c r="JG231" s="63"/>
      <c r="JH231" s="63"/>
      <c r="JI231" s="63"/>
      <c r="JJ231" s="63"/>
      <c r="JK231" s="63"/>
      <c r="JL231" s="63"/>
      <c r="JM231" s="63"/>
      <c r="JN231" s="63"/>
      <c r="JO231" s="63"/>
      <c r="JP231" s="63"/>
      <c r="JQ231" s="63"/>
      <c r="JR231" s="63"/>
      <c r="JS231" s="63"/>
      <c r="JT231" s="63"/>
      <c r="JU231" s="63"/>
      <c r="JV231" s="63"/>
      <c r="JW231" s="63"/>
      <c r="JX231" s="63"/>
      <c r="JY231" s="63"/>
      <c r="JZ231" s="63"/>
      <c r="KA231" s="63"/>
      <c r="KB231" s="63"/>
      <c r="KC231" s="63"/>
      <c r="KD231" s="63"/>
      <c r="KE231" s="63"/>
      <c r="KF231" s="63"/>
      <c r="KG231" s="63"/>
      <c r="KH231" s="63"/>
      <c r="KI231" s="63"/>
    </row>
    <row r="232" spans="1:295" s="28" customFormat="1" ht="41.25" customHeight="1" x14ac:dyDescent="0.2">
      <c r="A232" s="64"/>
      <c r="B232" s="7"/>
      <c r="C232" s="10"/>
      <c r="D232" s="64"/>
      <c r="E232" s="64"/>
      <c r="F232" s="64"/>
      <c r="G232" s="10"/>
      <c r="H232" s="7"/>
      <c r="I232" s="8"/>
      <c r="J232" s="8"/>
      <c r="K232" s="74"/>
      <c r="L232" s="76"/>
      <c r="M232" s="40"/>
      <c r="N232" s="40"/>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c r="IW232" s="63"/>
      <c r="IX232" s="63"/>
      <c r="IY232" s="63"/>
      <c r="IZ232" s="63"/>
      <c r="JA232" s="63"/>
      <c r="JB232" s="63"/>
      <c r="JC232" s="63"/>
      <c r="JD232" s="63"/>
      <c r="JE232" s="63"/>
      <c r="JF232" s="63"/>
      <c r="JG232" s="63"/>
      <c r="JH232" s="63"/>
      <c r="JI232" s="63"/>
      <c r="JJ232" s="63"/>
      <c r="JK232" s="63"/>
      <c r="JL232" s="63"/>
      <c r="JM232" s="63"/>
      <c r="JN232" s="63"/>
      <c r="JO232" s="63"/>
      <c r="JP232" s="63"/>
      <c r="JQ232" s="63"/>
      <c r="JR232" s="63"/>
      <c r="JS232" s="63"/>
      <c r="JT232" s="63"/>
      <c r="JU232" s="63"/>
      <c r="JV232" s="63"/>
      <c r="JW232" s="63"/>
      <c r="JX232" s="63"/>
      <c r="JY232" s="63"/>
      <c r="JZ232" s="63"/>
      <c r="KA232" s="63"/>
      <c r="KB232" s="63"/>
      <c r="KC232" s="63"/>
      <c r="KD232" s="63"/>
      <c r="KE232" s="63"/>
      <c r="KF232" s="63"/>
      <c r="KG232" s="63"/>
      <c r="KH232" s="63"/>
      <c r="KI232" s="63"/>
    </row>
    <row r="233" spans="1:295" s="28" customFormat="1" ht="64.5" customHeight="1" x14ac:dyDescent="0.2">
      <c r="A233" s="64" t="s">
        <v>212</v>
      </c>
      <c r="B233" s="10" t="s">
        <v>213</v>
      </c>
      <c r="C233" s="10" t="s">
        <v>214</v>
      </c>
      <c r="D233" s="64" t="s">
        <v>215</v>
      </c>
      <c r="E233" s="64" t="s">
        <v>202</v>
      </c>
      <c r="F233" s="64" t="s">
        <v>591</v>
      </c>
      <c r="G233" s="10" t="s">
        <v>968</v>
      </c>
      <c r="H233" s="7" t="s">
        <v>969</v>
      </c>
      <c r="I233" s="8">
        <v>41739</v>
      </c>
      <c r="J233" s="8" t="s">
        <v>774</v>
      </c>
      <c r="K233" s="74">
        <v>105551</v>
      </c>
      <c r="L233" s="76">
        <f>K233</f>
        <v>105551</v>
      </c>
      <c r="M233" s="40"/>
      <c r="N233" s="40"/>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c r="IW233" s="63"/>
      <c r="IX233" s="63"/>
      <c r="IY233" s="63"/>
      <c r="IZ233" s="63"/>
      <c r="JA233" s="63"/>
      <c r="JB233" s="63"/>
      <c r="JC233" s="63"/>
      <c r="JD233" s="63"/>
      <c r="JE233" s="63"/>
      <c r="JF233" s="63"/>
      <c r="JG233" s="63"/>
      <c r="JH233" s="63"/>
      <c r="JI233" s="63"/>
      <c r="JJ233" s="63"/>
      <c r="JK233" s="63"/>
      <c r="JL233" s="63"/>
      <c r="JM233" s="63"/>
      <c r="JN233" s="63"/>
      <c r="JO233" s="63"/>
      <c r="JP233" s="63"/>
      <c r="JQ233" s="63"/>
      <c r="JR233" s="63"/>
      <c r="JS233" s="63"/>
      <c r="JT233" s="63"/>
      <c r="JU233" s="63"/>
      <c r="JV233" s="63"/>
      <c r="JW233" s="63"/>
      <c r="JX233" s="63"/>
      <c r="JY233" s="63"/>
      <c r="JZ233" s="63"/>
      <c r="KA233" s="63"/>
      <c r="KB233" s="63"/>
      <c r="KC233" s="63"/>
      <c r="KD233" s="63"/>
      <c r="KE233" s="63"/>
      <c r="KF233" s="63"/>
      <c r="KG233" s="63"/>
      <c r="KH233" s="63"/>
      <c r="KI233" s="63"/>
    </row>
    <row r="234" spans="1:295" s="28" customFormat="1" ht="46.5" customHeight="1" x14ac:dyDescent="0.2">
      <c r="A234" s="64"/>
      <c r="B234" s="10"/>
      <c r="C234" s="10"/>
      <c r="D234" s="64"/>
      <c r="E234" s="64"/>
      <c r="F234" s="64"/>
      <c r="G234" s="10"/>
      <c r="H234" s="7"/>
      <c r="I234" s="8"/>
      <c r="J234" s="8"/>
      <c r="K234" s="74"/>
      <c r="L234" s="76"/>
      <c r="M234" s="40"/>
      <c r="N234" s="40"/>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c r="IW234" s="63"/>
      <c r="IX234" s="63"/>
      <c r="IY234" s="63"/>
      <c r="IZ234" s="63"/>
      <c r="JA234" s="63"/>
      <c r="JB234" s="63"/>
      <c r="JC234" s="63"/>
      <c r="JD234" s="63"/>
      <c r="JE234" s="63"/>
      <c r="JF234" s="63"/>
      <c r="JG234" s="63"/>
      <c r="JH234" s="63"/>
      <c r="JI234" s="63"/>
      <c r="JJ234" s="63"/>
      <c r="JK234" s="63"/>
      <c r="JL234" s="63"/>
      <c r="JM234" s="63"/>
      <c r="JN234" s="63"/>
      <c r="JO234" s="63"/>
      <c r="JP234" s="63"/>
      <c r="JQ234" s="63"/>
      <c r="JR234" s="63"/>
      <c r="JS234" s="63"/>
      <c r="JT234" s="63"/>
      <c r="JU234" s="63"/>
      <c r="JV234" s="63"/>
      <c r="JW234" s="63"/>
      <c r="JX234" s="63"/>
      <c r="JY234" s="63"/>
      <c r="JZ234" s="63"/>
      <c r="KA234" s="63"/>
      <c r="KB234" s="63"/>
      <c r="KC234" s="63"/>
      <c r="KD234" s="63"/>
      <c r="KE234" s="63"/>
      <c r="KF234" s="63"/>
      <c r="KG234" s="63"/>
      <c r="KH234" s="63"/>
      <c r="KI234" s="63"/>
    </row>
    <row r="235" spans="1:295" s="28" customFormat="1" ht="109.5" customHeight="1" x14ac:dyDescent="0.2">
      <c r="A235" s="64" t="s">
        <v>1231</v>
      </c>
      <c r="B235" s="10" t="s">
        <v>1232</v>
      </c>
      <c r="C235" s="10" t="s">
        <v>1233</v>
      </c>
      <c r="D235" s="64" t="s">
        <v>1234</v>
      </c>
      <c r="E235" s="64" t="s">
        <v>202</v>
      </c>
      <c r="F235" s="64" t="s">
        <v>1235</v>
      </c>
      <c r="G235" s="10" t="s">
        <v>1276</v>
      </c>
      <c r="H235" s="7" t="s">
        <v>1277</v>
      </c>
      <c r="I235" s="8">
        <v>42857</v>
      </c>
      <c r="J235" s="8" t="s">
        <v>769</v>
      </c>
      <c r="K235" s="74">
        <v>380798.56</v>
      </c>
      <c r="L235" s="76">
        <f>K235</f>
        <v>380798.56</v>
      </c>
      <c r="M235" s="40"/>
      <c r="N235" s="40"/>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c r="IW235" s="63"/>
      <c r="IX235" s="63"/>
      <c r="IY235" s="63"/>
      <c r="IZ235" s="63"/>
      <c r="JA235" s="63"/>
      <c r="JB235" s="63"/>
      <c r="JC235" s="63"/>
      <c r="JD235" s="63"/>
      <c r="JE235" s="63"/>
      <c r="JF235" s="63"/>
      <c r="JG235" s="63"/>
      <c r="JH235" s="63"/>
      <c r="JI235" s="63"/>
      <c r="JJ235" s="63"/>
      <c r="JK235" s="63"/>
      <c r="JL235" s="63"/>
      <c r="JM235" s="63"/>
      <c r="JN235" s="63"/>
      <c r="JO235" s="63"/>
      <c r="JP235" s="63"/>
      <c r="JQ235" s="63"/>
      <c r="JR235" s="63"/>
      <c r="JS235" s="63"/>
      <c r="JT235" s="63"/>
      <c r="JU235" s="63"/>
      <c r="JV235" s="63"/>
      <c r="JW235" s="63"/>
      <c r="JX235" s="63"/>
      <c r="JY235" s="63"/>
      <c r="JZ235" s="63"/>
      <c r="KA235" s="63"/>
      <c r="KB235" s="63"/>
      <c r="KC235" s="63"/>
      <c r="KD235" s="63"/>
      <c r="KE235" s="63"/>
      <c r="KF235" s="63"/>
      <c r="KG235" s="63"/>
      <c r="KH235" s="63"/>
      <c r="KI235" s="63"/>
    </row>
    <row r="236" spans="1:295" s="28" customFormat="1" ht="42" customHeight="1" x14ac:dyDescent="0.2">
      <c r="A236" s="64"/>
      <c r="B236" s="10"/>
      <c r="C236" s="10"/>
      <c r="D236" s="64"/>
      <c r="E236" s="64"/>
      <c r="F236" s="64"/>
      <c r="G236" s="10"/>
      <c r="H236" s="7"/>
      <c r="I236" s="8"/>
      <c r="J236" s="8"/>
      <c r="K236" s="74"/>
      <c r="L236" s="76"/>
      <c r="M236" s="40"/>
      <c r="N236" s="40"/>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c r="IW236" s="63"/>
      <c r="IX236" s="63"/>
      <c r="IY236" s="63"/>
      <c r="IZ236" s="63"/>
      <c r="JA236" s="63"/>
      <c r="JB236" s="63"/>
      <c r="JC236" s="63"/>
      <c r="JD236" s="63"/>
      <c r="JE236" s="63"/>
      <c r="JF236" s="63"/>
      <c r="JG236" s="63"/>
      <c r="JH236" s="63"/>
      <c r="JI236" s="63"/>
      <c r="JJ236" s="63"/>
      <c r="JK236" s="63"/>
      <c r="JL236" s="63"/>
      <c r="JM236" s="63"/>
      <c r="JN236" s="63"/>
      <c r="JO236" s="63"/>
      <c r="JP236" s="63"/>
      <c r="JQ236" s="63"/>
      <c r="JR236" s="63"/>
      <c r="JS236" s="63"/>
      <c r="JT236" s="63"/>
      <c r="JU236" s="63"/>
      <c r="JV236" s="63"/>
      <c r="JW236" s="63"/>
      <c r="JX236" s="63"/>
      <c r="JY236" s="63"/>
      <c r="JZ236" s="63"/>
      <c r="KA236" s="63"/>
      <c r="KB236" s="63"/>
      <c r="KC236" s="63"/>
      <c r="KD236" s="63"/>
      <c r="KE236" s="63"/>
      <c r="KF236" s="63"/>
      <c r="KG236" s="63"/>
      <c r="KH236" s="63"/>
      <c r="KI236" s="63"/>
    </row>
    <row r="237" spans="1:295" s="28" customFormat="1" ht="77.25" customHeight="1" x14ac:dyDescent="0.2">
      <c r="A237" s="64" t="s">
        <v>216</v>
      </c>
      <c r="B237" s="7" t="s">
        <v>217</v>
      </c>
      <c r="C237" s="10" t="s">
        <v>137</v>
      </c>
      <c r="D237" s="64" t="s">
        <v>218</v>
      </c>
      <c r="E237" s="64" t="s">
        <v>529</v>
      </c>
      <c r="F237" s="64" t="s">
        <v>1236</v>
      </c>
      <c r="G237" s="10" t="s">
        <v>970</v>
      </c>
      <c r="H237" s="7" t="s">
        <v>1278</v>
      </c>
      <c r="I237" s="8">
        <v>42436</v>
      </c>
      <c r="J237" s="8" t="s">
        <v>971</v>
      </c>
      <c r="K237" s="74">
        <v>1262600</v>
      </c>
      <c r="L237" s="76"/>
      <c r="M237" s="40"/>
      <c r="N237" s="40"/>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c r="IW237" s="63"/>
      <c r="IX237" s="63"/>
      <c r="IY237" s="63"/>
      <c r="IZ237" s="63"/>
      <c r="JA237" s="63"/>
      <c r="JB237" s="63"/>
      <c r="JC237" s="63"/>
      <c r="JD237" s="63"/>
      <c r="JE237" s="63"/>
      <c r="JF237" s="63"/>
      <c r="JG237" s="63"/>
      <c r="JH237" s="63"/>
      <c r="JI237" s="63"/>
      <c r="JJ237" s="63"/>
      <c r="JK237" s="63"/>
      <c r="JL237" s="63"/>
      <c r="JM237" s="63"/>
      <c r="JN237" s="63"/>
      <c r="JO237" s="63"/>
      <c r="JP237" s="63"/>
      <c r="JQ237" s="63"/>
      <c r="JR237" s="63"/>
      <c r="JS237" s="63"/>
      <c r="JT237" s="63"/>
      <c r="JU237" s="63"/>
      <c r="JV237" s="63"/>
      <c r="JW237" s="63"/>
      <c r="JX237" s="63"/>
      <c r="JY237" s="63"/>
      <c r="JZ237" s="63"/>
      <c r="KA237" s="63"/>
      <c r="KB237" s="63"/>
      <c r="KC237" s="63"/>
      <c r="KD237" s="63"/>
      <c r="KE237" s="63"/>
      <c r="KF237" s="63"/>
      <c r="KG237" s="63"/>
      <c r="KH237" s="63"/>
      <c r="KI237" s="63"/>
    </row>
    <row r="238" spans="1:295" s="28" customFormat="1" ht="84.75" customHeight="1" x14ac:dyDescent="0.2">
      <c r="A238" s="64" t="s">
        <v>216</v>
      </c>
      <c r="B238" s="10" t="s">
        <v>217</v>
      </c>
      <c r="C238" s="10" t="s">
        <v>137</v>
      </c>
      <c r="D238" s="64" t="s">
        <v>218</v>
      </c>
      <c r="E238" s="64" t="s">
        <v>529</v>
      </c>
      <c r="F238" s="64" t="s">
        <v>592</v>
      </c>
      <c r="G238" s="10" t="s">
        <v>972</v>
      </c>
      <c r="H238" s="7" t="s">
        <v>973</v>
      </c>
      <c r="I238" s="8">
        <v>42718</v>
      </c>
      <c r="J238" s="8" t="s">
        <v>971</v>
      </c>
      <c r="K238" s="45">
        <v>40120</v>
      </c>
      <c r="L238" s="81"/>
      <c r="M238" s="40"/>
      <c r="N238" s="40"/>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c r="IW238" s="63"/>
      <c r="IX238" s="63"/>
      <c r="IY238" s="63"/>
      <c r="IZ238" s="63"/>
      <c r="JA238" s="63"/>
      <c r="JB238" s="63"/>
      <c r="JC238" s="63"/>
      <c r="JD238" s="63"/>
      <c r="JE238" s="63"/>
      <c r="JF238" s="63"/>
      <c r="JG238" s="63"/>
      <c r="JH238" s="63"/>
      <c r="JI238" s="63"/>
      <c r="JJ238" s="63"/>
      <c r="JK238" s="63"/>
      <c r="JL238" s="63"/>
      <c r="JM238" s="63"/>
      <c r="JN238" s="63"/>
      <c r="JO238" s="63"/>
      <c r="JP238" s="63"/>
      <c r="JQ238" s="63"/>
      <c r="JR238" s="63"/>
      <c r="JS238" s="63"/>
      <c r="JT238" s="63"/>
      <c r="JU238" s="63"/>
      <c r="JV238" s="63"/>
      <c r="JW238" s="63"/>
      <c r="JX238" s="63"/>
      <c r="JY238" s="63"/>
      <c r="JZ238" s="63"/>
      <c r="KA238" s="63"/>
      <c r="KB238" s="63"/>
      <c r="KC238" s="63"/>
      <c r="KD238" s="63"/>
      <c r="KE238" s="63"/>
      <c r="KF238" s="63"/>
      <c r="KG238" s="63"/>
      <c r="KH238" s="63"/>
      <c r="KI238" s="63"/>
    </row>
    <row r="239" spans="1:295" s="28" customFormat="1" ht="83.25" customHeight="1" x14ac:dyDescent="0.2">
      <c r="A239" s="64" t="s">
        <v>216</v>
      </c>
      <c r="B239" s="10" t="s">
        <v>217</v>
      </c>
      <c r="C239" s="10" t="s">
        <v>137</v>
      </c>
      <c r="D239" s="64" t="s">
        <v>218</v>
      </c>
      <c r="E239" s="64" t="s">
        <v>529</v>
      </c>
      <c r="F239" s="64" t="s">
        <v>593</v>
      </c>
      <c r="G239" s="10" t="s">
        <v>974</v>
      </c>
      <c r="H239" s="7" t="s">
        <v>975</v>
      </c>
      <c r="I239" s="8">
        <v>42681</v>
      </c>
      <c r="J239" s="8" t="s">
        <v>971</v>
      </c>
      <c r="K239" s="45">
        <v>141600</v>
      </c>
      <c r="L239" s="81"/>
      <c r="M239" s="40"/>
      <c r="N239" s="40"/>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c r="IW239" s="63"/>
      <c r="IX239" s="63"/>
      <c r="IY239" s="63"/>
      <c r="IZ239" s="63"/>
      <c r="JA239" s="63"/>
      <c r="JB239" s="63"/>
      <c r="JC239" s="63"/>
      <c r="JD239" s="63"/>
      <c r="JE239" s="63"/>
      <c r="JF239" s="63"/>
      <c r="JG239" s="63"/>
      <c r="JH239" s="63"/>
      <c r="JI239" s="63"/>
      <c r="JJ239" s="63"/>
      <c r="JK239" s="63"/>
      <c r="JL239" s="63"/>
      <c r="JM239" s="63"/>
      <c r="JN239" s="63"/>
      <c r="JO239" s="63"/>
      <c r="JP239" s="63"/>
      <c r="JQ239" s="63"/>
      <c r="JR239" s="63"/>
      <c r="JS239" s="63"/>
      <c r="JT239" s="63"/>
      <c r="JU239" s="63"/>
      <c r="JV239" s="63"/>
      <c r="JW239" s="63"/>
      <c r="JX239" s="63"/>
      <c r="JY239" s="63"/>
      <c r="JZ239" s="63"/>
      <c r="KA239" s="63"/>
      <c r="KB239" s="63"/>
      <c r="KC239" s="63"/>
      <c r="KD239" s="63"/>
      <c r="KE239" s="63"/>
      <c r="KF239" s="63"/>
      <c r="KG239" s="63"/>
      <c r="KH239" s="63"/>
      <c r="KI239" s="63"/>
    </row>
    <row r="240" spans="1:295" s="28" customFormat="1" ht="77.25" customHeight="1" x14ac:dyDescent="0.2">
      <c r="A240" s="64" t="s">
        <v>216</v>
      </c>
      <c r="B240" s="10" t="s">
        <v>217</v>
      </c>
      <c r="C240" s="10" t="s">
        <v>137</v>
      </c>
      <c r="D240" s="64" t="s">
        <v>218</v>
      </c>
      <c r="E240" s="64" t="s">
        <v>529</v>
      </c>
      <c r="F240" s="64" t="s">
        <v>594</v>
      </c>
      <c r="G240" s="10" t="s">
        <v>976</v>
      </c>
      <c r="H240" s="7" t="s">
        <v>977</v>
      </c>
      <c r="I240" s="8">
        <v>42698</v>
      </c>
      <c r="J240" s="8" t="s">
        <v>971</v>
      </c>
      <c r="K240" s="45">
        <v>130390</v>
      </c>
      <c r="L240" s="81"/>
      <c r="M240" s="40"/>
      <c r="N240" s="40"/>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c r="IW240" s="63"/>
      <c r="IX240" s="63"/>
      <c r="IY240" s="63"/>
      <c r="IZ240" s="63"/>
      <c r="JA240" s="63"/>
      <c r="JB240" s="63"/>
      <c r="JC240" s="63"/>
      <c r="JD240" s="63"/>
      <c r="JE240" s="63"/>
      <c r="JF240" s="63"/>
      <c r="JG240" s="63"/>
      <c r="JH240" s="63"/>
      <c r="JI240" s="63"/>
      <c r="JJ240" s="63"/>
      <c r="JK240" s="63"/>
      <c r="JL240" s="63"/>
      <c r="JM240" s="63"/>
      <c r="JN240" s="63"/>
      <c r="JO240" s="63"/>
      <c r="JP240" s="63"/>
      <c r="JQ240" s="63"/>
      <c r="JR240" s="63"/>
      <c r="JS240" s="63"/>
      <c r="JT240" s="63"/>
      <c r="JU240" s="63"/>
      <c r="JV240" s="63"/>
      <c r="JW240" s="63"/>
      <c r="JX240" s="63"/>
      <c r="JY240" s="63"/>
      <c r="JZ240" s="63"/>
      <c r="KA240" s="63"/>
      <c r="KB240" s="63"/>
      <c r="KC240" s="63"/>
      <c r="KD240" s="63"/>
      <c r="KE240" s="63"/>
      <c r="KF240" s="63"/>
      <c r="KG240" s="63"/>
      <c r="KH240" s="63"/>
      <c r="KI240" s="63"/>
    </row>
    <row r="241" spans="1:295" s="28" customFormat="1" ht="118.5" customHeight="1" x14ac:dyDescent="0.2">
      <c r="A241" s="64" t="s">
        <v>216</v>
      </c>
      <c r="B241" s="10" t="s">
        <v>217</v>
      </c>
      <c r="C241" s="10" t="s">
        <v>137</v>
      </c>
      <c r="D241" s="64" t="s">
        <v>218</v>
      </c>
      <c r="E241" s="64" t="s">
        <v>529</v>
      </c>
      <c r="F241" s="64" t="s">
        <v>595</v>
      </c>
      <c r="G241" s="10" t="s">
        <v>978</v>
      </c>
      <c r="H241" s="7" t="s">
        <v>979</v>
      </c>
      <c r="I241" s="8">
        <v>42727</v>
      </c>
      <c r="J241" s="8" t="s">
        <v>971</v>
      </c>
      <c r="K241" s="45">
        <v>135700</v>
      </c>
      <c r="L241" s="81"/>
      <c r="M241" s="40"/>
      <c r="N241" s="40"/>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c r="IX241" s="63"/>
      <c r="IY241" s="63"/>
      <c r="IZ241" s="63"/>
      <c r="JA241" s="63"/>
      <c r="JB241" s="63"/>
      <c r="JC241" s="63"/>
      <c r="JD241" s="63"/>
      <c r="JE241" s="63"/>
      <c r="JF241" s="63"/>
      <c r="JG241" s="63"/>
      <c r="JH241" s="63"/>
      <c r="JI241" s="63"/>
      <c r="JJ241" s="63"/>
      <c r="JK241" s="63"/>
      <c r="JL241" s="63"/>
      <c r="JM241" s="63"/>
      <c r="JN241" s="63"/>
      <c r="JO241" s="63"/>
      <c r="JP241" s="63"/>
      <c r="JQ241" s="63"/>
      <c r="JR241" s="63"/>
      <c r="JS241" s="63"/>
      <c r="JT241" s="63"/>
      <c r="JU241" s="63"/>
      <c r="JV241" s="63"/>
      <c r="JW241" s="63"/>
      <c r="JX241" s="63"/>
      <c r="JY241" s="63"/>
      <c r="JZ241" s="63"/>
      <c r="KA241" s="63"/>
      <c r="KB241" s="63"/>
      <c r="KC241" s="63"/>
      <c r="KD241" s="63"/>
      <c r="KE241" s="63"/>
      <c r="KF241" s="63"/>
      <c r="KG241" s="63"/>
      <c r="KH241" s="63"/>
      <c r="KI241" s="63"/>
    </row>
    <row r="242" spans="1:295" s="28" customFormat="1" ht="64.5" customHeight="1" x14ac:dyDescent="0.2">
      <c r="A242" s="64" t="s">
        <v>216</v>
      </c>
      <c r="B242" s="10" t="s">
        <v>217</v>
      </c>
      <c r="C242" s="10" t="s">
        <v>137</v>
      </c>
      <c r="D242" s="64" t="s">
        <v>218</v>
      </c>
      <c r="E242" s="64" t="s">
        <v>529</v>
      </c>
      <c r="F242" s="64" t="s">
        <v>596</v>
      </c>
      <c r="G242" s="10" t="s">
        <v>980</v>
      </c>
      <c r="H242" s="7" t="s">
        <v>981</v>
      </c>
      <c r="I242" s="8">
        <v>42727</v>
      </c>
      <c r="J242" s="8" t="s">
        <v>971</v>
      </c>
      <c r="K242" s="45">
        <v>3540</v>
      </c>
      <c r="L242" s="81"/>
      <c r="M242" s="40"/>
      <c r="N242" s="40"/>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c r="IW242" s="63"/>
      <c r="IX242" s="63"/>
      <c r="IY242" s="63"/>
      <c r="IZ242" s="63"/>
      <c r="JA242" s="63"/>
      <c r="JB242" s="63"/>
      <c r="JC242" s="63"/>
      <c r="JD242" s="63"/>
      <c r="JE242" s="63"/>
      <c r="JF242" s="63"/>
      <c r="JG242" s="63"/>
      <c r="JH242" s="63"/>
      <c r="JI242" s="63"/>
      <c r="JJ242" s="63"/>
      <c r="JK242" s="63"/>
      <c r="JL242" s="63"/>
      <c r="JM242" s="63"/>
      <c r="JN242" s="63"/>
      <c r="JO242" s="63"/>
      <c r="JP242" s="63"/>
      <c r="JQ242" s="63"/>
      <c r="JR242" s="63"/>
      <c r="JS242" s="63"/>
      <c r="JT242" s="63"/>
      <c r="JU242" s="63"/>
      <c r="JV242" s="63"/>
      <c r="JW242" s="63"/>
      <c r="JX242" s="63"/>
      <c r="JY242" s="63"/>
      <c r="JZ242" s="63"/>
      <c r="KA242" s="63"/>
      <c r="KB242" s="63"/>
      <c r="KC242" s="63"/>
      <c r="KD242" s="63"/>
      <c r="KE242" s="63"/>
      <c r="KF242" s="63"/>
      <c r="KG242" s="63"/>
      <c r="KH242" s="63"/>
      <c r="KI242" s="63"/>
    </row>
    <row r="243" spans="1:295" s="28" customFormat="1" ht="112.5" customHeight="1" x14ac:dyDescent="0.2">
      <c r="A243" s="64" t="s">
        <v>216</v>
      </c>
      <c r="B243" s="10" t="s">
        <v>217</v>
      </c>
      <c r="C243" s="10" t="s">
        <v>137</v>
      </c>
      <c r="D243" s="64" t="s">
        <v>218</v>
      </c>
      <c r="E243" s="64" t="s">
        <v>529</v>
      </c>
      <c r="F243" s="64" t="s">
        <v>597</v>
      </c>
      <c r="G243" s="10" t="s">
        <v>982</v>
      </c>
      <c r="H243" s="7" t="s">
        <v>983</v>
      </c>
      <c r="I243" s="8">
        <v>42727</v>
      </c>
      <c r="J243" s="8" t="s">
        <v>971</v>
      </c>
      <c r="K243" s="45">
        <v>645229.9</v>
      </c>
      <c r="L243" s="81"/>
      <c r="M243" s="40"/>
      <c r="N243" s="40"/>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c r="IW243" s="63"/>
      <c r="IX243" s="63"/>
      <c r="IY243" s="63"/>
      <c r="IZ243" s="63"/>
      <c r="JA243" s="63"/>
      <c r="JB243" s="63"/>
      <c r="JC243" s="63"/>
      <c r="JD243" s="63"/>
      <c r="JE243" s="63"/>
      <c r="JF243" s="63"/>
      <c r="JG243" s="63"/>
      <c r="JH243" s="63"/>
      <c r="JI243" s="63"/>
      <c r="JJ243" s="63"/>
      <c r="JK243" s="63"/>
      <c r="JL243" s="63"/>
      <c r="JM243" s="63"/>
      <c r="JN243" s="63"/>
      <c r="JO243" s="63"/>
      <c r="JP243" s="63"/>
      <c r="JQ243" s="63"/>
      <c r="JR243" s="63"/>
      <c r="JS243" s="63"/>
      <c r="JT243" s="63"/>
      <c r="JU243" s="63"/>
      <c r="JV243" s="63"/>
      <c r="JW243" s="63"/>
      <c r="JX243" s="63"/>
      <c r="JY243" s="63"/>
      <c r="JZ243" s="63"/>
      <c r="KA243" s="63"/>
      <c r="KB243" s="63"/>
      <c r="KC243" s="63"/>
      <c r="KD243" s="63"/>
      <c r="KE243" s="63"/>
      <c r="KF243" s="63"/>
      <c r="KG243" s="63"/>
      <c r="KH243" s="63"/>
      <c r="KI243" s="63"/>
    </row>
    <row r="244" spans="1:295" s="28" customFormat="1" ht="70.5" customHeight="1" x14ac:dyDescent="0.2">
      <c r="A244" s="64" t="s">
        <v>216</v>
      </c>
      <c r="B244" s="10" t="s">
        <v>217</v>
      </c>
      <c r="C244" s="10" t="s">
        <v>137</v>
      </c>
      <c r="D244" s="64" t="s">
        <v>218</v>
      </c>
      <c r="E244" s="64" t="s">
        <v>529</v>
      </c>
      <c r="F244" s="64" t="s">
        <v>598</v>
      </c>
      <c r="G244" s="10" t="s">
        <v>984</v>
      </c>
      <c r="H244" s="7" t="s">
        <v>1622</v>
      </c>
      <c r="I244" s="8">
        <v>42786</v>
      </c>
      <c r="J244" s="8" t="s">
        <v>769</v>
      </c>
      <c r="K244" s="45">
        <v>728650</v>
      </c>
      <c r="L244" s="81"/>
      <c r="M244" s="40"/>
      <c r="N244" s="40"/>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c r="IW244" s="63"/>
      <c r="IX244" s="63"/>
      <c r="IY244" s="63"/>
      <c r="IZ244" s="63"/>
      <c r="JA244" s="63"/>
      <c r="JB244" s="63"/>
      <c r="JC244" s="63"/>
      <c r="JD244" s="63"/>
      <c r="JE244" s="63"/>
      <c r="JF244" s="63"/>
      <c r="JG244" s="63"/>
      <c r="JH244" s="63"/>
      <c r="JI244" s="63"/>
      <c r="JJ244" s="63"/>
      <c r="JK244" s="63"/>
      <c r="JL244" s="63"/>
      <c r="JM244" s="63"/>
      <c r="JN244" s="63"/>
      <c r="JO244" s="63"/>
      <c r="JP244" s="63"/>
      <c r="JQ244" s="63"/>
      <c r="JR244" s="63"/>
      <c r="JS244" s="63"/>
      <c r="JT244" s="63"/>
      <c r="JU244" s="63"/>
      <c r="JV244" s="63"/>
      <c r="JW244" s="63"/>
      <c r="JX244" s="63"/>
      <c r="JY244" s="63"/>
      <c r="JZ244" s="63"/>
      <c r="KA244" s="63"/>
      <c r="KB244" s="63"/>
      <c r="KC244" s="63"/>
      <c r="KD244" s="63"/>
      <c r="KE244" s="63"/>
      <c r="KF244" s="63"/>
      <c r="KG244" s="63"/>
      <c r="KH244" s="63"/>
      <c r="KI244" s="63"/>
    </row>
    <row r="245" spans="1:295" s="28" customFormat="1" ht="72.75" customHeight="1" x14ac:dyDescent="0.2">
      <c r="A245" s="64" t="s">
        <v>216</v>
      </c>
      <c r="B245" s="10" t="s">
        <v>217</v>
      </c>
      <c r="C245" s="10" t="s">
        <v>137</v>
      </c>
      <c r="D245" s="64" t="s">
        <v>218</v>
      </c>
      <c r="E245" s="64" t="s">
        <v>529</v>
      </c>
      <c r="F245" s="64" t="s">
        <v>599</v>
      </c>
      <c r="G245" s="10" t="s">
        <v>985</v>
      </c>
      <c r="H245" s="7" t="s">
        <v>1623</v>
      </c>
      <c r="I245" s="8">
        <v>42817</v>
      </c>
      <c r="J245" s="8" t="s">
        <v>823</v>
      </c>
      <c r="K245" s="45">
        <v>126507.8</v>
      </c>
      <c r="L245" s="81"/>
      <c r="M245" s="40"/>
      <c r="N245" s="40"/>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c r="IW245" s="63"/>
      <c r="IX245" s="63"/>
      <c r="IY245" s="63"/>
      <c r="IZ245" s="63"/>
      <c r="JA245" s="63"/>
      <c r="JB245" s="63"/>
      <c r="JC245" s="63"/>
      <c r="JD245" s="63"/>
      <c r="JE245" s="63"/>
      <c r="JF245" s="63"/>
      <c r="JG245" s="63"/>
      <c r="JH245" s="63"/>
      <c r="JI245" s="63"/>
      <c r="JJ245" s="63"/>
      <c r="JK245" s="63"/>
      <c r="JL245" s="63"/>
      <c r="JM245" s="63"/>
      <c r="JN245" s="63"/>
      <c r="JO245" s="63"/>
      <c r="JP245" s="63"/>
      <c r="JQ245" s="63"/>
      <c r="JR245" s="63"/>
      <c r="JS245" s="63"/>
      <c r="JT245" s="63"/>
      <c r="JU245" s="63"/>
      <c r="JV245" s="63"/>
      <c r="JW245" s="63"/>
      <c r="JX245" s="63"/>
      <c r="JY245" s="63"/>
      <c r="JZ245" s="63"/>
      <c r="KA245" s="63"/>
      <c r="KB245" s="63"/>
      <c r="KC245" s="63"/>
      <c r="KD245" s="63"/>
      <c r="KE245" s="63"/>
      <c r="KF245" s="63"/>
      <c r="KG245" s="63"/>
      <c r="KH245" s="63"/>
      <c r="KI245" s="63"/>
    </row>
    <row r="246" spans="1:295" s="28" customFormat="1" ht="66.75" customHeight="1" x14ac:dyDescent="0.2">
      <c r="A246" s="64" t="s">
        <v>216</v>
      </c>
      <c r="B246" s="10" t="s">
        <v>217</v>
      </c>
      <c r="C246" s="10" t="s">
        <v>137</v>
      </c>
      <c r="D246" s="64" t="s">
        <v>218</v>
      </c>
      <c r="E246" s="64" t="s">
        <v>529</v>
      </c>
      <c r="F246" s="64" t="s">
        <v>600</v>
      </c>
      <c r="G246" s="10" t="s">
        <v>986</v>
      </c>
      <c r="H246" s="7" t="s">
        <v>1624</v>
      </c>
      <c r="I246" s="8">
        <v>42832</v>
      </c>
      <c r="J246" s="8" t="s">
        <v>823</v>
      </c>
      <c r="K246" s="45">
        <v>76700</v>
      </c>
      <c r="L246" s="81"/>
      <c r="M246" s="40"/>
      <c r="N246" s="40"/>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c r="IW246" s="63"/>
      <c r="IX246" s="63"/>
      <c r="IY246" s="63"/>
      <c r="IZ246" s="63"/>
      <c r="JA246" s="63"/>
      <c r="JB246" s="63"/>
      <c r="JC246" s="63"/>
      <c r="JD246" s="63"/>
      <c r="JE246" s="63"/>
      <c r="JF246" s="63"/>
      <c r="JG246" s="63"/>
      <c r="JH246" s="63"/>
      <c r="JI246" s="63"/>
      <c r="JJ246" s="63"/>
      <c r="JK246" s="63"/>
      <c r="JL246" s="63"/>
      <c r="JM246" s="63"/>
      <c r="JN246" s="63"/>
      <c r="JO246" s="63"/>
      <c r="JP246" s="63"/>
      <c r="JQ246" s="63"/>
      <c r="JR246" s="63"/>
      <c r="JS246" s="63"/>
      <c r="JT246" s="63"/>
      <c r="JU246" s="63"/>
      <c r="JV246" s="63"/>
      <c r="JW246" s="63"/>
      <c r="JX246" s="63"/>
      <c r="JY246" s="63"/>
      <c r="JZ246" s="63"/>
      <c r="KA246" s="63"/>
      <c r="KB246" s="63"/>
      <c r="KC246" s="63"/>
      <c r="KD246" s="63"/>
      <c r="KE246" s="63"/>
      <c r="KF246" s="63"/>
      <c r="KG246" s="63"/>
      <c r="KH246" s="63"/>
      <c r="KI246" s="63"/>
    </row>
    <row r="247" spans="1:295" s="28" customFormat="1" ht="82.5" customHeight="1" x14ac:dyDescent="0.2">
      <c r="A247" s="64" t="s">
        <v>216</v>
      </c>
      <c r="B247" s="10" t="s">
        <v>217</v>
      </c>
      <c r="C247" s="10" t="s">
        <v>137</v>
      </c>
      <c r="D247" s="64" t="s">
        <v>218</v>
      </c>
      <c r="E247" s="64" t="s">
        <v>529</v>
      </c>
      <c r="F247" s="64" t="s">
        <v>1237</v>
      </c>
      <c r="G247" s="10" t="s">
        <v>1279</v>
      </c>
      <c r="H247" s="7" t="s">
        <v>1280</v>
      </c>
      <c r="I247" s="8">
        <v>42832</v>
      </c>
      <c r="J247" s="8" t="s">
        <v>823</v>
      </c>
      <c r="K247" s="45">
        <v>47200</v>
      </c>
      <c r="L247" s="81"/>
      <c r="M247" s="40"/>
      <c r="N247" s="40"/>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c r="IW247" s="63"/>
      <c r="IX247" s="63"/>
      <c r="IY247" s="63"/>
      <c r="IZ247" s="63"/>
      <c r="JA247" s="63"/>
      <c r="JB247" s="63"/>
      <c r="JC247" s="63"/>
      <c r="JD247" s="63"/>
      <c r="JE247" s="63"/>
      <c r="JF247" s="63"/>
      <c r="JG247" s="63"/>
      <c r="JH247" s="63"/>
      <c r="JI247" s="63"/>
      <c r="JJ247" s="63"/>
      <c r="JK247" s="63"/>
      <c r="JL247" s="63"/>
      <c r="JM247" s="63"/>
      <c r="JN247" s="63"/>
      <c r="JO247" s="63"/>
      <c r="JP247" s="63"/>
      <c r="JQ247" s="63"/>
      <c r="JR247" s="63"/>
      <c r="JS247" s="63"/>
      <c r="JT247" s="63"/>
      <c r="JU247" s="63"/>
      <c r="JV247" s="63"/>
      <c r="JW247" s="63"/>
      <c r="JX247" s="63"/>
      <c r="JY247" s="63"/>
      <c r="JZ247" s="63"/>
      <c r="KA247" s="63"/>
      <c r="KB247" s="63"/>
      <c r="KC247" s="63"/>
      <c r="KD247" s="63"/>
      <c r="KE247" s="63"/>
      <c r="KF247" s="63"/>
      <c r="KG247" s="63"/>
      <c r="KH247" s="63"/>
      <c r="KI247" s="63"/>
    </row>
    <row r="248" spans="1:295" s="28" customFormat="1" ht="66.75" customHeight="1" x14ac:dyDescent="0.2">
      <c r="A248" s="64" t="s">
        <v>216</v>
      </c>
      <c r="B248" s="10" t="s">
        <v>217</v>
      </c>
      <c r="C248" s="10" t="s">
        <v>137</v>
      </c>
      <c r="D248" s="64" t="s">
        <v>218</v>
      </c>
      <c r="E248" s="64" t="s">
        <v>529</v>
      </c>
      <c r="F248" s="64" t="s">
        <v>1458</v>
      </c>
      <c r="G248" s="10" t="s">
        <v>1541</v>
      </c>
      <c r="H248" s="7" t="s">
        <v>1542</v>
      </c>
      <c r="I248" s="8">
        <v>43003</v>
      </c>
      <c r="J248" s="8" t="s">
        <v>794</v>
      </c>
      <c r="K248" s="45">
        <v>82010</v>
      </c>
      <c r="L248" s="81">
        <f>SUM(K237:K248)</f>
        <v>3420247.6999999997</v>
      </c>
      <c r="M248" s="40"/>
      <c r="N248" s="40"/>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c r="IW248" s="63"/>
      <c r="IX248" s="63"/>
      <c r="IY248" s="63"/>
      <c r="IZ248" s="63"/>
      <c r="JA248" s="63"/>
      <c r="JB248" s="63"/>
      <c r="JC248" s="63"/>
      <c r="JD248" s="63"/>
      <c r="JE248" s="63"/>
      <c r="JF248" s="63"/>
      <c r="JG248" s="63"/>
      <c r="JH248" s="63"/>
      <c r="JI248" s="63"/>
      <c r="JJ248" s="63"/>
      <c r="JK248" s="63"/>
      <c r="JL248" s="63"/>
      <c r="JM248" s="63"/>
      <c r="JN248" s="63"/>
      <c r="JO248" s="63"/>
      <c r="JP248" s="63"/>
      <c r="JQ248" s="63"/>
      <c r="JR248" s="63"/>
      <c r="JS248" s="63"/>
      <c r="JT248" s="63"/>
      <c r="JU248" s="63"/>
      <c r="JV248" s="63"/>
      <c r="JW248" s="63"/>
      <c r="JX248" s="63"/>
      <c r="JY248" s="63"/>
      <c r="JZ248" s="63"/>
      <c r="KA248" s="63"/>
      <c r="KB248" s="63"/>
      <c r="KC248" s="63"/>
      <c r="KD248" s="63"/>
      <c r="KE248" s="63"/>
      <c r="KF248" s="63"/>
      <c r="KG248" s="63"/>
      <c r="KH248" s="63"/>
      <c r="KI248" s="63"/>
    </row>
    <row r="249" spans="1:295" s="28" customFormat="1" ht="47.25" customHeight="1" x14ac:dyDescent="0.2">
      <c r="A249" s="64"/>
      <c r="B249" s="10"/>
      <c r="C249" s="10"/>
      <c r="D249" s="64"/>
      <c r="E249" s="64"/>
      <c r="F249" s="64"/>
      <c r="G249" s="10"/>
      <c r="H249" s="7"/>
      <c r="I249" s="8"/>
      <c r="J249" s="8"/>
      <c r="K249" s="45"/>
      <c r="L249" s="81"/>
      <c r="M249" s="40"/>
      <c r="N249" s="40"/>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c r="IW249" s="63"/>
      <c r="IX249" s="63"/>
      <c r="IY249" s="63"/>
      <c r="IZ249" s="63"/>
      <c r="JA249" s="63"/>
      <c r="JB249" s="63"/>
      <c r="JC249" s="63"/>
      <c r="JD249" s="63"/>
      <c r="JE249" s="63"/>
      <c r="JF249" s="63"/>
      <c r="JG249" s="63"/>
      <c r="JH249" s="63"/>
      <c r="JI249" s="63"/>
      <c r="JJ249" s="63"/>
      <c r="JK249" s="63"/>
      <c r="JL249" s="63"/>
      <c r="JM249" s="63"/>
      <c r="JN249" s="63"/>
      <c r="JO249" s="63"/>
      <c r="JP249" s="63"/>
      <c r="JQ249" s="63"/>
      <c r="JR249" s="63"/>
      <c r="JS249" s="63"/>
      <c r="JT249" s="63"/>
      <c r="JU249" s="63"/>
      <c r="JV249" s="63"/>
      <c r="JW249" s="63"/>
      <c r="JX249" s="63"/>
      <c r="JY249" s="63"/>
      <c r="JZ249" s="63"/>
      <c r="KA249" s="63"/>
      <c r="KB249" s="63"/>
      <c r="KC249" s="63"/>
      <c r="KD249" s="63"/>
      <c r="KE249" s="63"/>
      <c r="KF249" s="63"/>
      <c r="KG249" s="63"/>
      <c r="KH249" s="63"/>
      <c r="KI249" s="63"/>
    </row>
    <row r="250" spans="1:295" s="28" customFormat="1" ht="66.75" customHeight="1" x14ac:dyDescent="0.2">
      <c r="A250" s="64" t="s">
        <v>1355</v>
      </c>
      <c r="B250" s="99" t="s">
        <v>1382</v>
      </c>
      <c r="C250" s="10" t="s">
        <v>1383</v>
      </c>
      <c r="D250" s="64" t="s">
        <v>1384</v>
      </c>
      <c r="E250" s="64" t="s">
        <v>1385</v>
      </c>
      <c r="F250" s="64" t="s">
        <v>1459</v>
      </c>
      <c r="G250" s="10" t="s">
        <v>962</v>
      </c>
      <c r="H250" s="7" t="s">
        <v>1010</v>
      </c>
      <c r="I250" s="8">
        <v>43010</v>
      </c>
      <c r="J250" s="8" t="s">
        <v>769</v>
      </c>
      <c r="K250" s="45">
        <v>306507.36</v>
      </c>
      <c r="L250" s="81">
        <f>K250</f>
        <v>306507.36</v>
      </c>
      <c r="M250" s="40"/>
      <c r="N250" s="40"/>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c r="IW250" s="63"/>
      <c r="IX250" s="63"/>
      <c r="IY250" s="63"/>
      <c r="IZ250" s="63"/>
      <c r="JA250" s="63"/>
      <c r="JB250" s="63"/>
      <c r="JC250" s="63"/>
      <c r="JD250" s="63"/>
      <c r="JE250" s="63"/>
      <c r="JF250" s="63"/>
      <c r="JG250" s="63"/>
      <c r="JH250" s="63"/>
      <c r="JI250" s="63"/>
      <c r="JJ250" s="63"/>
      <c r="JK250" s="63"/>
      <c r="JL250" s="63"/>
      <c r="JM250" s="63"/>
      <c r="JN250" s="63"/>
      <c r="JO250" s="63"/>
      <c r="JP250" s="63"/>
      <c r="JQ250" s="63"/>
      <c r="JR250" s="63"/>
      <c r="JS250" s="63"/>
      <c r="JT250" s="63"/>
      <c r="JU250" s="63"/>
      <c r="JV250" s="63"/>
      <c r="JW250" s="63"/>
      <c r="JX250" s="63"/>
      <c r="JY250" s="63"/>
      <c r="JZ250" s="63"/>
      <c r="KA250" s="63"/>
      <c r="KB250" s="63"/>
      <c r="KC250" s="63"/>
      <c r="KD250" s="63"/>
      <c r="KE250" s="63"/>
      <c r="KF250" s="63"/>
      <c r="KG250" s="63"/>
      <c r="KH250" s="63"/>
      <c r="KI250" s="63"/>
    </row>
    <row r="251" spans="1:295" s="28" customFormat="1" ht="39" customHeight="1" x14ac:dyDescent="0.2">
      <c r="A251" s="64"/>
      <c r="B251" s="10"/>
      <c r="C251" s="10"/>
      <c r="D251" s="64"/>
      <c r="E251" s="64"/>
      <c r="F251" s="64"/>
      <c r="G251" s="10"/>
      <c r="H251" s="7"/>
      <c r="I251" s="8"/>
      <c r="J251" s="8"/>
      <c r="K251" s="45"/>
      <c r="L251" s="81"/>
      <c r="M251" s="40"/>
      <c r="N251" s="40"/>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c r="IW251" s="63"/>
      <c r="IX251" s="63"/>
      <c r="IY251" s="63"/>
      <c r="IZ251" s="63"/>
      <c r="JA251" s="63"/>
      <c r="JB251" s="63"/>
      <c r="JC251" s="63"/>
      <c r="JD251" s="63"/>
      <c r="JE251" s="63"/>
      <c r="JF251" s="63"/>
      <c r="JG251" s="63"/>
      <c r="JH251" s="63"/>
      <c r="JI251" s="63"/>
      <c r="JJ251" s="63"/>
      <c r="JK251" s="63"/>
      <c r="JL251" s="63"/>
      <c r="JM251" s="63"/>
      <c r="JN251" s="63"/>
      <c r="JO251" s="63"/>
      <c r="JP251" s="63"/>
      <c r="JQ251" s="63"/>
      <c r="JR251" s="63"/>
      <c r="JS251" s="63"/>
      <c r="JT251" s="63"/>
      <c r="JU251" s="63"/>
      <c r="JV251" s="63"/>
      <c r="JW251" s="63"/>
      <c r="JX251" s="63"/>
      <c r="JY251" s="63"/>
      <c r="JZ251" s="63"/>
      <c r="KA251" s="63"/>
      <c r="KB251" s="63"/>
      <c r="KC251" s="63"/>
      <c r="KD251" s="63"/>
      <c r="KE251" s="63"/>
      <c r="KF251" s="63"/>
      <c r="KG251" s="63"/>
      <c r="KH251" s="63"/>
      <c r="KI251" s="63"/>
    </row>
    <row r="252" spans="1:295" s="28" customFormat="1" ht="62.25" customHeight="1" x14ac:dyDescent="0.2">
      <c r="A252" s="64" t="s">
        <v>1356</v>
      </c>
      <c r="B252" s="10" t="s">
        <v>1386</v>
      </c>
      <c r="C252" s="10" t="s">
        <v>1387</v>
      </c>
      <c r="D252" s="64" t="s">
        <v>1388</v>
      </c>
      <c r="E252" s="64" t="s">
        <v>1389</v>
      </c>
      <c r="F252" s="64" t="s">
        <v>1460</v>
      </c>
      <c r="G252" s="11" t="s">
        <v>1543</v>
      </c>
      <c r="H252" s="7" t="s">
        <v>1544</v>
      </c>
      <c r="I252" s="8">
        <v>42943</v>
      </c>
      <c r="J252" s="8" t="s">
        <v>794</v>
      </c>
      <c r="K252" s="45">
        <v>31087.1</v>
      </c>
      <c r="L252" s="45">
        <f>K252</f>
        <v>31087.1</v>
      </c>
      <c r="M252" s="40"/>
      <c r="N252" s="40"/>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c r="IW252" s="63"/>
      <c r="IX252" s="63"/>
      <c r="IY252" s="63"/>
      <c r="IZ252" s="63"/>
      <c r="JA252" s="63"/>
      <c r="JB252" s="63"/>
      <c r="JC252" s="63"/>
      <c r="JD252" s="63"/>
      <c r="JE252" s="63"/>
      <c r="JF252" s="63"/>
      <c r="JG252" s="63"/>
      <c r="JH252" s="63"/>
      <c r="JI252" s="63"/>
      <c r="JJ252" s="63"/>
      <c r="JK252" s="63"/>
      <c r="JL252" s="63"/>
      <c r="JM252" s="63"/>
      <c r="JN252" s="63"/>
      <c r="JO252" s="63"/>
      <c r="JP252" s="63"/>
      <c r="JQ252" s="63"/>
      <c r="JR252" s="63"/>
      <c r="JS252" s="63"/>
      <c r="JT252" s="63"/>
      <c r="JU252" s="63"/>
      <c r="JV252" s="63"/>
      <c r="JW252" s="63"/>
      <c r="JX252" s="63"/>
      <c r="JY252" s="63"/>
      <c r="JZ252" s="63"/>
      <c r="KA252" s="63"/>
      <c r="KB252" s="63"/>
      <c r="KC252" s="63"/>
      <c r="KD252" s="63"/>
      <c r="KE252" s="63"/>
      <c r="KF252" s="63"/>
      <c r="KG252" s="63"/>
      <c r="KH252" s="63"/>
      <c r="KI252" s="63"/>
    </row>
    <row r="253" spans="1:295" s="28" customFormat="1" ht="45" customHeight="1" x14ac:dyDescent="0.2">
      <c r="A253" s="64"/>
      <c r="B253" s="10"/>
      <c r="C253" s="10"/>
      <c r="D253" s="64"/>
      <c r="E253" s="64"/>
      <c r="F253" s="64"/>
      <c r="G253" s="11"/>
      <c r="H253" s="7"/>
      <c r="I253" s="8"/>
      <c r="J253" s="8"/>
      <c r="K253" s="45"/>
      <c r="L253" s="45"/>
      <c r="M253" s="40"/>
      <c r="N253" s="40"/>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c r="IW253" s="63"/>
      <c r="IX253" s="63"/>
      <c r="IY253" s="63"/>
      <c r="IZ253" s="63"/>
      <c r="JA253" s="63"/>
      <c r="JB253" s="63"/>
      <c r="JC253" s="63"/>
      <c r="JD253" s="63"/>
      <c r="JE253" s="63"/>
      <c r="JF253" s="63"/>
      <c r="JG253" s="63"/>
      <c r="JH253" s="63"/>
      <c r="JI253" s="63"/>
      <c r="JJ253" s="63"/>
      <c r="JK253" s="63"/>
      <c r="JL253" s="63"/>
      <c r="JM253" s="63"/>
      <c r="JN253" s="63"/>
      <c r="JO253" s="63"/>
      <c r="JP253" s="63"/>
      <c r="JQ253" s="63"/>
      <c r="JR253" s="63"/>
      <c r="JS253" s="63"/>
      <c r="JT253" s="63"/>
      <c r="JU253" s="63"/>
      <c r="JV253" s="63"/>
      <c r="JW253" s="63"/>
      <c r="JX253" s="63"/>
      <c r="JY253" s="63"/>
      <c r="JZ253" s="63"/>
      <c r="KA253" s="63"/>
      <c r="KB253" s="63"/>
      <c r="KC253" s="63"/>
      <c r="KD253" s="63"/>
      <c r="KE253" s="63"/>
      <c r="KF253" s="63"/>
      <c r="KG253" s="63"/>
      <c r="KH253" s="63"/>
      <c r="KI253" s="63"/>
    </row>
    <row r="254" spans="1:295" s="28" customFormat="1" ht="57" customHeight="1" x14ac:dyDescent="0.2">
      <c r="A254" s="64" t="s">
        <v>219</v>
      </c>
      <c r="B254" s="7" t="s">
        <v>220</v>
      </c>
      <c r="C254" s="7" t="s">
        <v>221</v>
      </c>
      <c r="D254" s="64" t="s">
        <v>222</v>
      </c>
      <c r="E254" s="64" t="s">
        <v>601</v>
      </c>
      <c r="F254" s="64" t="s">
        <v>602</v>
      </c>
      <c r="G254" s="7" t="s">
        <v>987</v>
      </c>
      <c r="H254" s="7" t="s">
        <v>988</v>
      </c>
      <c r="I254" s="8" t="s">
        <v>989</v>
      </c>
      <c r="J254" s="65" t="s">
        <v>769</v>
      </c>
      <c r="K254" s="78">
        <v>6960</v>
      </c>
      <c r="L254" s="82"/>
      <c r="M254" s="40"/>
      <c r="N254" s="40"/>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c r="IW254" s="63"/>
      <c r="IX254" s="63"/>
      <c r="IY254" s="63"/>
      <c r="IZ254" s="63"/>
      <c r="JA254" s="63"/>
      <c r="JB254" s="63"/>
      <c r="JC254" s="63"/>
      <c r="JD254" s="63"/>
      <c r="JE254" s="63"/>
      <c r="JF254" s="63"/>
      <c r="JG254" s="63"/>
      <c r="JH254" s="63"/>
      <c r="JI254" s="63"/>
      <c r="JJ254" s="63"/>
      <c r="JK254" s="63"/>
      <c r="JL254" s="63"/>
      <c r="JM254" s="63"/>
      <c r="JN254" s="63"/>
      <c r="JO254" s="63"/>
      <c r="JP254" s="63"/>
      <c r="JQ254" s="63"/>
      <c r="JR254" s="63"/>
      <c r="JS254" s="63"/>
      <c r="JT254" s="63"/>
      <c r="JU254" s="63"/>
      <c r="JV254" s="63"/>
      <c r="JW254" s="63"/>
      <c r="JX254" s="63"/>
      <c r="JY254" s="63"/>
      <c r="JZ254" s="63"/>
      <c r="KA254" s="63"/>
      <c r="KB254" s="63"/>
      <c r="KC254" s="63"/>
      <c r="KD254" s="63"/>
      <c r="KE254" s="63"/>
      <c r="KF254" s="63"/>
      <c r="KG254" s="63"/>
      <c r="KH254" s="63"/>
      <c r="KI254" s="63"/>
    </row>
    <row r="255" spans="1:295" s="28" customFormat="1" ht="57" customHeight="1" x14ac:dyDescent="0.2">
      <c r="A255" s="64" t="s">
        <v>219</v>
      </c>
      <c r="B255" s="7" t="s">
        <v>220</v>
      </c>
      <c r="C255" s="7" t="s">
        <v>221</v>
      </c>
      <c r="D255" s="64" t="s">
        <v>222</v>
      </c>
      <c r="E255" s="64" t="s">
        <v>601</v>
      </c>
      <c r="F255" s="64" t="s">
        <v>603</v>
      </c>
      <c r="G255" s="7" t="s">
        <v>990</v>
      </c>
      <c r="H255" s="7" t="s">
        <v>991</v>
      </c>
      <c r="I255" s="8" t="s">
        <v>992</v>
      </c>
      <c r="J255" s="65" t="s">
        <v>774</v>
      </c>
      <c r="K255" s="78">
        <v>10208</v>
      </c>
      <c r="L255" s="82"/>
      <c r="M255" s="40"/>
      <c r="N255" s="40"/>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c r="IW255" s="63"/>
      <c r="IX255" s="63"/>
      <c r="IY255" s="63"/>
      <c r="IZ255" s="63"/>
      <c r="JA255" s="63"/>
      <c r="JB255" s="63"/>
      <c r="JC255" s="63"/>
      <c r="JD255" s="63"/>
      <c r="JE255" s="63"/>
      <c r="JF255" s="63"/>
      <c r="JG255" s="63"/>
      <c r="JH255" s="63"/>
      <c r="JI255" s="63"/>
      <c r="JJ255" s="63"/>
      <c r="JK255" s="63"/>
      <c r="JL255" s="63"/>
      <c r="JM255" s="63"/>
      <c r="JN255" s="63"/>
      <c r="JO255" s="63"/>
      <c r="JP255" s="63"/>
      <c r="JQ255" s="63"/>
      <c r="JR255" s="63"/>
      <c r="JS255" s="63"/>
      <c r="JT255" s="63"/>
      <c r="JU255" s="63"/>
      <c r="JV255" s="63"/>
      <c r="JW255" s="63"/>
      <c r="JX255" s="63"/>
      <c r="JY255" s="63"/>
      <c r="JZ255" s="63"/>
      <c r="KA255" s="63"/>
      <c r="KB255" s="63"/>
      <c r="KC255" s="63"/>
      <c r="KD255" s="63"/>
      <c r="KE255" s="63"/>
      <c r="KF255" s="63"/>
      <c r="KG255" s="63"/>
      <c r="KH255" s="63"/>
      <c r="KI255" s="63"/>
    </row>
    <row r="256" spans="1:295" s="28" customFormat="1" ht="57" customHeight="1" x14ac:dyDescent="0.2">
      <c r="A256" s="64" t="s">
        <v>223</v>
      </c>
      <c r="B256" s="7" t="s">
        <v>220</v>
      </c>
      <c r="C256" s="7" t="s">
        <v>221</v>
      </c>
      <c r="D256" s="64" t="s">
        <v>222</v>
      </c>
      <c r="E256" s="64" t="s">
        <v>601</v>
      </c>
      <c r="F256" s="64" t="s">
        <v>604</v>
      </c>
      <c r="G256" s="7" t="s">
        <v>993</v>
      </c>
      <c r="H256" s="7" t="s">
        <v>994</v>
      </c>
      <c r="I256" s="8" t="s">
        <v>992</v>
      </c>
      <c r="J256" s="65"/>
      <c r="K256" s="78">
        <v>85196</v>
      </c>
      <c r="L256" s="82">
        <f>SUM(K254:K256)</f>
        <v>102364</v>
      </c>
      <c r="M256" s="40"/>
      <c r="N256" s="40"/>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c r="IW256" s="63"/>
      <c r="IX256" s="63"/>
      <c r="IY256" s="63"/>
      <c r="IZ256" s="63"/>
      <c r="JA256" s="63"/>
      <c r="JB256" s="63"/>
      <c r="JC256" s="63"/>
      <c r="JD256" s="63"/>
      <c r="JE256" s="63"/>
      <c r="JF256" s="63"/>
      <c r="JG256" s="63"/>
      <c r="JH256" s="63"/>
      <c r="JI256" s="63"/>
      <c r="JJ256" s="63"/>
      <c r="JK256" s="63"/>
      <c r="JL256" s="63"/>
      <c r="JM256" s="63"/>
      <c r="JN256" s="63"/>
      <c r="JO256" s="63"/>
      <c r="JP256" s="63"/>
      <c r="JQ256" s="63"/>
      <c r="JR256" s="63"/>
      <c r="JS256" s="63"/>
      <c r="JT256" s="63"/>
      <c r="JU256" s="63"/>
      <c r="JV256" s="63"/>
      <c r="JW256" s="63"/>
      <c r="JX256" s="63"/>
      <c r="JY256" s="63"/>
      <c r="JZ256" s="63"/>
      <c r="KA256" s="63"/>
      <c r="KB256" s="63"/>
      <c r="KC256" s="63"/>
      <c r="KD256" s="63"/>
      <c r="KE256" s="63"/>
      <c r="KF256" s="63"/>
      <c r="KG256" s="63"/>
      <c r="KH256" s="63"/>
      <c r="KI256" s="63"/>
    </row>
    <row r="257" spans="1:295" s="28" customFormat="1" ht="44.25" customHeight="1" x14ac:dyDescent="0.2">
      <c r="A257" s="64"/>
      <c r="B257" s="7"/>
      <c r="C257" s="7"/>
      <c r="D257" s="64"/>
      <c r="E257" s="64"/>
      <c r="F257" s="64"/>
      <c r="G257" s="7"/>
      <c r="H257" s="7"/>
      <c r="I257" s="8"/>
      <c r="J257" s="65"/>
      <c r="K257" s="78"/>
      <c r="L257" s="82"/>
      <c r="M257" s="40"/>
      <c r="N257" s="40"/>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c r="IW257" s="63"/>
      <c r="IX257" s="63"/>
      <c r="IY257" s="63"/>
      <c r="IZ257" s="63"/>
      <c r="JA257" s="63"/>
      <c r="JB257" s="63"/>
      <c r="JC257" s="63"/>
      <c r="JD257" s="63"/>
      <c r="JE257" s="63"/>
      <c r="JF257" s="63"/>
      <c r="JG257" s="63"/>
      <c r="JH257" s="63"/>
      <c r="JI257" s="63"/>
      <c r="JJ257" s="63"/>
      <c r="JK257" s="63"/>
      <c r="JL257" s="63"/>
      <c r="JM257" s="63"/>
      <c r="JN257" s="63"/>
      <c r="JO257" s="63"/>
      <c r="JP257" s="63"/>
      <c r="JQ257" s="63"/>
      <c r="JR257" s="63"/>
      <c r="JS257" s="63"/>
      <c r="JT257" s="63"/>
      <c r="JU257" s="63"/>
      <c r="JV257" s="63"/>
      <c r="JW257" s="63"/>
      <c r="JX257" s="63"/>
      <c r="JY257" s="63"/>
      <c r="JZ257" s="63"/>
      <c r="KA257" s="63"/>
      <c r="KB257" s="63"/>
      <c r="KC257" s="63"/>
      <c r="KD257" s="63"/>
      <c r="KE257" s="63"/>
      <c r="KF257" s="63"/>
      <c r="KG257" s="63"/>
      <c r="KH257" s="63"/>
      <c r="KI257" s="63"/>
    </row>
    <row r="258" spans="1:295" s="28" customFormat="1" ht="46.5" customHeight="1" x14ac:dyDescent="0.2">
      <c r="A258" s="64" t="s">
        <v>224</v>
      </c>
      <c r="B258" s="7" t="s">
        <v>225</v>
      </c>
      <c r="C258" s="7" t="s">
        <v>226</v>
      </c>
      <c r="D258" s="64" t="s">
        <v>227</v>
      </c>
      <c r="E258" s="64" t="s">
        <v>605</v>
      </c>
      <c r="F258" s="64" t="s">
        <v>606</v>
      </c>
      <c r="G258" s="7" t="s">
        <v>995</v>
      </c>
      <c r="H258" s="7" t="s">
        <v>996</v>
      </c>
      <c r="I258" s="8">
        <v>40401</v>
      </c>
      <c r="J258" s="65" t="s">
        <v>774</v>
      </c>
      <c r="K258" s="78">
        <v>19700</v>
      </c>
      <c r="L258" s="82"/>
      <c r="M258" s="40"/>
      <c r="N258" s="40"/>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c r="IW258" s="63"/>
      <c r="IX258" s="63"/>
      <c r="IY258" s="63"/>
      <c r="IZ258" s="63"/>
      <c r="JA258" s="63"/>
      <c r="JB258" s="63"/>
      <c r="JC258" s="63"/>
      <c r="JD258" s="63"/>
      <c r="JE258" s="63"/>
      <c r="JF258" s="63"/>
      <c r="JG258" s="63"/>
      <c r="JH258" s="63"/>
      <c r="JI258" s="63"/>
      <c r="JJ258" s="63"/>
      <c r="JK258" s="63"/>
      <c r="JL258" s="63"/>
      <c r="JM258" s="63"/>
      <c r="JN258" s="63"/>
      <c r="JO258" s="63"/>
      <c r="JP258" s="63"/>
      <c r="JQ258" s="63"/>
      <c r="JR258" s="63"/>
      <c r="JS258" s="63"/>
      <c r="JT258" s="63"/>
      <c r="JU258" s="63"/>
      <c r="JV258" s="63"/>
      <c r="JW258" s="63"/>
      <c r="JX258" s="63"/>
      <c r="JY258" s="63"/>
      <c r="JZ258" s="63"/>
      <c r="KA258" s="63"/>
      <c r="KB258" s="63"/>
      <c r="KC258" s="63"/>
      <c r="KD258" s="63"/>
      <c r="KE258" s="63"/>
      <c r="KF258" s="63"/>
      <c r="KG258" s="63"/>
      <c r="KH258" s="63"/>
      <c r="KI258" s="63"/>
    </row>
    <row r="259" spans="1:295" s="28" customFormat="1" ht="64.5" customHeight="1" x14ac:dyDescent="0.2">
      <c r="A259" s="64" t="s">
        <v>224</v>
      </c>
      <c r="B259" s="7" t="s">
        <v>225</v>
      </c>
      <c r="C259" s="7" t="s">
        <v>226</v>
      </c>
      <c r="D259" s="64" t="s">
        <v>227</v>
      </c>
      <c r="E259" s="64" t="s">
        <v>605</v>
      </c>
      <c r="F259" s="64" t="s">
        <v>606</v>
      </c>
      <c r="G259" s="7" t="s">
        <v>995</v>
      </c>
      <c r="H259" s="7" t="s">
        <v>997</v>
      </c>
      <c r="I259" s="8">
        <v>40401</v>
      </c>
      <c r="J259" s="65" t="s">
        <v>774</v>
      </c>
      <c r="K259" s="78">
        <v>5000</v>
      </c>
      <c r="L259" s="82"/>
      <c r="M259" s="40"/>
      <c r="N259" s="40"/>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c r="IW259" s="63"/>
      <c r="IX259" s="63"/>
      <c r="IY259" s="63"/>
      <c r="IZ259" s="63"/>
      <c r="JA259" s="63"/>
      <c r="JB259" s="63"/>
      <c r="JC259" s="63"/>
      <c r="JD259" s="63"/>
      <c r="JE259" s="63"/>
      <c r="JF259" s="63"/>
      <c r="JG259" s="63"/>
      <c r="JH259" s="63"/>
      <c r="JI259" s="63"/>
      <c r="JJ259" s="63"/>
      <c r="JK259" s="63"/>
      <c r="JL259" s="63"/>
      <c r="JM259" s="63"/>
      <c r="JN259" s="63"/>
      <c r="JO259" s="63"/>
      <c r="JP259" s="63"/>
      <c r="JQ259" s="63"/>
      <c r="JR259" s="63"/>
      <c r="JS259" s="63"/>
      <c r="JT259" s="63"/>
      <c r="JU259" s="63"/>
      <c r="JV259" s="63"/>
      <c r="JW259" s="63"/>
      <c r="JX259" s="63"/>
      <c r="JY259" s="63"/>
      <c r="JZ259" s="63"/>
      <c r="KA259" s="63"/>
      <c r="KB259" s="63"/>
      <c r="KC259" s="63"/>
      <c r="KD259" s="63"/>
      <c r="KE259" s="63"/>
      <c r="KF259" s="63"/>
      <c r="KG259" s="63"/>
      <c r="KH259" s="63"/>
      <c r="KI259" s="63"/>
    </row>
    <row r="260" spans="1:295" s="28" customFormat="1" ht="59.25" customHeight="1" x14ac:dyDescent="0.2">
      <c r="A260" s="64" t="s">
        <v>224</v>
      </c>
      <c r="B260" s="7" t="s">
        <v>225</v>
      </c>
      <c r="C260" s="7" t="s">
        <v>226</v>
      </c>
      <c r="D260" s="64" t="s">
        <v>227</v>
      </c>
      <c r="E260" s="64" t="s">
        <v>605</v>
      </c>
      <c r="F260" s="64" t="s">
        <v>607</v>
      </c>
      <c r="G260" s="7" t="s">
        <v>995</v>
      </c>
      <c r="H260" s="7" t="s">
        <v>998</v>
      </c>
      <c r="I260" s="8">
        <v>40819</v>
      </c>
      <c r="J260" s="65" t="s">
        <v>774</v>
      </c>
      <c r="K260" s="78">
        <v>37300</v>
      </c>
      <c r="L260" s="82">
        <f>SUM(K258:K260)</f>
        <v>62000</v>
      </c>
      <c r="M260" s="40"/>
      <c r="N260" s="40"/>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c r="IW260" s="63"/>
      <c r="IX260" s="63"/>
      <c r="IY260" s="63"/>
      <c r="IZ260" s="63"/>
      <c r="JA260" s="63"/>
      <c r="JB260" s="63"/>
      <c r="JC260" s="63"/>
      <c r="JD260" s="63"/>
      <c r="JE260" s="63"/>
      <c r="JF260" s="63"/>
      <c r="JG260" s="63"/>
      <c r="JH260" s="63"/>
      <c r="JI260" s="63"/>
      <c r="JJ260" s="63"/>
      <c r="JK260" s="63"/>
      <c r="JL260" s="63"/>
      <c r="JM260" s="63"/>
      <c r="JN260" s="63"/>
      <c r="JO260" s="63"/>
      <c r="JP260" s="63"/>
      <c r="JQ260" s="63"/>
      <c r="JR260" s="63"/>
      <c r="JS260" s="63"/>
      <c r="JT260" s="63"/>
      <c r="JU260" s="63"/>
      <c r="JV260" s="63"/>
      <c r="JW260" s="63"/>
      <c r="JX260" s="63"/>
      <c r="JY260" s="63"/>
      <c r="JZ260" s="63"/>
      <c r="KA260" s="63"/>
      <c r="KB260" s="63"/>
      <c r="KC260" s="63"/>
      <c r="KD260" s="63"/>
      <c r="KE260" s="63"/>
      <c r="KF260" s="63"/>
      <c r="KG260" s="63"/>
      <c r="KH260" s="63"/>
      <c r="KI260" s="63"/>
    </row>
    <row r="261" spans="1:295" s="28" customFormat="1" ht="44.25" customHeight="1" x14ac:dyDescent="0.2">
      <c r="A261" s="64"/>
      <c r="B261" s="7"/>
      <c r="C261" s="7"/>
      <c r="D261" s="64"/>
      <c r="E261" s="64"/>
      <c r="F261" s="64"/>
      <c r="G261" s="7"/>
      <c r="H261" s="7"/>
      <c r="I261" s="8"/>
      <c r="J261" s="65"/>
      <c r="K261" s="78"/>
      <c r="L261" s="82"/>
      <c r="M261" s="40"/>
      <c r="N261" s="40"/>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c r="IW261" s="63"/>
      <c r="IX261" s="63"/>
      <c r="IY261" s="63"/>
      <c r="IZ261" s="63"/>
      <c r="JA261" s="63"/>
      <c r="JB261" s="63"/>
      <c r="JC261" s="63"/>
      <c r="JD261" s="63"/>
      <c r="JE261" s="63"/>
      <c r="JF261" s="63"/>
      <c r="JG261" s="63"/>
      <c r="JH261" s="63"/>
      <c r="JI261" s="63"/>
      <c r="JJ261" s="63"/>
      <c r="JK261" s="63"/>
      <c r="JL261" s="63"/>
      <c r="JM261" s="63"/>
      <c r="JN261" s="63"/>
      <c r="JO261" s="63"/>
      <c r="JP261" s="63"/>
      <c r="JQ261" s="63"/>
      <c r="JR261" s="63"/>
      <c r="JS261" s="63"/>
      <c r="JT261" s="63"/>
      <c r="JU261" s="63"/>
      <c r="JV261" s="63"/>
      <c r="JW261" s="63"/>
      <c r="JX261" s="63"/>
      <c r="JY261" s="63"/>
      <c r="JZ261" s="63"/>
      <c r="KA261" s="63"/>
      <c r="KB261" s="63"/>
      <c r="KC261" s="63"/>
      <c r="KD261" s="63"/>
      <c r="KE261" s="63"/>
      <c r="KF261" s="63"/>
      <c r="KG261" s="63"/>
      <c r="KH261" s="63"/>
      <c r="KI261" s="63"/>
    </row>
    <row r="262" spans="1:295" s="28" customFormat="1" ht="180.75" customHeight="1" x14ac:dyDescent="0.2">
      <c r="A262" s="64" t="s">
        <v>228</v>
      </c>
      <c r="B262" s="7" t="s">
        <v>229</v>
      </c>
      <c r="C262" s="7" t="s">
        <v>230</v>
      </c>
      <c r="D262" s="64" t="s">
        <v>231</v>
      </c>
      <c r="E262" s="64" t="s">
        <v>608</v>
      </c>
      <c r="F262" s="64" t="s">
        <v>609</v>
      </c>
      <c r="G262" s="10" t="s">
        <v>999</v>
      </c>
      <c r="H262" s="7" t="s">
        <v>1000</v>
      </c>
      <c r="I262" s="8">
        <v>41675</v>
      </c>
      <c r="J262" s="8" t="s">
        <v>769</v>
      </c>
      <c r="K262" s="74">
        <v>600000</v>
      </c>
      <c r="L262" s="76">
        <f>K262</f>
        <v>600000</v>
      </c>
      <c r="M262" s="40"/>
      <c r="N262" s="40"/>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c r="IW262" s="63"/>
      <c r="IX262" s="63"/>
      <c r="IY262" s="63"/>
      <c r="IZ262" s="63"/>
      <c r="JA262" s="63"/>
      <c r="JB262" s="63"/>
      <c r="JC262" s="63"/>
      <c r="JD262" s="63"/>
      <c r="JE262" s="63"/>
      <c r="JF262" s="63"/>
      <c r="JG262" s="63"/>
      <c r="JH262" s="63"/>
      <c r="JI262" s="63"/>
      <c r="JJ262" s="63"/>
      <c r="JK262" s="63"/>
      <c r="JL262" s="63"/>
      <c r="JM262" s="63"/>
      <c r="JN262" s="63"/>
      <c r="JO262" s="63"/>
      <c r="JP262" s="63"/>
      <c r="JQ262" s="63"/>
      <c r="JR262" s="63"/>
      <c r="JS262" s="63"/>
      <c r="JT262" s="63"/>
      <c r="JU262" s="63"/>
      <c r="JV262" s="63"/>
      <c r="JW262" s="63"/>
      <c r="JX262" s="63"/>
      <c r="JY262" s="63"/>
      <c r="JZ262" s="63"/>
      <c r="KA262" s="63"/>
      <c r="KB262" s="63"/>
      <c r="KC262" s="63"/>
      <c r="KD262" s="63"/>
      <c r="KE262" s="63"/>
      <c r="KF262" s="63"/>
      <c r="KG262" s="63"/>
      <c r="KH262" s="63"/>
      <c r="KI262" s="63"/>
    </row>
    <row r="263" spans="1:295" s="28" customFormat="1" ht="45" customHeight="1" x14ac:dyDescent="0.2">
      <c r="A263" s="64"/>
      <c r="B263" s="7"/>
      <c r="C263" s="7"/>
      <c r="D263" s="64"/>
      <c r="E263" s="64"/>
      <c r="F263" s="64"/>
      <c r="G263" s="10"/>
      <c r="H263" s="7"/>
      <c r="I263" s="8"/>
      <c r="J263" s="8"/>
      <c r="K263" s="74"/>
      <c r="L263" s="76"/>
      <c r="M263" s="40"/>
      <c r="N263" s="40"/>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c r="IW263" s="63"/>
      <c r="IX263" s="63"/>
      <c r="IY263" s="63"/>
      <c r="IZ263" s="63"/>
      <c r="JA263" s="63"/>
      <c r="JB263" s="63"/>
      <c r="JC263" s="63"/>
      <c r="JD263" s="63"/>
      <c r="JE263" s="63"/>
      <c r="JF263" s="63"/>
      <c r="JG263" s="63"/>
      <c r="JH263" s="63"/>
      <c r="JI263" s="63"/>
      <c r="JJ263" s="63"/>
      <c r="JK263" s="63"/>
      <c r="JL263" s="63"/>
      <c r="JM263" s="63"/>
      <c r="JN263" s="63"/>
      <c r="JO263" s="63"/>
      <c r="JP263" s="63"/>
      <c r="JQ263" s="63"/>
      <c r="JR263" s="63"/>
      <c r="JS263" s="63"/>
      <c r="JT263" s="63"/>
      <c r="JU263" s="63"/>
      <c r="JV263" s="63"/>
      <c r="JW263" s="63"/>
      <c r="JX263" s="63"/>
      <c r="JY263" s="63"/>
      <c r="JZ263" s="63"/>
      <c r="KA263" s="63"/>
      <c r="KB263" s="63"/>
      <c r="KC263" s="63"/>
      <c r="KD263" s="63"/>
      <c r="KE263" s="63"/>
      <c r="KF263" s="63"/>
      <c r="KG263" s="63"/>
      <c r="KH263" s="63"/>
      <c r="KI263" s="63"/>
    </row>
    <row r="264" spans="1:295" s="28" customFormat="1" ht="59.25" customHeight="1" x14ac:dyDescent="0.2">
      <c r="A264" s="64" t="s">
        <v>232</v>
      </c>
      <c r="B264" s="7" t="s">
        <v>233</v>
      </c>
      <c r="C264" s="7" t="s">
        <v>234</v>
      </c>
      <c r="D264" s="64" t="s">
        <v>235</v>
      </c>
      <c r="E264" s="64" t="s">
        <v>610</v>
      </c>
      <c r="F264" s="64" t="s">
        <v>611</v>
      </c>
      <c r="G264" s="10" t="s">
        <v>1001</v>
      </c>
      <c r="H264" s="7" t="s">
        <v>1002</v>
      </c>
      <c r="I264" s="8" t="s">
        <v>1003</v>
      </c>
      <c r="J264" s="8" t="s">
        <v>769</v>
      </c>
      <c r="K264" s="74">
        <v>37057.83</v>
      </c>
      <c r="L264" s="76"/>
      <c r="M264" s="40"/>
      <c r="N264" s="40"/>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c r="IW264" s="63"/>
      <c r="IX264" s="63"/>
      <c r="IY264" s="63"/>
      <c r="IZ264" s="63"/>
      <c r="JA264" s="63"/>
      <c r="JB264" s="63"/>
      <c r="JC264" s="63"/>
      <c r="JD264" s="63"/>
      <c r="JE264" s="63"/>
      <c r="JF264" s="63"/>
      <c r="JG264" s="63"/>
      <c r="JH264" s="63"/>
      <c r="JI264" s="63"/>
      <c r="JJ264" s="63"/>
      <c r="JK264" s="63"/>
      <c r="JL264" s="63"/>
      <c r="JM264" s="63"/>
      <c r="JN264" s="63"/>
      <c r="JO264" s="63"/>
      <c r="JP264" s="63"/>
      <c r="JQ264" s="63"/>
      <c r="JR264" s="63"/>
      <c r="JS264" s="63"/>
      <c r="JT264" s="63"/>
      <c r="JU264" s="63"/>
      <c r="JV264" s="63"/>
      <c r="JW264" s="63"/>
      <c r="JX264" s="63"/>
      <c r="JY264" s="63"/>
      <c r="JZ264" s="63"/>
      <c r="KA264" s="63"/>
      <c r="KB264" s="63"/>
      <c r="KC264" s="63"/>
      <c r="KD264" s="63"/>
      <c r="KE264" s="63"/>
      <c r="KF264" s="63"/>
      <c r="KG264" s="63"/>
      <c r="KH264" s="63"/>
      <c r="KI264" s="63"/>
    </row>
    <row r="265" spans="1:295" s="28" customFormat="1" ht="81.75" customHeight="1" x14ac:dyDescent="0.2">
      <c r="A265" s="64" t="s">
        <v>232</v>
      </c>
      <c r="B265" s="7" t="s">
        <v>233</v>
      </c>
      <c r="C265" s="7" t="s">
        <v>234</v>
      </c>
      <c r="D265" s="64" t="s">
        <v>235</v>
      </c>
      <c r="E265" s="64" t="s">
        <v>610</v>
      </c>
      <c r="F265" s="64" t="s">
        <v>612</v>
      </c>
      <c r="G265" s="10" t="s">
        <v>1004</v>
      </c>
      <c r="H265" s="7" t="s">
        <v>1005</v>
      </c>
      <c r="I265" s="8" t="s">
        <v>1006</v>
      </c>
      <c r="J265" s="8" t="s">
        <v>769</v>
      </c>
      <c r="K265" s="74">
        <v>105910.31</v>
      </c>
      <c r="L265" s="76">
        <f>K265+K264</f>
        <v>142968.14000000001</v>
      </c>
      <c r="M265" s="40"/>
      <c r="N265" s="40"/>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c r="IW265" s="63"/>
      <c r="IX265" s="63"/>
      <c r="IY265" s="63"/>
      <c r="IZ265" s="63"/>
      <c r="JA265" s="63"/>
      <c r="JB265" s="63"/>
      <c r="JC265" s="63"/>
      <c r="JD265" s="63"/>
      <c r="JE265" s="63"/>
      <c r="JF265" s="63"/>
      <c r="JG265" s="63"/>
      <c r="JH265" s="63"/>
      <c r="JI265" s="63"/>
      <c r="JJ265" s="63"/>
      <c r="JK265" s="63"/>
      <c r="JL265" s="63"/>
      <c r="JM265" s="63"/>
      <c r="JN265" s="63"/>
      <c r="JO265" s="63"/>
      <c r="JP265" s="63"/>
      <c r="JQ265" s="63"/>
      <c r="JR265" s="63"/>
      <c r="JS265" s="63"/>
      <c r="JT265" s="63"/>
      <c r="JU265" s="63"/>
      <c r="JV265" s="63"/>
      <c r="JW265" s="63"/>
      <c r="JX265" s="63"/>
      <c r="JY265" s="63"/>
      <c r="JZ265" s="63"/>
      <c r="KA265" s="63"/>
      <c r="KB265" s="63"/>
      <c r="KC265" s="63"/>
      <c r="KD265" s="63"/>
      <c r="KE265" s="63"/>
      <c r="KF265" s="63"/>
      <c r="KG265" s="63"/>
      <c r="KH265" s="63"/>
      <c r="KI265" s="63"/>
    </row>
    <row r="266" spans="1:295" s="28" customFormat="1" ht="39.75" customHeight="1" x14ac:dyDescent="0.2">
      <c r="A266" s="64"/>
      <c r="B266" s="7"/>
      <c r="C266" s="7"/>
      <c r="D266" s="64"/>
      <c r="E266" s="64"/>
      <c r="F266" s="64"/>
      <c r="G266" s="10"/>
      <c r="H266" s="7"/>
      <c r="I266" s="8"/>
      <c r="J266" s="8"/>
      <c r="K266" s="45"/>
      <c r="L266" s="82"/>
      <c r="M266" s="40"/>
      <c r="N266" s="40"/>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c r="IW266" s="63"/>
      <c r="IX266" s="63"/>
      <c r="IY266" s="63"/>
      <c r="IZ266" s="63"/>
      <c r="JA266" s="63"/>
      <c r="JB266" s="63"/>
      <c r="JC266" s="63"/>
      <c r="JD266" s="63"/>
      <c r="JE266" s="63"/>
      <c r="JF266" s="63"/>
      <c r="JG266" s="63"/>
      <c r="JH266" s="63"/>
      <c r="JI266" s="63"/>
      <c r="JJ266" s="63"/>
      <c r="JK266" s="63"/>
      <c r="JL266" s="63"/>
      <c r="JM266" s="63"/>
      <c r="JN266" s="63"/>
      <c r="JO266" s="63"/>
      <c r="JP266" s="63"/>
      <c r="JQ266" s="63"/>
      <c r="JR266" s="63"/>
      <c r="JS266" s="63"/>
      <c r="JT266" s="63"/>
      <c r="JU266" s="63"/>
      <c r="JV266" s="63"/>
      <c r="JW266" s="63"/>
      <c r="JX266" s="63"/>
      <c r="JY266" s="63"/>
      <c r="JZ266" s="63"/>
      <c r="KA266" s="63"/>
      <c r="KB266" s="63"/>
      <c r="KC266" s="63"/>
      <c r="KD266" s="63"/>
      <c r="KE266" s="63"/>
      <c r="KF266" s="63"/>
      <c r="KG266" s="63"/>
      <c r="KH266" s="63"/>
      <c r="KI266" s="63"/>
    </row>
    <row r="267" spans="1:295" s="28" customFormat="1" ht="64.5" customHeight="1" x14ac:dyDescent="0.2">
      <c r="A267" s="64" t="s">
        <v>236</v>
      </c>
      <c r="B267" s="7" t="s">
        <v>237</v>
      </c>
      <c r="C267" s="7" t="s">
        <v>238</v>
      </c>
      <c r="D267" s="64" t="s">
        <v>239</v>
      </c>
      <c r="E267" s="64" t="s">
        <v>613</v>
      </c>
      <c r="F267" s="64" t="s">
        <v>614</v>
      </c>
      <c r="G267" s="10" t="s">
        <v>1007</v>
      </c>
      <c r="H267" s="10" t="s">
        <v>1008</v>
      </c>
      <c r="I267" s="8">
        <v>39881</v>
      </c>
      <c r="J267" s="65" t="s">
        <v>769</v>
      </c>
      <c r="K267" s="96">
        <v>561068</v>
      </c>
      <c r="L267" s="82">
        <f>K267</f>
        <v>561068</v>
      </c>
      <c r="M267" s="40"/>
      <c r="N267" s="40"/>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c r="IW267" s="63"/>
      <c r="IX267" s="63"/>
      <c r="IY267" s="63"/>
      <c r="IZ267" s="63"/>
      <c r="JA267" s="63"/>
      <c r="JB267" s="63"/>
      <c r="JC267" s="63"/>
      <c r="JD267" s="63"/>
      <c r="JE267" s="63"/>
      <c r="JF267" s="63"/>
      <c r="JG267" s="63"/>
      <c r="JH267" s="63"/>
      <c r="JI267" s="63"/>
      <c r="JJ267" s="63"/>
      <c r="JK267" s="63"/>
      <c r="JL267" s="63"/>
      <c r="JM267" s="63"/>
      <c r="JN267" s="63"/>
      <c r="JO267" s="63"/>
      <c r="JP267" s="63"/>
      <c r="JQ267" s="63"/>
      <c r="JR267" s="63"/>
      <c r="JS267" s="63"/>
      <c r="JT267" s="63"/>
      <c r="JU267" s="63"/>
      <c r="JV267" s="63"/>
      <c r="JW267" s="63"/>
      <c r="JX267" s="63"/>
      <c r="JY267" s="63"/>
      <c r="JZ267" s="63"/>
      <c r="KA267" s="63"/>
      <c r="KB267" s="63"/>
      <c r="KC267" s="63"/>
      <c r="KD267" s="63"/>
      <c r="KE267" s="63"/>
      <c r="KF267" s="63"/>
      <c r="KG267" s="63"/>
      <c r="KH267" s="63"/>
      <c r="KI267" s="63"/>
    </row>
    <row r="268" spans="1:295" s="28" customFormat="1" ht="39.75" customHeight="1" x14ac:dyDescent="0.2">
      <c r="A268" s="64"/>
      <c r="B268" s="7"/>
      <c r="C268" s="7"/>
      <c r="D268" s="64"/>
      <c r="E268" s="64"/>
      <c r="F268" s="64"/>
      <c r="G268" s="10"/>
      <c r="H268" s="10"/>
      <c r="I268" s="8"/>
      <c r="J268" s="65"/>
      <c r="K268" s="96"/>
      <c r="L268" s="82"/>
      <c r="M268" s="40"/>
      <c r="N268" s="40"/>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c r="IW268" s="63"/>
      <c r="IX268" s="63"/>
      <c r="IY268" s="63"/>
      <c r="IZ268" s="63"/>
      <c r="JA268" s="63"/>
      <c r="JB268" s="63"/>
      <c r="JC268" s="63"/>
      <c r="JD268" s="63"/>
      <c r="JE268" s="63"/>
      <c r="JF268" s="63"/>
      <c r="JG268" s="63"/>
      <c r="JH268" s="63"/>
      <c r="JI268" s="63"/>
      <c r="JJ268" s="63"/>
      <c r="JK268" s="63"/>
      <c r="JL268" s="63"/>
      <c r="JM268" s="63"/>
      <c r="JN268" s="63"/>
      <c r="JO268" s="63"/>
      <c r="JP268" s="63"/>
      <c r="JQ268" s="63"/>
      <c r="JR268" s="63"/>
      <c r="JS268" s="63"/>
      <c r="JT268" s="63"/>
      <c r="JU268" s="63"/>
      <c r="JV268" s="63"/>
      <c r="JW268" s="63"/>
      <c r="JX268" s="63"/>
      <c r="JY268" s="63"/>
      <c r="JZ268" s="63"/>
      <c r="KA268" s="63"/>
      <c r="KB268" s="63"/>
      <c r="KC268" s="63"/>
      <c r="KD268" s="63"/>
      <c r="KE268" s="63"/>
      <c r="KF268" s="63"/>
      <c r="KG268" s="63"/>
      <c r="KH268" s="63"/>
      <c r="KI268" s="63"/>
    </row>
    <row r="269" spans="1:295" s="28" customFormat="1" ht="85.5" customHeight="1" x14ac:dyDescent="0.2">
      <c r="A269" s="64" t="s">
        <v>240</v>
      </c>
      <c r="B269" s="7" t="s">
        <v>241</v>
      </c>
      <c r="C269" s="7" t="s">
        <v>242</v>
      </c>
      <c r="D269" s="64" t="s">
        <v>243</v>
      </c>
      <c r="E269" s="64" t="s">
        <v>615</v>
      </c>
      <c r="F269" s="64" t="s">
        <v>616</v>
      </c>
      <c r="G269" s="10" t="s">
        <v>1009</v>
      </c>
      <c r="H269" s="7" t="s">
        <v>1010</v>
      </c>
      <c r="I269" s="8">
        <v>41762</v>
      </c>
      <c r="J269" s="8" t="s">
        <v>769</v>
      </c>
      <c r="K269" s="74">
        <v>200000</v>
      </c>
      <c r="L269" s="76">
        <f>K269</f>
        <v>200000</v>
      </c>
      <c r="M269" s="40"/>
      <c r="N269" s="40"/>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c r="IW269" s="63"/>
      <c r="IX269" s="63"/>
      <c r="IY269" s="63"/>
      <c r="IZ269" s="63"/>
      <c r="JA269" s="63"/>
      <c r="JB269" s="63"/>
      <c r="JC269" s="63"/>
      <c r="JD269" s="63"/>
      <c r="JE269" s="63"/>
      <c r="JF269" s="63"/>
      <c r="JG269" s="63"/>
      <c r="JH269" s="63"/>
      <c r="JI269" s="63"/>
      <c r="JJ269" s="63"/>
      <c r="JK269" s="63"/>
      <c r="JL269" s="63"/>
      <c r="JM269" s="63"/>
      <c r="JN269" s="63"/>
      <c r="JO269" s="63"/>
      <c r="JP269" s="63"/>
      <c r="JQ269" s="63"/>
      <c r="JR269" s="63"/>
      <c r="JS269" s="63"/>
      <c r="JT269" s="63"/>
      <c r="JU269" s="63"/>
      <c r="JV269" s="63"/>
      <c r="JW269" s="63"/>
      <c r="JX269" s="63"/>
      <c r="JY269" s="63"/>
      <c r="JZ269" s="63"/>
      <c r="KA269" s="63"/>
      <c r="KB269" s="63"/>
      <c r="KC269" s="63"/>
      <c r="KD269" s="63"/>
      <c r="KE269" s="63"/>
      <c r="KF269" s="63"/>
      <c r="KG269" s="63"/>
      <c r="KH269" s="63"/>
      <c r="KI269" s="63"/>
    </row>
    <row r="270" spans="1:295" s="28" customFormat="1" ht="47.25" customHeight="1" x14ac:dyDescent="0.2">
      <c r="A270" s="64"/>
      <c r="B270" s="7"/>
      <c r="C270" s="7"/>
      <c r="D270" s="64"/>
      <c r="E270" s="64"/>
      <c r="F270" s="64"/>
      <c r="G270" s="10"/>
      <c r="H270" s="7"/>
      <c r="I270" s="8"/>
      <c r="J270" s="8"/>
      <c r="K270" s="74"/>
      <c r="L270" s="76"/>
      <c r="M270" s="40"/>
      <c r="N270" s="40"/>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c r="IW270" s="63"/>
      <c r="IX270" s="63"/>
      <c r="IY270" s="63"/>
      <c r="IZ270" s="63"/>
      <c r="JA270" s="63"/>
      <c r="JB270" s="63"/>
      <c r="JC270" s="63"/>
      <c r="JD270" s="63"/>
      <c r="JE270" s="63"/>
      <c r="JF270" s="63"/>
      <c r="JG270" s="63"/>
      <c r="JH270" s="63"/>
      <c r="JI270" s="63"/>
      <c r="JJ270" s="63"/>
      <c r="JK270" s="63"/>
      <c r="JL270" s="63"/>
      <c r="JM270" s="63"/>
      <c r="JN270" s="63"/>
      <c r="JO270" s="63"/>
      <c r="JP270" s="63"/>
      <c r="JQ270" s="63"/>
      <c r="JR270" s="63"/>
      <c r="JS270" s="63"/>
      <c r="JT270" s="63"/>
      <c r="JU270" s="63"/>
      <c r="JV270" s="63"/>
      <c r="JW270" s="63"/>
      <c r="JX270" s="63"/>
      <c r="JY270" s="63"/>
      <c r="JZ270" s="63"/>
      <c r="KA270" s="63"/>
      <c r="KB270" s="63"/>
      <c r="KC270" s="63"/>
      <c r="KD270" s="63"/>
      <c r="KE270" s="63"/>
      <c r="KF270" s="63"/>
      <c r="KG270" s="63"/>
      <c r="KH270" s="63"/>
      <c r="KI270" s="63"/>
    </row>
    <row r="271" spans="1:295" s="28" customFormat="1" ht="64.5" customHeight="1" x14ac:dyDescent="0.2">
      <c r="A271" s="64" t="s">
        <v>244</v>
      </c>
      <c r="B271" s="7" t="s">
        <v>245</v>
      </c>
      <c r="C271" s="7" t="s">
        <v>246</v>
      </c>
      <c r="D271" s="64" t="s">
        <v>247</v>
      </c>
      <c r="E271" s="64"/>
      <c r="F271" s="64" t="s">
        <v>617</v>
      </c>
      <c r="G271" s="7" t="s">
        <v>1011</v>
      </c>
      <c r="H271" s="98" t="s">
        <v>1012</v>
      </c>
      <c r="I271" s="8">
        <v>39696</v>
      </c>
      <c r="J271" s="65" t="s">
        <v>769</v>
      </c>
      <c r="K271" s="78">
        <v>120904</v>
      </c>
      <c r="L271" s="82">
        <f>K271</f>
        <v>120904</v>
      </c>
      <c r="M271" s="40"/>
      <c r="N271" s="40"/>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c r="IW271" s="63"/>
      <c r="IX271" s="63"/>
      <c r="IY271" s="63"/>
      <c r="IZ271" s="63"/>
      <c r="JA271" s="63"/>
      <c r="JB271" s="63"/>
      <c r="JC271" s="63"/>
      <c r="JD271" s="63"/>
      <c r="JE271" s="63"/>
      <c r="JF271" s="63"/>
      <c r="JG271" s="63"/>
      <c r="JH271" s="63"/>
      <c r="JI271" s="63"/>
      <c r="JJ271" s="63"/>
      <c r="JK271" s="63"/>
      <c r="JL271" s="63"/>
      <c r="JM271" s="63"/>
      <c r="JN271" s="63"/>
      <c r="JO271" s="63"/>
      <c r="JP271" s="63"/>
      <c r="JQ271" s="63"/>
      <c r="JR271" s="63"/>
      <c r="JS271" s="63"/>
      <c r="JT271" s="63"/>
      <c r="JU271" s="63"/>
      <c r="JV271" s="63"/>
      <c r="JW271" s="63"/>
      <c r="JX271" s="63"/>
      <c r="JY271" s="63"/>
      <c r="JZ271" s="63"/>
      <c r="KA271" s="63"/>
      <c r="KB271" s="63"/>
      <c r="KC271" s="63"/>
      <c r="KD271" s="63"/>
      <c r="KE271" s="63"/>
      <c r="KF271" s="63"/>
      <c r="KG271" s="63"/>
      <c r="KH271" s="63"/>
      <c r="KI271" s="63"/>
    </row>
    <row r="272" spans="1:295" s="28" customFormat="1" ht="33.75" customHeight="1" x14ac:dyDescent="0.2">
      <c r="A272" s="64"/>
      <c r="B272" s="7"/>
      <c r="C272" s="7"/>
      <c r="D272" s="64"/>
      <c r="E272" s="64"/>
      <c r="F272" s="64"/>
      <c r="G272" s="7"/>
      <c r="H272" s="98"/>
      <c r="I272" s="8"/>
      <c r="J272" s="65"/>
      <c r="K272" s="78"/>
      <c r="L272" s="82"/>
      <c r="M272" s="40"/>
      <c r="N272" s="40"/>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c r="IW272" s="63"/>
      <c r="IX272" s="63"/>
      <c r="IY272" s="63"/>
      <c r="IZ272" s="63"/>
      <c r="JA272" s="63"/>
      <c r="JB272" s="63"/>
      <c r="JC272" s="63"/>
      <c r="JD272" s="63"/>
      <c r="JE272" s="63"/>
      <c r="JF272" s="63"/>
      <c r="JG272" s="63"/>
      <c r="JH272" s="63"/>
      <c r="JI272" s="63"/>
      <c r="JJ272" s="63"/>
      <c r="JK272" s="63"/>
      <c r="JL272" s="63"/>
      <c r="JM272" s="63"/>
      <c r="JN272" s="63"/>
      <c r="JO272" s="63"/>
      <c r="JP272" s="63"/>
      <c r="JQ272" s="63"/>
      <c r="JR272" s="63"/>
      <c r="JS272" s="63"/>
      <c r="JT272" s="63"/>
      <c r="JU272" s="63"/>
      <c r="JV272" s="63"/>
      <c r="JW272" s="63"/>
      <c r="JX272" s="63"/>
      <c r="JY272" s="63"/>
      <c r="JZ272" s="63"/>
      <c r="KA272" s="63"/>
      <c r="KB272" s="63"/>
      <c r="KC272" s="63"/>
      <c r="KD272" s="63"/>
      <c r="KE272" s="63"/>
      <c r="KF272" s="63"/>
      <c r="KG272" s="63"/>
      <c r="KH272" s="63"/>
      <c r="KI272" s="63"/>
    </row>
    <row r="273" spans="1:295" s="28" customFormat="1" ht="60.75" customHeight="1" x14ac:dyDescent="0.2">
      <c r="A273" s="64" t="s">
        <v>248</v>
      </c>
      <c r="B273" s="7" t="s">
        <v>249</v>
      </c>
      <c r="C273" s="7" t="s">
        <v>250</v>
      </c>
      <c r="D273" s="64" t="s">
        <v>251</v>
      </c>
      <c r="E273" s="64"/>
      <c r="F273" s="64" t="s">
        <v>618</v>
      </c>
      <c r="G273" s="10" t="s">
        <v>767</v>
      </c>
      <c r="H273" s="7" t="s">
        <v>1013</v>
      </c>
      <c r="I273" s="8">
        <v>42261</v>
      </c>
      <c r="J273" s="8" t="s">
        <v>769</v>
      </c>
      <c r="K273" s="74">
        <v>4350</v>
      </c>
      <c r="L273" s="76"/>
      <c r="M273" s="40"/>
      <c r="N273" s="40"/>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c r="IW273" s="63"/>
      <c r="IX273" s="63"/>
      <c r="IY273" s="63"/>
      <c r="IZ273" s="63"/>
      <c r="JA273" s="63"/>
      <c r="JB273" s="63"/>
      <c r="JC273" s="63"/>
      <c r="JD273" s="63"/>
      <c r="JE273" s="63"/>
      <c r="JF273" s="63"/>
      <c r="JG273" s="63"/>
      <c r="JH273" s="63"/>
      <c r="JI273" s="63"/>
      <c r="JJ273" s="63"/>
      <c r="JK273" s="63"/>
      <c r="JL273" s="63"/>
      <c r="JM273" s="63"/>
      <c r="JN273" s="63"/>
      <c r="JO273" s="63"/>
      <c r="JP273" s="63"/>
      <c r="JQ273" s="63"/>
      <c r="JR273" s="63"/>
      <c r="JS273" s="63"/>
      <c r="JT273" s="63"/>
      <c r="JU273" s="63"/>
      <c r="JV273" s="63"/>
      <c r="JW273" s="63"/>
      <c r="JX273" s="63"/>
      <c r="JY273" s="63"/>
      <c r="JZ273" s="63"/>
      <c r="KA273" s="63"/>
      <c r="KB273" s="63"/>
      <c r="KC273" s="63"/>
      <c r="KD273" s="63"/>
      <c r="KE273" s="63"/>
      <c r="KF273" s="63"/>
      <c r="KG273" s="63"/>
      <c r="KH273" s="63"/>
      <c r="KI273" s="63"/>
    </row>
    <row r="274" spans="1:295" s="28" customFormat="1" ht="60" customHeight="1" x14ac:dyDescent="0.2">
      <c r="A274" s="64" t="s">
        <v>248</v>
      </c>
      <c r="B274" s="7" t="s">
        <v>249</v>
      </c>
      <c r="C274" s="7" t="s">
        <v>250</v>
      </c>
      <c r="D274" s="64" t="s">
        <v>251</v>
      </c>
      <c r="E274" s="64"/>
      <c r="F274" s="64" t="s">
        <v>619</v>
      </c>
      <c r="G274" s="10" t="s">
        <v>767</v>
      </c>
      <c r="H274" s="7" t="s">
        <v>1014</v>
      </c>
      <c r="I274" s="8">
        <v>42397</v>
      </c>
      <c r="J274" s="8" t="s">
        <v>769</v>
      </c>
      <c r="K274" s="74">
        <v>2305</v>
      </c>
      <c r="L274" s="76"/>
      <c r="M274" s="40"/>
      <c r="N274" s="40"/>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c r="IW274" s="63"/>
      <c r="IX274" s="63"/>
      <c r="IY274" s="63"/>
      <c r="IZ274" s="63"/>
      <c r="JA274" s="63"/>
      <c r="JB274" s="63"/>
      <c r="JC274" s="63"/>
      <c r="JD274" s="63"/>
      <c r="JE274" s="63"/>
      <c r="JF274" s="63"/>
      <c r="JG274" s="63"/>
      <c r="JH274" s="63"/>
      <c r="JI274" s="63"/>
      <c r="JJ274" s="63"/>
      <c r="JK274" s="63"/>
      <c r="JL274" s="63"/>
      <c r="JM274" s="63"/>
      <c r="JN274" s="63"/>
      <c r="JO274" s="63"/>
      <c r="JP274" s="63"/>
      <c r="JQ274" s="63"/>
      <c r="JR274" s="63"/>
      <c r="JS274" s="63"/>
      <c r="JT274" s="63"/>
      <c r="JU274" s="63"/>
      <c r="JV274" s="63"/>
      <c r="JW274" s="63"/>
      <c r="JX274" s="63"/>
      <c r="JY274" s="63"/>
      <c r="JZ274" s="63"/>
      <c r="KA274" s="63"/>
      <c r="KB274" s="63"/>
      <c r="KC274" s="63"/>
      <c r="KD274" s="63"/>
      <c r="KE274" s="63"/>
      <c r="KF274" s="63"/>
      <c r="KG274" s="63"/>
      <c r="KH274" s="63"/>
      <c r="KI274" s="63"/>
    </row>
    <row r="275" spans="1:295" s="28" customFormat="1" ht="64.5" customHeight="1" x14ac:dyDescent="0.2">
      <c r="A275" s="64" t="s">
        <v>248</v>
      </c>
      <c r="B275" s="7" t="s">
        <v>249</v>
      </c>
      <c r="C275" s="7" t="s">
        <v>250</v>
      </c>
      <c r="D275" s="64" t="s">
        <v>251</v>
      </c>
      <c r="E275" s="64"/>
      <c r="F275" s="64" t="s">
        <v>620</v>
      </c>
      <c r="G275" s="10" t="s">
        <v>767</v>
      </c>
      <c r="H275" s="7" t="s">
        <v>961</v>
      </c>
      <c r="I275" s="8">
        <v>42417</v>
      </c>
      <c r="J275" s="8" t="s">
        <v>769</v>
      </c>
      <c r="K275" s="74">
        <v>13060</v>
      </c>
      <c r="L275" s="76">
        <f>SUM(K273:K275)</f>
        <v>19715</v>
      </c>
      <c r="M275" s="40"/>
      <c r="N275" s="40"/>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c r="IW275" s="63"/>
      <c r="IX275" s="63"/>
      <c r="IY275" s="63"/>
      <c r="IZ275" s="63"/>
      <c r="JA275" s="63"/>
      <c r="JB275" s="63"/>
      <c r="JC275" s="63"/>
      <c r="JD275" s="63"/>
      <c r="JE275" s="63"/>
      <c r="JF275" s="63"/>
      <c r="JG275" s="63"/>
      <c r="JH275" s="63"/>
      <c r="JI275" s="63"/>
      <c r="JJ275" s="63"/>
      <c r="JK275" s="63"/>
      <c r="JL275" s="63"/>
      <c r="JM275" s="63"/>
      <c r="JN275" s="63"/>
      <c r="JO275" s="63"/>
      <c r="JP275" s="63"/>
      <c r="JQ275" s="63"/>
      <c r="JR275" s="63"/>
      <c r="JS275" s="63"/>
      <c r="JT275" s="63"/>
      <c r="JU275" s="63"/>
      <c r="JV275" s="63"/>
      <c r="JW275" s="63"/>
      <c r="JX275" s="63"/>
      <c r="JY275" s="63"/>
      <c r="JZ275" s="63"/>
      <c r="KA275" s="63"/>
      <c r="KB275" s="63"/>
      <c r="KC275" s="63"/>
      <c r="KD275" s="63"/>
      <c r="KE275" s="63"/>
      <c r="KF275" s="63"/>
      <c r="KG275" s="63"/>
      <c r="KH275" s="63"/>
      <c r="KI275" s="63"/>
    </row>
    <row r="276" spans="1:295" s="28" customFormat="1" ht="36.75" customHeight="1" x14ac:dyDescent="0.2">
      <c r="A276" s="64"/>
      <c r="B276" s="7"/>
      <c r="C276" s="7"/>
      <c r="D276" s="64"/>
      <c r="E276" s="64"/>
      <c r="F276" s="64"/>
      <c r="G276" s="10"/>
      <c r="H276" s="7"/>
      <c r="I276" s="8"/>
      <c r="J276" s="8"/>
      <c r="K276" s="74"/>
      <c r="L276" s="76"/>
      <c r="M276" s="40"/>
      <c r="N276" s="40"/>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c r="IW276" s="63"/>
      <c r="IX276" s="63"/>
      <c r="IY276" s="63"/>
      <c r="IZ276" s="63"/>
      <c r="JA276" s="63"/>
      <c r="JB276" s="63"/>
      <c r="JC276" s="63"/>
      <c r="JD276" s="63"/>
      <c r="JE276" s="63"/>
      <c r="JF276" s="63"/>
      <c r="JG276" s="63"/>
      <c r="JH276" s="63"/>
      <c r="JI276" s="63"/>
      <c r="JJ276" s="63"/>
      <c r="JK276" s="63"/>
      <c r="JL276" s="63"/>
      <c r="JM276" s="63"/>
      <c r="JN276" s="63"/>
      <c r="JO276" s="63"/>
      <c r="JP276" s="63"/>
      <c r="JQ276" s="63"/>
      <c r="JR276" s="63"/>
      <c r="JS276" s="63"/>
      <c r="JT276" s="63"/>
      <c r="JU276" s="63"/>
      <c r="JV276" s="63"/>
      <c r="JW276" s="63"/>
      <c r="JX276" s="63"/>
      <c r="JY276" s="63"/>
      <c r="JZ276" s="63"/>
      <c r="KA276" s="63"/>
      <c r="KB276" s="63"/>
      <c r="KC276" s="63"/>
      <c r="KD276" s="63"/>
      <c r="KE276" s="63"/>
      <c r="KF276" s="63"/>
      <c r="KG276" s="63"/>
      <c r="KH276" s="63"/>
      <c r="KI276" s="63"/>
    </row>
    <row r="277" spans="1:295" s="28" customFormat="1" ht="64.5" customHeight="1" x14ac:dyDescent="0.2">
      <c r="A277" s="64" t="s">
        <v>252</v>
      </c>
      <c r="B277" s="7" t="s">
        <v>253</v>
      </c>
      <c r="C277" s="7" t="s">
        <v>254</v>
      </c>
      <c r="D277" s="64" t="s">
        <v>255</v>
      </c>
      <c r="E277" s="64" t="s">
        <v>621</v>
      </c>
      <c r="F277" s="64" t="s">
        <v>622</v>
      </c>
      <c r="G277" s="7" t="s">
        <v>1015</v>
      </c>
      <c r="H277" s="7" t="s">
        <v>1016</v>
      </c>
      <c r="I277" s="8">
        <v>40555</v>
      </c>
      <c r="J277" s="65" t="s">
        <v>769</v>
      </c>
      <c r="K277" s="78">
        <v>360855.15</v>
      </c>
      <c r="L277" s="82"/>
      <c r="M277" s="40"/>
      <c r="N277" s="40"/>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c r="IW277" s="63"/>
      <c r="IX277" s="63"/>
      <c r="IY277" s="63"/>
      <c r="IZ277" s="63"/>
      <c r="JA277" s="63"/>
      <c r="JB277" s="63"/>
      <c r="JC277" s="63"/>
      <c r="JD277" s="63"/>
      <c r="JE277" s="63"/>
      <c r="JF277" s="63"/>
      <c r="JG277" s="63"/>
      <c r="JH277" s="63"/>
      <c r="JI277" s="63"/>
      <c r="JJ277" s="63"/>
      <c r="JK277" s="63"/>
      <c r="JL277" s="63"/>
      <c r="JM277" s="63"/>
      <c r="JN277" s="63"/>
      <c r="JO277" s="63"/>
      <c r="JP277" s="63"/>
      <c r="JQ277" s="63"/>
      <c r="JR277" s="63"/>
      <c r="JS277" s="63"/>
      <c r="JT277" s="63"/>
      <c r="JU277" s="63"/>
      <c r="JV277" s="63"/>
      <c r="JW277" s="63"/>
      <c r="JX277" s="63"/>
      <c r="JY277" s="63"/>
      <c r="JZ277" s="63"/>
      <c r="KA277" s="63"/>
      <c r="KB277" s="63"/>
      <c r="KC277" s="63"/>
      <c r="KD277" s="63"/>
      <c r="KE277" s="63"/>
      <c r="KF277" s="63"/>
      <c r="KG277" s="63"/>
      <c r="KH277" s="63"/>
      <c r="KI277" s="63"/>
    </row>
    <row r="278" spans="1:295" s="28" customFormat="1" ht="64.5" customHeight="1" x14ac:dyDescent="0.2">
      <c r="A278" s="64" t="s">
        <v>252</v>
      </c>
      <c r="B278" s="7" t="s">
        <v>253</v>
      </c>
      <c r="C278" s="7" t="s">
        <v>254</v>
      </c>
      <c r="D278" s="64" t="s">
        <v>255</v>
      </c>
      <c r="E278" s="64" t="s">
        <v>621</v>
      </c>
      <c r="F278" s="64" t="s">
        <v>623</v>
      </c>
      <c r="G278" s="7" t="s">
        <v>1017</v>
      </c>
      <c r="H278" s="7" t="s">
        <v>1018</v>
      </c>
      <c r="I278" s="8">
        <v>39748</v>
      </c>
      <c r="J278" s="65" t="s">
        <v>769</v>
      </c>
      <c r="K278" s="78">
        <v>137211.76</v>
      </c>
      <c r="L278" s="82"/>
      <c r="M278" s="40"/>
      <c r="N278" s="40"/>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c r="IX278" s="63"/>
      <c r="IY278" s="63"/>
      <c r="IZ278" s="63"/>
      <c r="JA278" s="63"/>
      <c r="JB278" s="63"/>
      <c r="JC278" s="63"/>
      <c r="JD278" s="63"/>
      <c r="JE278" s="63"/>
      <c r="JF278" s="63"/>
      <c r="JG278" s="63"/>
      <c r="JH278" s="63"/>
      <c r="JI278" s="63"/>
      <c r="JJ278" s="63"/>
      <c r="JK278" s="63"/>
      <c r="JL278" s="63"/>
      <c r="JM278" s="63"/>
      <c r="JN278" s="63"/>
      <c r="JO278" s="63"/>
      <c r="JP278" s="63"/>
      <c r="JQ278" s="63"/>
      <c r="JR278" s="63"/>
      <c r="JS278" s="63"/>
      <c r="JT278" s="63"/>
      <c r="JU278" s="63"/>
      <c r="JV278" s="63"/>
      <c r="JW278" s="63"/>
      <c r="JX278" s="63"/>
      <c r="JY278" s="63"/>
      <c r="JZ278" s="63"/>
      <c r="KA278" s="63"/>
      <c r="KB278" s="63"/>
      <c r="KC278" s="63"/>
      <c r="KD278" s="63"/>
      <c r="KE278" s="63"/>
      <c r="KF278" s="63"/>
      <c r="KG278" s="63"/>
      <c r="KH278" s="63"/>
      <c r="KI278" s="63"/>
    </row>
    <row r="279" spans="1:295" s="28" customFormat="1" ht="56.25" customHeight="1" x14ac:dyDescent="0.2">
      <c r="A279" s="64" t="s">
        <v>252</v>
      </c>
      <c r="B279" s="7" t="s">
        <v>253</v>
      </c>
      <c r="C279" s="7" t="s">
        <v>254</v>
      </c>
      <c r="D279" s="64" t="s">
        <v>255</v>
      </c>
      <c r="E279" s="64" t="s">
        <v>621</v>
      </c>
      <c r="F279" s="64" t="s">
        <v>624</v>
      </c>
      <c r="G279" s="7" t="s">
        <v>1019</v>
      </c>
      <c r="H279" s="7" t="s">
        <v>1020</v>
      </c>
      <c r="I279" s="8">
        <v>40371</v>
      </c>
      <c r="J279" s="65" t="s">
        <v>769</v>
      </c>
      <c r="K279" s="78">
        <v>170844.89</v>
      </c>
      <c r="L279" s="82"/>
      <c r="M279" s="40"/>
      <c r="N279" s="40"/>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c r="IX279" s="63"/>
      <c r="IY279" s="63"/>
      <c r="IZ279" s="63"/>
      <c r="JA279" s="63"/>
      <c r="JB279" s="63"/>
      <c r="JC279" s="63"/>
      <c r="JD279" s="63"/>
      <c r="JE279" s="63"/>
      <c r="JF279" s="63"/>
      <c r="JG279" s="63"/>
      <c r="JH279" s="63"/>
      <c r="JI279" s="63"/>
      <c r="JJ279" s="63"/>
      <c r="JK279" s="63"/>
      <c r="JL279" s="63"/>
      <c r="JM279" s="63"/>
      <c r="JN279" s="63"/>
      <c r="JO279" s="63"/>
      <c r="JP279" s="63"/>
      <c r="JQ279" s="63"/>
      <c r="JR279" s="63"/>
      <c r="JS279" s="63"/>
      <c r="JT279" s="63"/>
      <c r="JU279" s="63"/>
      <c r="JV279" s="63"/>
      <c r="JW279" s="63"/>
      <c r="JX279" s="63"/>
      <c r="JY279" s="63"/>
      <c r="JZ279" s="63"/>
      <c r="KA279" s="63"/>
      <c r="KB279" s="63"/>
      <c r="KC279" s="63"/>
      <c r="KD279" s="63"/>
      <c r="KE279" s="63"/>
      <c r="KF279" s="63"/>
      <c r="KG279" s="63"/>
      <c r="KH279" s="63"/>
      <c r="KI279" s="63"/>
    </row>
    <row r="280" spans="1:295" s="28" customFormat="1" ht="58.5" customHeight="1" x14ac:dyDescent="0.2">
      <c r="A280" s="64" t="s">
        <v>252</v>
      </c>
      <c r="B280" s="7" t="s">
        <v>253</v>
      </c>
      <c r="C280" s="7" t="s">
        <v>254</v>
      </c>
      <c r="D280" s="64" t="s">
        <v>255</v>
      </c>
      <c r="E280" s="64" t="s">
        <v>621</v>
      </c>
      <c r="F280" s="64" t="s">
        <v>625</v>
      </c>
      <c r="G280" s="7" t="s">
        <v>1021</v>
      </c>
      <c r="H280" s="7" t="s">
        <v>1022</v>
      </c>
      <c r="I280" s="8">
        <v>40938</v>
      </c>
      <c r="J280" s="65" t="s">
        <v>769</v>
      </c>
      <c r="K280" s="78">
        <v>61480</v>
      </c>
      <c r="L280" s="82"/>
      <c r="M280" s="40"/>
      <c r="N280" s="40"/>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c r="IW280" s="63"/>
      <c r="IX280" s="63"/>
      <c r="IY280" s="63"/>
      <c r="IZ280" s="63"/>
      <c r="JA280" s="63"/>
      <c r="JB280" s="63"/>
      <c r="JC280" s="63"/>
      <c r="JD280" s="63"/>
      <c r="JE280" s="63"/>
      <c r="JF280" s="63"/>
      <c r="JG280" s="63"/>
      <c r="JH280" s="63"/>
      <c r="JI280" s="63"/>
      <c r="JJ280" s="63"/>
      <c r="JK280" s="63"/>
      <c r="JL280" s="63"/>
      <c r="JM280" s="63"/>
      <c r="JN280" s="63"/>
      <c r="JO280" s="63"/>
      <c r="JP280" s="63"/>
      <c r="JQ280" s="63"/>
      <c r="JR280" s="63"/>
      <c r="JS280" s="63"/>
      <c r="JT280" s="63"/>
      <c r="JU280" s="63"/>
      <c r="JV280" s="63"/>
      <c r="JW280" s="63"/>
      <c r="JX280" s="63"/>
      <c r="JY280" s="63"/>
      <c r="JZ280" s="63"/>
      <c r="KA280" s="63"/>
      <c r="KB280" s="63"/>
      <c r="KC280" s="63"/>
      <c r="KD280" s="63"/>
      <c r="KE280" s="63"/>
      <c r="KF280" s="63"/>
      <c r="KG280" s="63"/>
      <c r="KH280" s="63"/>
      <c r="KI280" s="63"/>
    </row>
    <row r="281" spans="1:295" s="28" customFormat="1" ht="56.25" customHeight="1" x14ac:dyDescent="0.2">
      <c r="A281" s="64" t="s">
        <v>252</v>
      </c>
      <c r="B281" s="7" t="s">
        <v>253</v>
      </c>
      <c r="C281" s="7" t="s">
        <v>254</v>
      </c>
      <c r="D281" s="64" t="s">
        <v>255</v>
      </c>
      <c r="E281" s="64" t="s">
        <v>621</v>
      </c>
      <c r="F281" s="64" t="s">
        <v>626</v>
      </c>
      <c r="G281" s="7" t="s">
        <v>1023</v>
      </c>
      <c r="H281" s="7" t="s">
        <v>1024</v>
      </c>
      <c r="I281" s="8">
        <v>40994</v>
      </c>
      <c r="J281" s="65" t="s">
        <v>769</v>
      </c>
      <c r="K281" s="78">
        <v>26512.959999999999</v>
      </c>
      <c r="L281" s="82"/>
      <c r="M281" s="40"/>
      <c r="N281" s="40"/>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c r="IW281" s="63"/>
      <c r="IX281" s="63"/>
      <c r="IY281" s="63"/>
      <c r="IZ281" s="63"/>
      <c r="JA281" s="63"/>
      <c r="JB281" s="63"/>
      <c r="JC281" s="63"/>
      <c r="JD281" s="63"/>
      <c r="JE281" s="63"/>
      <c r="JF281" s="63"/>
      <c r="JG281" s="63"/>
      <c r="JH281" s="63"/>
      <c r="JI281" s="63"/>
      <c r="JJ281" s="63"/>
      <c r="JK281" s="63"/>
      <c r="JL281" s="63"/>
      <c r="JM281" s="63"/>
      <c r="JN281" s="63"/>
      <c r="JO281" s="63"/>
      <c r="JP281" s="63"/>
      <c r="JQ281" s="63"/>
      <c r="JR281" s="63"/>
      <c r="JS281" s="63"/>
      <c r="JT281" s="63"/>
      <c r="JU281" s="63"/>
      <c r="JV281" s="63"/>
      <c r="JW281" s="63"/>
      <c r="JX281" s="63"/>
      <c r="JY281" s="63"/>
      <c r="JZ281" s="63"/>
      <c r="KA281" s="63"/>
      <c r="KB281" s="63"/>
      <c r="KC281" s="63"/>
      <c r="KD281" s="63"/>
      <c r="KE281" s="63"/>
      <c r="KF281" s="63"/>
      <c r="KG281" s="63"/>
      <c r="KH281" s="63"/>
      <c r="KI281" s="63"/>
    </row>
    <row r="282" spans="1:295" s="28" customFormat="1" ht="64.5" customHeight="1" x14ac:dyDescent="0.2">
      <c r="A282" s="64" t="s">
        <v>252</v>
      </c>
      <c r="B282" s="7" t="s">
        <v>253</v>
      </c>
      <c r="C282" s="7" t="s">
        <v>254</v>
      </c>
      <c r="D282" s="64" t="s">
        <v>255</v>
      </c>
      <c r="E282" s="64" t="s">
        <v>621</v>
      </c>
      <c r="F282" s="64" t="s">
        <v>627</v>
      </c>
      <c r="G282" s="7" t="s">
        <v>1025</v>
      </c>
      <c r="H282" s="7" t="s">
        <v>1026</v>
      </c>
      <c r="I282" s="8">
        <v>40959</v>
      </c>
      <c r="J282" s="65" t="s">
        <v>769</v>
      </c>
      <c r="K282" s="78">
        <v>159152</v>
      </c>
      <c r="L282" s="82"/>
      <c r="M282" s="40"/>
      <c r="N282" s="40"/>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c r="IW282" s="63"/>
      <c r="IX282" s="63"/>
      <c r="IY282" s="63"/>
      <c r="IZ282" s="63"/>
      <c r="JA282" s="63"/>
      <c r="JB282" s="63"/>
      <c r="JC282" s="63"/>
      <c r="JD282" s="63"/>
      <c r="JE282" s="63"/>
      <c r="JF282" s="63"/>
      <c r="JG282" s="63"/>
      <c r="JH282" s="63"/>
      <c r="JI282" s="63"/>
      <c r="JJ282" s="63"/>
      <c r="JK282" s="63"/>
      <c r="JL282" s="63"/>
      <c r="JM282" s="63"/>
      <c r="JN282" s="63"/>
      <c r="JO282" s="63"/>
      <c r="JP282" s="63"/>
      <c r="JQ282" s="63"/>
      <c r="JR282" s="63"/>
      <c r="JS282" s="63"/>
      <c r="JT282" s="63"/>
      <c r="JU282" s="63"/>
      <c r="JV282" s="63"/>
      <c r="JW282" s="63"/>
      <c r="JX282" s="63"/>
      <c r="JY282" s="63"/>
      <c r="JZ282" s="63"/>
      <c r="KA282" s="63"/>
      <c r="KB282" s="63"/>
      <c r="KC282" s="63"/>
      <c r="KD282" s="63"/>
      <c r="KE282" s="63"/>
      <c r="KF282" s="63"/>
      <c r="KG282" s="63"/>
      <c r="KH282" s="63"/>
      <c r="KI282" s="63"/>
    </row>
    <row r="283" spans="1:295" s="28" customFormat="1" ht="76.5" customHeight="1" x14ac:dyDescent="0.2">
      <c r="A283" s="64" t="s">
        <v>252</v>
      </c>
      <c r="B283" s="7" t="s">
        <v>253</v>
      </c>
      <c r="C283" s="7" t="s">
        <v>254</v>
      </c>
      <c r="D283" s="64" t="s">
        <v>255</v>
      </c>
      <c r="E283" s="64" t="s">
        <v>621</v>
      </c>
      <c r="F283" s="64" t="s">
        <v>628</v>
      </c>
      <c r="G283" s="7" t="s">
        <v>1027</v>
      </c>
      <c r="H283" s="7" t="s">
        <v>1028</v>
      </c>
      <c r="I283" s="8">
        <v>40983</v>
      </c>
      <c r="J283" s="65" t="s">
        <v>769</v>
      </c>
      <c r="K283" s="78">
        <v>25844.799999999999</v>
      </c>
      <c r="L283" s="82"/>
      <c r="M283" s="40"/>
      <c r="N283" s="40"/>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c r="IW283" s="63"/>
      <c r="IX283" s="63"/>
      <c r="IY283" s="63"/>
      <c r="IZ283" s="63"/>
      <c r="JA283" s="63"/>
      <c r="JB283" s="63"/>
      <c r="JC283" s="63"/>
      <c r="JD283" s="63"/>
      <c r="JE283" s="63"/>
      <c r="JF283" s="63"/>
      <c r="JG283" s="63"/>
      <c r="JH283" s="63"/>
      <c r="JI283" s="63"/>
      <c r="JJ283" s="63"/>
      <c r="JK283" s="63"/>
      <c r="JL283" s="63"/>
      <c r="JM283" s="63"/>
      <c r="JN283" s="63"/>
      <c r="JO283" s="63"/>
      <c r="JP283" s="63"/>
      <c r="JQ283" s="63"/>
      <c r="JR283" s="63"/>
      <c r="JS283" s="63"/>
      <c r="JT283" s="63"/>
      <c r="JU283" s="63"/>
      <c r="JV283" s="63"/>
      <c r="JW283" s="63"/>
      <c r="JX283" s="63"/>
      <c r="JY283" s="63"/>
      <c r="JZ283" s="63"/>
      <c r="KA283" s="63"/>
      <c r="KB283" s="63"/>
      <c r="KC283" s="63"/>
      <c r="KD283" s="63"/>
      <c r="KE283" s="63"/>
      <c r="KF283" s="63"/>
      <c r="KG283" s="63"/>
      <c r="KH283" s="63"/>
      <c r="KI283" s="63"/>
    </row>
    <row r="284" spans="1:295" s="28" customFormat="1" ht="64.5" customHeight="1" x14ac:dyDescent="0.2">
      <c r="A284" s="64" t="s">
        <v>252</v>
      </c>
      <c r="B284" s="7" t="s">
        <v>253</v>
      </c>
      <c r="C284" s="7" t="s">
        <v>254</v>
      </c>
      <c r="D284" s="64" t="s">
        <v>255</v>
      </c>
      <c r="E284" s="64" t="s">
        <v>621</v>
      </c>
      <c r="F284" s="64" t="s">
        <v>629</v>
      </c>
      <c r="G284" s="7" t="s">
        <v>1029</v>
      </c>
      <c r="H284" s="7" t="s">
        <v>1030</v>
      </c>
      <c r="I284" s="8">
        <v>41088</v>
      </c>
      <c r="J284" s="65" t="s">
        <v>769</v>
      </c>
      <c r="K284" s="78">
        <v>137808</v>
      </c>
      <c r="L284" s="82">
        <f>SUM(K277:K284)</f>
        <v>1079709.56</v>
      </c>
      <c r="M284" s="40"/>
      <c r="N284" s="40"/>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c r="IW284" s="63"/>
      <c r="IX284" s="63"/>
      <c r="IY284" s="63"/>
      <c r="IZ284" s="63"/>
      <c r="JA284" s="63"/>
      <c r="JB284" s="63"/>
      <c r="JC284" s="63"/>
      <c r="JD284" s="63"/>
      <c r="JE284" s="63"/>
      <c r="JF284" s="63"/>
      <c r="JG284" s="63"/>
      <c r="JH284" s="63"/>
      <c r="JI284" s="63"/>
      <c r="JJ284" s="63"/>
      <c r="JK284" s="63"/>
      <c r="JL284" s="63"/>
      <c r="JM284" s="63"/>
      <c r="JN284" s="63"/>
      <c r="JO284" s="63"/>
      <c r="JP284" s="63"/>
      <c r="JQ284" s="63"/>
      <c r="JR284" s="63"/>
      <c r="JS284" s="63"/>
      <c r="JT284" s="63"/>
      <c r="JU284" s="63"/>
      <c r="JV284" s="63"/>
      <c r="JW284" s="63"/>
      <c r="JX284" s="63"/>
      <c r="JY284" s="63"/>
      <c r="JZ284" s="63"/>
      <c r="KA284" s="63"/>
      <c r="KB284" s="63"/>
      <c r="KC284" s="63"/>
      <c r="KD284" s="63"/>
      <c r="KE284" s="63"/>
      <c r="KF284" s="63"/>
      <c r="KG284" s="63"/>
      <c r="KH284" s="63"/>
      <c r="KI284" s="63"/>
    </row>
    <row r="285" spans="1:295" s="28" customFormat="1" ht="47.25" customHeight="1" x14ac:dyDescent="0.2">
      <c r="A285" s="64"/>
      <c r="B285" s="7"/>
      <c r="C285" s="7"/>
      <c r="D285" s="64"/>
      <c r="E285" s="64"/>
      <c r="F285" s="64"/>
      <c r="G285" s="7"/>
      <c r="H285" s="7"/>
      <c r="I285" s="8"/>
      <c r="J285" s="65"/>
      <c r="K285" s="78"/>
      <c r="L285" s="82"/>
      <c r="M285" s="40"/>
      <c r="N285" s="40"/>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c r="IW285" s="63"/>
      <c r="IX285" s="63"/>
      <c r="IY285" s="63"/>
      <c r="IZ285" s="63"/>
      <c r="JA285" s="63"/>
      <c r="JB285" s="63"/>
      <c r="JC285" s="63"/>
      <c r="JD285" s="63"/>
      <c r="JE285" s="63"/>
      <c r="JF285" s="63"/>
      <c r="JG285" s="63"/>
      <c r="JH285" s="63"/>
      <c r="JI285" s="63"/>
      <c r="JJ285" s="63"/>
      <c r="JK285" s="63"/>
      <c r="JL285" s="63"/>
      <c r="JM285" s="63"/>
      <c r="JN285" s="63"/>
      <c r="JO285" s="63"/>
      <c r="JP285" s="63"/>
      <c r="JQ285" s="63"/>
      <c r="JR285" s="63"/>
      <c r="JS285" s="63"/>
      <c r="JT285" s="63"/>
      <c r="JU285" s="63"/>
      <c r="JV285" s="63"/>
      <c r="JW285" s="63"/>
      <c r="JX285" s="63"/>
      <c r="JY285" s="63"/>
      <c r="JZ285" s="63"/>
      <c r="KA285" s="63"/>
      <c r="KB285" s="63"/>
      <c r="KC285" s="63"/>
      <c r="KD285" s="63"/>
      <c r="KE285" s="63"/>
      <c r="KF285" s="63"/>
      <c r="KG285" s="63"/>
      <c r="KH285" s="63"/>
      <c r="KI285" s="63"/>
    </row>
    <row r="286" spans="1:295" s="28" customFormat="1" ht="56.25" customHeight="1" x14ac:dyDescent="0.2">
      <c r="A286" s="64" t="s">
        <v>256</v>
      </c>
      <c r="B286" s="7" t="s">
        <v>257</v>
      </c>
      <c r="C286" s="7" t="s">
        <v>258</v>
      </c>
      <c r="D286" s="64" t="s">
        <v>259</v>
      </c>
      <c r="E286" s="64" t="s">
        <v>630</v>
      </c>
      <c r="F286" s="64" t="s">
        <v>631</v>
      </c>
      <c r="G286" s="10" t="s">
        <v>1031</v>
      </c>
      <c r="H286" s="7" t="s">
        <v>1032</v>
      </c>
      <c r="I286" s="8">
        <v>42428</v>
      </c>
      <c r="J286" s="8" t="s">
        <v>769</v>
      </c>
      <c r="K286" s="74">
        <v>84020.14</v>
      </c>
      <c r="L286" s="76">
        <f>K286</f>
        <v>84020.14</v>
      </c>
      <c r="M286" s="40"/>
      <c r="N286" s="40"/>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c r="IW286" s="63"/>
      <c r="IX286" s="63"/>
      <c r="IY286" s="63"/>
      <c r="IZ286" s="63"/>
      <c r="JA286" s="63"/>
      <c r="JB286" s="63"/>
      <c r="JC286" s="63"/>
      <c r="JD286" s="63"/>
      <c r="JE286" s="63"/>
      <c r="JF286" s="63"/>
      <c r="JG286" s="63"/>
      <c r="JH286" s="63"/>
      <c r="JI286" s="63"/>
      <c r="JJ286" s="63"/>
      <c r="JK286" s="63"/>
      <c r="JL286" s="63"/>
      <c r="JM286" s="63"/>
      <c r="JN286" s="63"/>
      <c r="JO286" s="63"/>
      <c r="JP286" s="63"/>
      <c r="JQ286" s="63"/>
      <c r="JR286" s="63"/>
      <c r="JS286" s="63"/>
      <c r="JT286" s="63"/>
      <c r="JU286" s="63"/>
      <c r="JV286" s="63"/>
      <c r="JW286" s="63"/>
      <c r="JX286" s="63"/>
      <c r="JY286" s="63"/>
      <c r="JZ286" s="63"/>
      <c r="KA286" s="63"/>
      <c r="KB286" s="63"/>
      <c r="KC286" s="63"/>
      <c r="KD286" s="63"/>
      <c r="KE286" s="63"/>
      <c r="KF286" s="63"/>
      <c r="KG286" s="63"/>
      <c r="KH286" s="63"/>
      <c r="KI286" s="63"/>
    </row>
    <row r="287" spans="1:295" s="28" customFormat="1" ht="37.5" customHeight="1" x14ac:dyDescent="0.2">
      <c r="A287" s="64"/>
      <c r="B287" s="7"/>
      <c r="C287" s="7"/>
      <c r="D287" s="64"/>
      <c r="E287" s="64"/>
      <c r="F287" s="64"/>
      <c r="G287" s="10"/>
      <c r="H287" s="7"/>
      <c r="I287" s="8"/>
      <c r="J287" s="8"/>
      <c r="K287" s="74"/>
      <c r="L287" s="76"/>
      <c r="M287" s="40"/>
      <c r="N287" s="40"/>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c r="IW287" s="63"/>
      <c r="IX287" s="63"/>
      <c r="IY287" s="63"/>
      <c r="IZ287" s="63"/>
      <c r="JA287" s="63"/>
      <c r="JB287" s="63"/>
      <c r="JC287" s="63"/>
      <c r="JD287" s="63"/>
      <c r="JE287" s="63"/>
      <c r="JF287" s="63"/>
      <c r="JG287" s="63"/>
      <c r="JH287" s="63"/>
      <c r="JI287" s="63"/>
      <c r="JJ287" s="63"/>
      <c r="JK287" s="63"/>
      <c r="JL287" s="63"/>
      <c r="JM287" s="63"/>
      <c r="JN287" s="63"/>
      <c r="JO287" s="63"/>
      <c r="JP287" s="63"/>
      <c r="JQ287" s="63"/>
      <c r="JR287" s="63"/>
      <c r="JS287" s="63"/>
      <c r="JT287" s="63"/>
      <c r="JU287" s="63"/>
      <c r="JV287" s="63"/>
      <c r="JW287" s="63"/>
      <c r="JX287" s="63"/>
      <c r="JY287" s="63"/>
      <c r="JZ287" s="63"/>
      <c r="KA287" s="63"/>
      <c r="KB287" s="63"/>
      <c r="KC287" s="63"/>
      <c r="KD287" s="63"/>
      <c r="KE287" s="63"/>
      <c r="KF287" s="63"/>
      <c r="KG287" s="63"/>
      <c r="KH287" s="63"/>
      <c r="KI287" s="63"/>
    </row>
    <row r="288" spans="1:295" s="28" customFormat="1" ht="64.5" customHeight="1" x14ac:dyDescent="0.2">
      <c r="A288" s="64" t="s">
        <v>1238</v>
      </c>
      <c r="B288" s="7" t="s">
        <v>260</v>
      </c>
      <c r="C288" s="7" t="s">
        <v>261</v>
      </c>
      <c r="D288" s="64" t="s">
        <v>262</v>
      </c>
      <c r="E288" s="64" t="s">
        <v>1390</v>
      </c>
      <c r="F288" s="64" t="s">
        <v>632</v>
      </c>
      <c r="G288" s="7" t="s">
        <v>1033</v>
      </c>
      <c r="H288" s="7" t="s">
        <v>1034</v>
      </c>
      <c r="I288" s="8">
        <v>42940</v>
      </c>
      <c r="J288" s="8" t="s">
        <v>769</v>
      </c>
      <c r="K288" s="45">
        <v>949999.98</v>
      </c>
      <c r="L288" s="78"/>
      <c r="M288" s="40"/>
      <c r="N288" s="40"/>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c r="IW288" s="63"/>
      <c r="IX288" s="63"/>
      <c r="IY288" s="63"/>
      <c r="IZ288" s="63"/>
      <c r="JA288" s="63"/>
      <c r="JB288" s="63"/>
      <c r="JC288" s="63"/>
      <c r="JD288" s="63"/>
      <c r="JE288" s="63"/>
      <c r="JF288" s="63"/>
      <c r="JG288" s="63"/>
      <c r="JH288" s="63"/>
      <c r="JI288" s="63"/>
      <c r="JJ288" s="63"/>
      <c r="JK288" s="63"/>
      <c r="JL288" s="63"/>
      <c r="JM288" s="63"/>
      <c r="JN288" s="63"/>
      <c r="JO288" s="63"/>
      <c r="JP288" s="63"/>
      <c r="JQ288" s="63"/>
      <c r="JR288" s="63"/>
      <c r="JS288" s="63"/>
      <c r="JT288" s="63"/>
      <c r="JU288" s="63"/>
      <c r="JV288" s="63"/>
      <c r="JW288" s="63"/>
      <c r="JX288" s="63"/>
      <c r="JY288" s="63"/>
      <c r="JZ288" s="63"/>
      <c r="KA288" s="63"/>
      <c r="KB288" s="63"/>
      <c r="KC288" s="63"/>
      <c r="KD288" s="63"/>
      <c r="KE288" s="63"/>
      <c r="KF288" s="63"/>
      <c r="KG288" s="63"/>
      <c r="KH288" s="63"/>
      <c r="KI288" s="63"/>
    </row>
    <row r="289" spans="1:295" s="28" customFormat="1" ht="64.5" customHeight="1" x14ac:dyDescent="0.2">
      <c r="A289" s="64" t="s">
        <v>1238</v>
      </c>
      <c r="B289" s="7" t="s">
        <v>260</v>
      </c>
      <c r="C289" s="7" t="s">
        <v>261</v>
      </c>
      <c r="D289" s="64" t="s">
        <v>262</v>
      </c>
      <c r="E289" s="64" t="s">
        <v>1390</v>
      </c>
      <c r="F289" s="64" t="s">
        <v>1461</v>
      </c>
      <c r="G289" s="7" t="s">
        <v>1545</v>
      </c>
      <c r="H289" s="7" t="s">
        <v>1546</v>
      </c>
      <c r="I289" s="8">
        <v>42982</v>
      </c>
      <c r="J289" s="8" t="s">
        <v>769</v>
      </c>
      <c r="K289" s="45">
        <v>24001.200000000001</v>
      </c>
      <c r="L289" s="45">
        <f>K289+K288</f>
        <v>974001.17999999993</v>
      </c>
      <c r="M289" s="40"/>
      <c r="N289" s="40"/>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c r="IW289" s="63"/>
      <c r="IX289" s="63"/>
      <c r="IY289" s="63"/>
      <c r="IZ289" s="63"/>
      <c r="JA289" s="63"/>
      <c r="JB289" s="63"/>
      <c r="JC289" s="63"/>
      <c r="JD289" s="63"/>
      <c r="JE289" s="63"/>
      <c r="JF289" s="63"/>
      <c r="JG289" s="63"/>
      <c r="JH289" s="63"/>
      <c r="JI289" s="63"/>
      <c r="JJ289" s="63"/>
      <c r="JK289" s="63"/>
      <c r="JL289" s="63"/>
      <c r="JM289" s="63"/>
      <c r="JN289" s="63"/>
      <c r="JO289" s="63"/>
      <c r="JP289" s="63"/>
      <c r="JQ289" s="63"/>
      <c r="JR289" s="63"/>
      <c r="JS289" s="63"/>
      <c r="JT289" s="63"/>
      <c r="JU289" s="63"/>
      <c r="JV289" s="63"/>
      <c r="JW289" s="63"/>
      <c r="JX289" s="63"/>
      <c r="JY289" s="63"/>
      <c r="JZ289" s="63"/>
      <c r="KA289" s="63"/>
      <c r="KB289" s="63"/>
      <c r="KC289" s="63"/>
      <c r="KD289" s="63"/>
      <c r="KE289" s="63"/>
      <c r="KF289" s="63"/>
      <c r="KG289" s="63"/>
      <c r="KH289" s="63"/>
      <c r="KI289" s="63"/>
    </row>
    <row r="290" spans="1:295" s="28" customFormat="1" ht="44.25" customHeight="1" x14ac:dyDescent="0.2">
      <c r="A290" s="64"/>
      <c r="B290" s="7"/>
      <c r="C290" s="7"/>
      <c r="D290" s="64"/>
      <c r="E290" s="64"/>
      <c r="F290" s="64"/>
      <c r="G290" s="7"/>
      <c r="H290" s="7"/>
      <c r="I290" s="8"/>
      <c r="J290" s="8"/>
      <c r="K290" s="45"/>
      <c r="L290" s="45"/>
      <c r="M290" s="40"/>
      <c r="N290" s="40"/>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c r="IW290" s="63"/>
      <c r="IX290" s="63"/>
      <c r="IY290" s="63"/>
      <c r="IZ290" s="63"/>
      <c r="JA290" s="63"/>
      <c r="JB290" s="63"/>
      <c r="JC290" s="63"/>
      <c r="JD290" s="63"/>
      <c r="JE290" s="63"/>
      <c r="JF290" s="63"/>
      <c r="JG290" s="63"/>
      <c r="JH290" s="63"/>
      <c r="JI290" s="63"/>
      <c r="JJ290" s="63"/>
      <c r="JK290" s="63"/>
      <c r="JL290" s="63"/>
      <c r="JM290" s="63"/>
      <c r="JN290" s="63"/>
      <c r="JO290" s="63"/>
      <c r="JP290" s="63"/>
      <c r="JQ290" s="63"/>
      <c r="JR290" s="63"/>
      <c r="JS290" s="63"/>
      <c r="JT290" s="63"/>
      <c r="JU290" s="63"/>
      <c r="JV290" s="63"/>
      <c r="JW290" s="63"/>
      <c r="JX290" s="63"/>
      <c r="JY290" s="63"/>
      <c r="JZ290" s="63"/>
      <c r="KA290" s="63"/>
      <c r="KB290" s="63"/>
      <c r="KC290" s="63"/>
      <c r="KD290" s="63"/>
      <c r="KE290" s="63"/>
      <c r="KF290" s="63"/>
      <c r="KG290" s="63"/>
      <c r="KH290" s="63"/>
      <c r="KI290" s="63"/>
    </row>
    <row r="291" spans="1:295" s="28" customFormat="1" ht="64.5" customHeight="1" x14ac:dyDescent="0.2">
      <c r="A291" s="64" t="s">
        <v>1592</v>
      </c>
      <c r="B291" s="7" t="s">
        <v>1593</v>
      </c>
      <c r="C291" s="7" t="s">
        <v>1594</v>
      </c>
      <c r="D291" s="64" t="s">
        <v>1595</v>
      </c>
      <c r="E291" s="64" t="s">
        <v>1596</v>
      </c>
      <c r="F291" s="64" t="s">
        <v>1625</v>
      </c>
      <c r="G291" s="7" t="s">
        <v>1626</v>
      </c>
      <c r="H291" s="7" t="s">
        <v>1627</v>
      </c>
      <c r="I291" s="8">
        <v>42975</v>
      </c>
      <c r="J291" s="8" t="s">
        <v>794</v>
      </c>
      <c r="K291" s="45">
        <v>29181.4</v>
      </c>
      <c r="L291" s="45">
        <f>K291</f>
        <v>29181.4</v>
      </c>
      <c r="M291" s="40"/>
      <c r="N291" s="40"/>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c r="IW291" s="63"/>
      <c r="IX291" s="63"/>
      <c r="IY291" s="63"/>
      <c r="IZ291" s="63"/>
      <c r="JA291" s="63"/>
      <c r="JB291" s="63"/>
      <c r="JC291" s="63"/>
      <c r="JD291" s="63"/>
      <c r="JE291" s="63"/>
      <c r="JF291" s="63"/>
      <c r="JG291" s="63"/>
      <c r="JH291" s="63"/>
      <c r="JI291" s="63"/>
      <c r="JJ291" s="63"/>
      <c r="JK291" s="63"/>
      <c r="JL291" s="63"/>
      <c r="JM291" s="63"/>
      <c r="JN291" s="63"/>
      <c r="JO291" s="63"/>
      <c r="JP291" s="63"/>
      <c r="JQ291" s="63"/>
      <c r="JR291" s="63"/>
      <c r="JS291" s="63"/>
      <c r="JT291" s="63"/>
      <c r="JU291" s="63"/>
      <c r="JV291" s="63"/>
      <c r="JW291" s="63"/>
      <c r="JX291" s="63"/>
      <c r="JY291" s="63"/>
      <c r="JZ291" s="63"/>
      <c r="KA291" s="63"/>
      <c r="KB291" s="63"/>
      <c r="KC291" s="63"/>
      <c r="KD291" s="63"/>
      <c r="KE291" s="63"/>
      <c r="KF291" s="63"/>
      <c r="KG291" s="63"/>
      <c r="KH291" s="63"/>
      <c r="KI291" s="63"/>
    </row>
    <row r="292" spans="1:295" s="28" customFormat="1" ht="42" customHeight="1" x14ac:dyDescent="0.2">
      <c r="A292" s="64"/>
      <c r="B292" s="7"/>
      <c r="C292" s="7"/>
      <c r="D292" s="64"/>
      <c r="E292" s="64"/>
      <c r="F292" s="64"/>
      <c r="G292" s="7"/>
      <c r="H292" s="7"/>
      <c r="I292" s="8"/>
      <c r="J292" s="8"/>
      <c r="K292" s="45"/>
      <c r="L292" s="45"/>
      <c r="M292" s="40"/>
      <c r="N292" s="40"/>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c r="IW292" s="63"/>
      <c r="IX292" s="63"/>
      <c r="IY292" s="63"/>
      <c r="IZ292" s="63"/>
      <c r="JA292" s="63"/>
      <c r="JB292" s="63"/>
      <c r="JC292" s="63"/>
      <c r="JD292" s="63"/>
      <c r="JE292" s="63"/>
      <c r="JF292" s="63"/>
      <c r="JG292" s="63"/>
      <c r="JH292" s="63"/>
      <c r="JI292" s="63"/>
      <c r="JJ292" s="63"/>
      <c r="JK292" s="63"/>
      <c r="JL292" s="63"/>
      <c r="JM292" s="63"/>
      <c r="JN292" s="63"/>
      <c r="JO292" s="63"/>
      <c r="JP292" s="63"/>
      <c r="JQ292" s="63"/>
      <c r="JR292" s="63"/>
      <c r="JS292" s="63"/>
      <c r="JT292" s="63"/>
      <c r="JU292" s="63"/>
      <c r="JV292" s="63"/>
      <c r="JW292" s="63"/>
      <c r="JX292" s="63"/>
      <c r="JY292" s="63"/>
      <c r="JZ292" s="63"/>
      <c r="KA292" s="63"/>
      <c r="KB292" s="63"/>
      <c r="KC292" s="63"/>
      <c r="KD292" s="63"/>
      <c r="KE292" s="63"/>
      <c r="KF292" s="63"/>
      <c r="KG292" s="63"/>
      <c r="KH292" s="63"/>
      <c r="KI292" s="63"/>
    </row>
    <row r="293" spans="1:295" s="28" customFormat="1" ht="54.75" customHeight="1" x14ac:dyDescent="0.2">
      <c r="A293" s="64" t="s">
        <v>263</v>
      </c>
      <c r="B293" s="7">
        <v>101521375</v>
      </c>
      <c r="C293" s="7" t="s">
        <v>264</v>
      </c>
      <c r="D293" s="64" t="s">
        <v>265</v>
      </c>
      <c r="E293" s="64" t="s">
        <v>202</v>
      </c>
      <c r="F293" s="64" t="s">
        <v>633</v>
      </c>
      <c r="G293" s="7" t="s">
        <v>1035</v>
      </c>
      <c r="H293" s="7" t="s">
        <v>1036</v>
      </c>
      <c r="I293" s="8">
        <v>40960</v>
      </c>
      <c r="J293" s="65" t="s">
        <v>769</v>
      </c>
      <c r="K293" s="78">
        <v>3651.68</v>
      </c>
      <c r="L293" s="82">
        <f>K293</f>
        <v>3651.68</v>
      </c>
      <c r="M293" s="40"/>
      <c r="N293" s="40"/>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c r="IW293" s="63"/>
      <c r="IX293" s="63"/>
      <c r="IY293" s="63"/>
      <c r="IZ293" s="63"/>
      <c r="JA293" s="63"/>
      <c r="JB293" s="63"/>
      <c r="JC293" s="63"/>
      <c r="JD293" s="63"/>
      <c r="JE293" s="63"/>
      <c r="JF293" s="63"/>
      <c r="JG293" s="63"/>
      <c r="JH293" s="63"/>
      <c r="JI293" s="63"/>
      <c r="JJ293" s="63"/>
      <c r="JK293" s="63"/>
      <c r="JL293" s="63"/>
      <c r="JM293" s="63"/>
      <c r="JN293" s="63"/>
      <c r="JO293" s="63"/>
      <c r="JP293" s="63"/>
      <c r="JQ293" s="63"/>
      <c r="JR293" s="63"/>
      <c r="JS293" s="63"/>
      <c r="JT293" s="63"/>
      <c r="JU293" s="63"/>
      <c r="JV293" s="63"/>
      <c r="JW293" s="63"/>
      <c r="JX293" s="63"/>
      <c r="JY293" s="63"/>
      <c r="JZ293" s="63"/>
      <c r="KA293" s="63"/>
      <c r="KB293" s="63"/>
      <c r="KC293" s="63"/>
      <c r="KD293" s="63"/>
      <c r="KE293" s="63"/>
      <c r="KF293" s="63"/>
      <c r="KG293" s="63"/>
      <c r="KH293" s="63"/>
      <c r="KI293" s="63"/>
    </row>
    <row r="294" spans="1:295" s="28" customFormat="1" ht="45" customHeight="1" x14ac:dyDescent="0.2">
      <c r="A294" s="64"/>
      <c r="B294" s="7"/>
      <c r="C294" s="7"/>
      <c r="D294" s="64"/>
      <c r="E294" s="64"/>
      <c r="F294" s="64"/>
      <c r="G294" s="7"/>
      <c r="H294" s="7"/>
      <c r="I294" s="8"/>
      <c r="J294" s="65"/>
      <c r="K294" s="78"/>
      <c r="L294" s="82"/>
      <c r="M294" s="40"/>
      <c r="N294" s="40"/>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c r="IW294" s="63"/>
      <c r="IX294" s="63"/>
      <c r="IY294" s="63"/>
      <c r="IZ294" s="63"/>
      <c r="JA294" s="63"/>
      <c r="JB294" s="63"/>
      <c r="JC294" s="63"/>
      <c r="JD294" s="63"/>
      <c r="JE294" s="63"/>
      <c r="JF294" s="63"/>
      <c r="JG294" s="63"/>
      <c r="JH294" s="63"/>
      <c r="JI294" s="63"/>
      <c r="JJ294" s="63"/>
      <c r="JK294" s="63"/>
      <c r="JL294" s="63"/>
      <c r="JM294" s="63"/>
      <c r="JN294" s="63"/>
      <c r="JO294" s="63"/>
      <c r="JP294" s="63"/>
      <c r="JQ294" s="63"/>
      <c r="JR294" s="63"/>
      <c r="JS294" s="63"/>
      <c r="JT294" s="63"/>
      <c r="JU294" s="63"/>
      <c r="JV294" s="63"/>
      <c r="JW294" s="63"/>
      <c r="JX294" s="63"/>
      <c r="JY294" s="63"/>
      <c r="JZ294" s="63"/>
      <c r="KA294" s="63"/>
      <c r="KB294" s="63"/>
      <c r="KC294" s="63"/>
      <c r="KD294" s="63"/>
      <c r="KE294" s="63"/>
      <c r="KF294" s="63"/>
      <c r="KG294" s="63"/>
      <c r="KH294" s="63"/>
      <c r="KI294" s="63"/>
    </row>
    <row r="295" spans="1:295" s="28" customFormat="1" ht="64.5" customHeight="1" x14ac:dyDescent="0.2">
      <c r="A295" s="64" t="s">
        <v>266</v>
      </c>
      <c r="B295" s="7" t="s">
        <v>267</v>
      </c>
      <c r="C295" s="7" t="s">
        <v>268</v>
      </c>
      <c r="D295" s="64" t="s">
        <v>269</v>
      </c>
      <c r="E295" s="64" t="s">
        <v>202</v>
      </c>
      <c r="F295" s="64" t="s">
        <v>634</v>
      </c>
      <c r="G295" s="7" t="s">
        <v>767</v>
      </c>
      <c r="H295" s="7" t="s">
        <v>1037</v>
      </c>
      <c r="I295" s="8">
        <v>41122</v>
      </c>
      <c r="J295" s="65" t="s">
        <v>774</v>
      </c>
      <c r="K295" s="78">
        <v>25000</v>
      </c>
      <c r="L295" s="82">
        <f>K295</f>
        <v>25000</v>
      </c>
      <c r="M295" s="40"/>
      <c r="N295" s="40"/>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c r="IW295" s="63"/>
      <c r="IX295" s="63"/>
      <c r="IY295" s="63"/>
      <c r="IZ295" s="63"/>
      <c r="JA295" s="63"/>
      <c r="JB295" s="63"/>
      <c r="JC295" s="63"/>
      <c r="JD295" s="63"/>
      <c r="JE295" s="63"/>
      <c r="JF295" s="63"/>
      <c r="JG295" s="63"/>
      <c r="JH295" s="63"/>
      <c r="JI295" s="63"/>
      <c r="JJ295" s="63"/>
      <c r="JK295" s="63"/>
      <c r="JL295" s="63"/>
      <c r="JM295" s="63"/>
      <c r="JN295" s="63"/>
      <c r="JO295" s="63"/>
      <c r="JP295" s="63"/>
      <c r="JQ295" s="63"/>
      <c r="JR295" s="63"/>
      <c r="JS295" s="63"/>
      <c r="JT295" s="63"/>
      <c r="JU295" s="63"/>
      <c r="JV295" s="63"/>
      <c r="JW295" s="63"/>
      <c r="JX295" s="63"/>
      <c r="JY295" s="63"/>
      <c r="JZ295" s="63"/>
      <c r="KA295" s="63"/>
      <c r="KB295" s="63"/>
      <c r="KC295" s="63"/>
      <c r="KD295" s="63"/>
      <c r="KE295" s="63"/>
      <c r="KF295" s="63"/>
      <c r="KG295" s="63"/>
      <c r="KH295" s="63"/>
      <c r="KI295" s="63"/>
    </row>
    <row r="296" spans="1:295" s="28" customFormat="1" ht="36.75" customHeight="1" x14ac:dyDescent="0.2">
      <c r="A296" s="64"/>
      <c r="B296" s="7"/>
      <c r="C296" s="7"/>
      <c r="D296" s="64"/>
      <c r="E296" s="64"/>
      <c r="F296" s="64"/>
      <c r="G296" s="7"/>
      <c r="H296" s="7"/>
      <c r="I296" s="8"/>
      <c r="J296" s="65"/>
      <c r="K296" s="78"/>
      <c r="L296" s="82"/>
      <c r="M296" s="40"/>
      <c r="N296" s="40"/>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c r="IW296" s="63"/>
      <c r="IX296" s="63"/>
      <c r="IY296" s="63"/>
      <c r="IZ296" s="63"/>
      <c r="JA296" s="63"/>
      <c r="JB296" s="63"/>
      <c r="JC296" s="63"/>
      <c r="JD296" s="63"/>
      <c r="JE296" s="63"/>
      <c r="JF296" s="63"/>
      <c r="JG296" s="63"/>
      <c r="JH296" s="63"/>
      <c r="JI296" s="63"/>
      <c r="JJ296" s="63"/>
      <c r="JK296" s="63"/>
      <c r="JL296" s="63"/>
      <c r="JM296" s="63"/>
      <c r="JN296" s="63"/>
      <c r="JO296" s="63"/>
      <c r="JP296" s="63"/>
      <c r="JQ296" s="63"/>
      <c r="JR296" s="63"/>
      <c r="JS296" s="63"/>
      <c r="JT296" s="63"/>
      <c r="JU296" s="63"/>
      <c r="JV296" s="63"/>
      <c r="JW296" s="63"/>
      <c r="JX296" s="63"/>
      <c r="JY296" s="63"/>
      <c r="JZ296" s="63"/>
      <c r="KA296" s="63"/>
      <c r="KB296" s="63"/>
      <c r="KC296" s="63"/>
      <c r="KD296" s="63"/>
      <c r="KE296" s="63"/>
      <c r="KF296" s="63"/>
      <c r="KG296" s="63"/>
      <c r="KH296" s="63"/>
      <c r="KI296" s="63"/>
    </row>
    <row r="297" spans="1:295" s="28" customFormat="1" ht="54.75" customHeight="1" x14ac:dyDescent="0.2">
      <c r="A297" s="64" t="s">
        <v>270</v>
      </c>
      <c r="B297" s="7" t="s">
        <v>271</v>
      </c>
      <c r="C297" s="7" t="s">
        <v>272</v>
      </c>
      <c r="D297" s="64" t="s">
        <v>273</v>
      </c>
      <c r="E297" s="64" t="s">
        <v>202</v>
      </c>
      <c r="F297" s="64" t="s">
        <v>635</v>
      </c>
      <c r="G297" s="7" t="s">
        <v>1038</v>
      </c>
      <c r="H297" s="7" t="s">
        <v>1039</v>
      </c>
      <c r="I297" s="8">
        <v>40847</v>
      </c>
      <c r="J297" s="65" t="s">
        <v>774</v>
      </c>
      <c r="K297" s="78">
        <v>7004.9</v>
      </c>
      <c r="L297" s="82">
        <f>K297</f>
        <v>7004.9</v>
      </c>
      <c r="M297" s="40"/>
      <c r="N297" s="40"/>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c r="IW297" s="63"/>
      <c r="IX297" s="63"/>
      <c r="IY297" s="63"/>
      <c r="IZ297" s="63"/>
      <c r="JA297" s="63"/>
      <c r="JB297" s="63"/>
      <c r="JC297" s="63"/>
      <c r="JD297" s="63"/>
      <c r="JE297" s="63"/>
      <c r="JF297" s="63"/>
      <c r="JG297" s="63"/>
      <c r="JH297" s="63"/>
      <c r="JI297" s="63"/>
      <c r="JJ297" s="63"/>
      <c r="JK297" s="63"/>
      <c r="JL297" s="63"/>
      <c r="JM297" s="63"/>
      <c r="JN297" s="63"/>
      <c r="JO297" s="63"/>
      <c r="JP297" s="63"/>
      <c r="JQ297" s="63"/>
      <c r="JR297" s="63"/>
      <c r="JS297" s="63"/>
      <c r="JT297" s="63"/>
      <c r="JU297" s="63"/>
      <c r="JV297" s="63"/>
      <c r="JW297" s="63"/>
      <c r="JX297" s="63"/>
      <c r="JY297" s="63"/>
      <c r="JZ297" s="63"/>
      <c r="KA297" s="63"/>
      <c r="KB297" s="63"/>
      <c r="KC297" s="63"/>
      <c r="KD297" s="63"/>
      <c r="KE297" s="63"/>
      <c r="KF297" s="63"/>
      <c r="KG297" s="63"/>
      <c r="KH297" s="63"/>
      <c r="KI297" s="63"/>
    </row>
    <row r="298" spans="1:295" s="28" customFormat="1" ht="37.5" customHeight="1" x14ac:dyDescent="0.2">
      <c r="A298" s="64"/>
      <c r="B298" s="7"/>
      <c r="C298" s="7"/>
      <c r="D298" s="64"/>
      <c r="E298" s="64"/>
      <c r="F298" s="64"/>
      <c r="G298" s="7"/>
      <c r="H298" s="7"/>
      <c r="I298" s="8"/>
      <c r="J298" s="65"/>
      <c r="K298" s="78"/>
      <c r="L298" s="82"/>
      <c r="M298" s="40"/>
      <c r="N298" s="40"/>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c r="IW298" s="63"/>
      <c r="IX298" s="63"/>
      <c r="IY298" s="63"/>
      <c r="IZ298" s="63"/>
      <c r="JA298" s="63"/>
      <c r="JB298" s="63"/>
      <c r="JC298" s="63"/>
      <c r="JD298" s="63"/>
      <c r="JE298" s="63"/>
      <c r="JF298" s="63"/>
      <c r="JG298" s="63"/>
      <c r="JH298" s="63"/>
      <c r="JI298" s="63"/>
      <c r="JJ298" s="63"/>
      <c r="JK298" s="63"/>
      <c r="JL298" s="63"/>
      <c r="JM298" s="63"/>
      <c r="JN298" s="63"/>
      <c r="JO298" s="63"/>
      <c r="JP298" s="63"/>
      <c r="JQ298" s="63"/>
      <c r="JR298" s="63"/>
      <c r="JS298" s="63"/>
      <c r="JT298" s="63"/>
      <c r="JU298" s="63"/>
      <c r="JV298" s="63"/>
      <c r="JW298" s="63"/>
      <c r="JX298" s="63"/>
      <c r="JY298" s="63"/>
      <c r="JZ298" s="63"/>
      <c r="KA298" s="63"/>
      <c r="KB298" s="63"/>
      <c r="KC298" s="63"/>
      <c r="KD298" s="63"/>
      <c r="KE298" s="63"/>
      <c r="KF298" s="63"/>
      <c r="KG298" s="63"/>
      <c r="KH298" s="63"/>
      <c r="KI298" s="63"/>
    </row>
    <row r="299" spans="1:295" s="28" customFormat="1" ht="48.75" customHeight="1" x14ac:dyDescent="0.2">
      <c r="A299" s="64" t="s">
        <v>274</v>
      </c>
      <c r="B299" s="7" t="s">
        <v>275</v>
      </c>
      <c r="C299" s="7" t="s">
        <v>276</v>
      </c>
      <c r="D299" s="64" t="s">
        <v>277</v>
      </c>
      <c r="E299" s="64" t="s">
        <v>636</v>
      </c>
      <c r="F299" s="64" t="s">
        <v>637</v>
      </c>
      <c r="G299" s="10" t="s">
        <v>1040</v>
      </c>
      <c r="H299" s="7" t="s">
        <v>1041</v>
      </c>
      <c r="I299" s="8">
        <v>41209</v>
      </c>
      <c r="J299" s="8" t="s">
        <v>769</v>
      </c>
      <c r="K299" s="74">
        <v>5162.38</v>
      </c>
      <c r="L299" s="76"/>
      <c r="M299" s="40"/>
      <c r="N299" s="40"/>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c r="IW299" s="63"/>
      <c r="IX299" s="63"/>
      <c r="IY299" s="63"/>
      <c r="IZ299" s="63"/>
      <c r="JA299" s="63"/>
      <c r="JB299" s="63"/>
      <c r="JC299" s="63"/>
      <c r="JD299" s="63"/>
      <c r="JE299" s="63"/>
      <c r="JF299" s="63"/>
      <c r="JG299" s="63"/>
      <c r="JH299" s="63"/>
      <c r="JI299" s="63"/>
      <c r="JJ299" s="63"/>
      <c r="JK299" s="63"/>
      <c r="JL299" s="63"/>
      <c r="JM299" s="63"/>
      <c r="JN299" s="63"/>
      <c r="JO299" s="63"/>
      <c r="JP299" s="63"/>
      <c r="JQ299" s="63"/>
      <c r="JR299" s="63"/>
      <c r="JS299" s="63"/>
      <c r="JT299" s="63"/>
      <c r="JU299" s="63"/>
      <c r="JV299" s="63"/>
      <c r="JW299" s="63"/>
      <c r="JX299" s="63"/>
      <c r="JY299" s="63"/>
      <c r="JZ299" s="63"/>
      <c r="KA299" s="63"/>
      <c r="KB299" s="63"/>
      <c r="KC299" s="63"/>
      <c r="KD299" s="63"/>
      <c r="KE299" s="63"/>
      <c r="KF299" s="63"/>
      <c r="KG299" s="63"/>
      <c r="KH299" s="63"/>
      <c r="KI299" s="63"/>
    </row>
    <row r="300" spans="1:295" s="28" customFormat="1" ht="64.5" customHeight="1" x14ac:dyDescent="0.2">
      <c r="A300" s="64" t="s">
        <v>274</v>
      </c>
      <c r="B300" s="7" t="s">
        <v>275</v>
      </c>
      <c r="C300" s="7" t="s">
        <v>276</v>
      </c>
      <c r="D300" s="64" t="s">
        <v>277</v>
      </c>
      <c r="E300" s="64" t="s">
        <v>636</v>
      </c>
      <c r="F300" s="64" t="s">
        <v>638</v>
      </c>
      <c r="G300" s="7" t="s">
        <v>1042</v>
      </c>
      <c r="H300" s="10" t="s">
        <v>1043</v>
      </c>
      <c r="I300" s="8">
        <v>40962</v>
      </c>
      <c r="J300" s="65" t="s">
        <v>769</v>
      </c>
      <c r="K300" s="78">
        <v>163087</v>
      </c>
      <c r="L300" s="82">
        <f>K299+K300</f>
        <v>168249.38</v>
      </c>
      <c r="M300" s="40"/>
      <c r="N300" s="40"/>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c r="IW300" s="63"/>
      <c r="IX300" s="63"/>
      <c r="IY300" s="63"/>
      <c r="IZ300" s="63"/>
      <c r="JA300" s="63"/>
      <c r="JB300" s="63"/>
      <c r="JC300" s="63"/>
      <c r="JD300" s="63"/>
      <c r="JE300" s="63"/>
      <c r="JF300" s="63"/>
      <c r="JG300" s="63"/>
      <c r="JH300" s="63"/>
      <c r="JI300" s="63"/>
      <c r="JJ300" s="63"/>
      <c r="JK300" s="63"/>
      <c r="JL300" s="63"/>
      <c r="JM300" s="63"/>
      <c r="JN300" s="63"/>
      <c r="JO300" s="63"/>
      <c r="JP300" s="63"/>
      <c r="JQ300" s="63"/>
      <c r="JR300" s="63"/>
      <c r="JS300" s="63"/>
      <c r="JT300" s="63"/>
      <c r="JU300" s="63"/>
      <c r="JV300" s="63"/>
      <c r="JW300" s="63"/>
      <c r="JX300" s="63"/>
      <c r="JY300" s="63"/>
      <c r="JZ300" s="63"/>
      <c r="KA300" s="63"/>
      <c r="KB300" s="63"/>
      <c r="KC300" s="63"/>
      <c r="KD300" s="63"/>
      <c r="KE300" s="63"/>
      <c r="KF300" s="63"/>
      <c r="KG300" s="63"/>
      <c r="KH300" s="63"/>
      <c r="KI300" s="63"/>
    </row>
    <row r="301" spans="1:295" s="28" customFormat="1" ht="41.25" customHeight="1" x14ac:dyDescent="0.2">
      <c r="A301" s="64"/>
      <c r="B301" s="7"/>
      <c r="C301" s="7"/>
      <c r="D301" s="64"/>
      <c r="E301" s="64"/>
      <c r="F301" s="64"/>
      <c r="G301" s="7"/>
      <c r="H301" s="10"/>
      <c r="I301" s="8"/>
      <c r="J301" s="65"/>
      <c r="K301" s="78"/>
      <c r="L301" s="82"/>
      <c r="M301" s="40"/>
      <c r="N301" s="40"/>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c r="IW301" s="63"/>
      <c r="IX301" s="63"/>
      <c r="IY301" s="63"/>
      <c r="IZ301" s="63"/>
      <c r="JA301" s="63"/>
      <c r="JB301" s="63"/>
      <c r="JC301" s="63"/>
      <c r="JD301" s="63"/>
      <c r="JE301" s="63"/>
      <c r="JF301" s="63"/>
      <c r="JG301" s="63"/>
      <c r="JH301" s="63"/>
      <c r="JI301" s="63"/>
      <c r="JJ301" s="63"/>
      <c r="JK301" s="63"/>
      <c r="JL301" s="63"/>
      <c r="JM301" s="63"/>
      <c r="JN301" s="63"/>
      <c r="JO301" s="63"/>
      <c r="JP301" s="63"/>
      <c r="JQ301" s="63"/>
      <c r="JR301" s="63"/>
      <c r="JS301" s="63"/>
      <c r="JT301" s="63"/>
      <c r="JU301" s="63"/>
      <c r="JV301" s="63"/>
      <c r="JW301" s="63"/>
      <c r="JX301" s="63"/>
      <c r="JY301" s="63"/>
      <c r="JZ301" s="63"/>
      <c r="KA301" s="63"/>
      <c r="KB301" s="63"/>
      <c r="KC301" s="63"/>
      <c r="KD301" s="63"/>
      <c r="KE301" s="63"/>
      <c r="KF301" s="63"/>
      <c r="KG301" s="63"/>
      <c r="KH301" s="63"/>
      <c r="KI301" s="63"/>
    </row>
    <row r="302" spans="1:295" s="28" customFormat="1" ht="80.25" customHeight="1" x14ac:dyDescent="0.2">
      <c r="A302" s="64" t="s">
        <v>278</v>
      </c>
      <c r="B302" s="7" t="s">
        <v>279</v>
      </c>
      <c r="C302" s="7" t="s">
        <v>280</v>
      </c>
      <c r="D302" s="64" t="s">
        <v>281</v>
      </c>
      <c r="E302" s="64"/>
      <c r="F302" s="64" t="s">
        <v>639</v>
      </c>
      <c r="G302" s="7" t="s">
        <v>1044</v>
      </c>
      <c r="H302" s="10" t="s">
        <v>1045</v>
      </c>
      <c r="I302" s="8">
        <v>42820</v>
      </c>
      <c r="J302" s="8" t="s">
        <v>769</v>
      </c>
      <c r="K302" s="45">
        <v>18457.560000000001</v>
      </c>
      <c r="L302" s="82">
        <f>K302</f>
        <v>18457.560000000001</v>
      </c>
      <c r="M302" s="40"/>
      <c r="N302" s="40"/>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c r="IW302" s="63"/>
      <c r="IX302" s="63"/>
      <c r="IY302" s="63"/>
      <c r="IZ302" s="63"/>
      <c r="JA302" s="63"/>
      <c r="JB302" s="63"/>
      <c r="JC302" s="63"/>
      <c r="JD302" s="63"/>
      <c r="JE302" s="63"/>
      <c r="JF302" s="63"/>
      <c r="JG302" s="63"/>
      <c r="JH302" s="63"/>
      <c r="JI302" s="63"/>
      <c r="JJ302" s="63"/>
      <c r="JK302" s="63"/>
      <c r="JL302" s="63"/>
      <c r="JM302" s="63"/>
      <c r="JN302" s="63"/>
      <c r="JO302" s="63"/>
      <c r="JP302" s="63"/>
      <c r="JQ302" s="63"/>
      <c r="JR302" s="63"/>
      <c r="JS302" s="63"/>
      <c r="JT302" s="63"/>
      <c r="JU302" s="63"/>
      <c r="JV302" s="63"/>
      <c r="JW302" s="63"/>
      <c r="JX302" s="63"/>
      <c r="JY302" s="63"/>
      <c r="JZ302" s="63"/>
      <c r="KA302" s="63"/>
      <c r="KB302" s="63"/>
      <c r="KC302" s="63"/>
      <c r="KD302" s="63"/>
      <c r="KE302" s="63"/>
      <c r="KF302" s="63"/>
      <c r="KG302" s="63"/>
      <c r="KH302" s="63"/>
      <c r="KI302" s="63"/>
    </row>
    <row r="303" spans="1:295" s="28" customFormat="1" ht="34.5" customHeight="1" x14ac:dyDescent="0.2">
      <c r="A303" s="64"/>
      <c r="B303" s="7"/>
      <c r="C303" s="7"/>
      <c r="D303" s="64"/>
      <c r="E303" s="64"/>
      <c r="F303" s="64"/>
      <c r="G303" s="7"/>
      <c r="H303" s="10"/>
      <c r="I303" s="8"/>
      <c r="J303" s="8"/>
      <c r="K303" s="45"/>
      <c r="L303" s="82"/>
      <c r="M303" s="40"/>
      <c r="N303" s="40"/>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c r="IW303" s="63"/>
      <c r="IX303" s="63"/>
      <c r="IY303" s="63"/>
      <c r="IZ303" s="63"/>
      <c r="JA303" s="63"/>
      <c r="JB303" s="63"/>
      <c r="JC303" s="63"/>
      <c r="JD303" s="63"/>
      <c r="JE303" s="63"/>
      <c r="JF303" s="63"/>
      <c r="JG303" s="63"/>
      <c r="JH303" s="63"/>
      <c r="JI303" s="63"/>
      <c r="JJ303" s="63"/>
      <c r="JK303" s="63"/>
      <c r="JL303" s="63"/>
      <c r="JM303" s="63"/>
      <c r="JN303" s="63"/>
      <c r="JO303" s="63"/>
      <c r="JP303" s="63"/>
      <c r="JQ303" s="63"/>
      <c r="JR303" s="63"/>
      <c r="JS303" s="63"/>
      <c r="JT303" s="63"/>
      <c r="JU303" s="63"/>
      <c r="JV303" s="63"/>
      <c r="JW303" s="63"/>
      <c r="JX303" s="63"/>
      <c r="JY303" s="63"/>
      <c r="JZ303" s="63"/>
      <c r="KA303" s="63"/>
      <c r="KB303" s="63"/>
      <c r="KC303" s="63"/>
      <c r="KD303" s="63"/>
      <c r="KE303" s="63"/>
      <c r="KF303" s="63"/>
      <c r="KG303" s="63"/>
      <c r="KH303" s="63"/>
      <c r="KI303" s="63"/>
    </row>
    <row r="304" spans="1:295" s="28" customFormat="1" ht="84.75" customHeight="1" x14ac:dyDescent="0.2">
      <c r="A304" s="64" t="s">
        <v>282</v>
      </c>
      <c r="B304" s="10" t="s">
        <v>283</v>
      </c>
      <c r="C304" s="10" t="s">
        <v>284</v>
      </c>
      <c r="D304" s="64" t="s">
        <v>285</v>
      </c>
      <c r="E304" s="64" t="s">
        <v>640</v>
      </c>
      <c r="F304" s="64" t="s">
        <v>641</v>
      </c>
      <c r="G304" s="10" t="s">
        <v>1046</v>
      </c>
      <c r="H304" s="7" t="s">
        <v>1047</v>
      </c>
      <c r="I304" s="8">
        <v>42550</v>
      </c>
      <c r="J304" s="8" t="s">
        <v>929</v>
      </c>
      <c r="K304" s="74">
        <v>16500</v>
      </c>
      <c r="L304" s="76"/>
      <c r="M304" s="40"/>
      <c r="N304" s="40"/>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c r="IW304" s="63"/>
      <c r="IX304" s="63"/>
      <c r="IY304" s="63"/>
      <c r="IZ304" s="63"/>
      <c r="JA304" s="63"/>
      <c r="JB304" s="63"/>
      <c r="JC304" s="63"/>
      <c r="JD304" s="63"/>
      <c r="JE304" s="63"/>
      <c r="JF304" s="63"/>
      <c r="JG304" s="63"/>
      <c r="JH304" s="63"/>
      <c r="JI304" s="63"/>
      <c r="JJ304" s="63"/>
      <c r="JK304" s="63"/>
      <c r="JL304" s="63"/>
      <c r="JM304" s="63"/>
      <c r="JN304" s="63"/>
      <c r="JO304" s="63"/>
      <c r="JP304" s="63"/>
      <c r="JQ304" s="63"/>
      <c r="JR304" s="63"/>
      <c r="JS304" s="63"/>
      <c r="JT304" s="63"/>
      <c r="JU304" s="63"/>
      <c r="JV304" s="63"/>
      <c r="JW304" s="63"/>
      <c r="JX304" s="63"/>
      <c r="JY304" s="63"/>
      <c r="JZ304" s="63"/>
      <c r="KA304" s="63"/>
      <c r="KB304" s="63"/>
      <c r="KC304" s="63"/>
      <c r="KD304" s="63"/>
      <c r="KE304" s="63"/>
      <c r="KF304" s="63"/>
      <c r="KG304" s="63"/>
      <c r="KH304" s="63"/>
      <c r="KI304" s="63"/>
    </row>
    <row r="305" spans="1:295" s="28" customFormat="1" ht="96.75" customHeight="1" x14ac:dyDescent="0.2">
      <c r="A305" s="64" t="s">
        <v>282</v>
      </c>
      <c r="B305" s="10" t="s">
        <v>283</v>
      </c>
      <c r="C305" s="10" t="s">
        <v>284</v>
      </c>
      <c r="D305" s="64" t="s">
        <v>285</v>
      </c>
      <c r="E305" s="64" t="s">
        <v>640</v>
      </c>
      <c r="F305" s="64" t="s">
        <v>642</v>
      </c>
      <c r="G305" s="10" t="s">
        <v>1048</v>
      </c>
      <c r="H305" s="7" t="s">
        <v>803</v>
      </c>
      <c r="I305" s="8">
        <v>42550</v>
      </c>
      <c r="J305" s="8" t="s">
        <v>929</v>
      </c>
      <c r="K305" s="74">
        <v>15500</v>
      </c>
      <c r="L305" s="76"/>
      <c r="M305" s="40"/>
      <c r="N305" s="40"/>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c r="IW305" s="63"/>
      <c r="IX305" s="63"/>
      <c r="IY305" s="63"/>
      <c r="IZ305" s="63"/>
      <c r="JA305" s="63"/>
      <c r="JB305" s="63"/>
      <c r="JC305" s="63"/>
      <c r="JD305" s="63"/>
      <c r="JE305" s="63"/>
      <c r="JF305" s="63"/>
      <c r="JG305" s="63"/>
      <c r="JH305" s="63"/>
      <c r="JI305" s="63"/>
      <c r="JJ305" s="63"/>
      <c r="JK305" s="63"/>
      <c r="JL305" s="63"/>
      <c r="JM305" s="63"/>
      <c r="JN305" s="63"/>
      <c r="JO305" s="63"/>
      <c r="JP305" s="63"/>
      <c r="JQ305" s="63"/>
      <c r="JR305" s="63"/>
      <c r="JS305" s="63"/>
      <c r="JT305" s="63"/>
      <c r="JU305" s="63"/>
      <c r="JV305" s="63"/>
      <c r="JW305" s="63"/>
      <c r="JX305" s="63"/>
      <c r="JY305" s="63"/>
      <c r="JZ305" s="63"/>
      <c r="KA305" s="63"/>
      <c r="KB305" s="63"/>
      <c r="KC305" s="63"/>
      <c r="KD305" s="63"/>
      <c r="KE305" s="63"/>
      <c r="KF305" s="63"/>
      <c r="KG305" s="63"/>
      <c r="KH305" s="63"/>
      <c r="KI305" s="63"/>
    </row>
    <row r="306" spans="1:295" s="28" customFormat="1" ht="96.75" customHeight="1" x14ac:dyDescent="0.2">
      <c r="A306" s="64" t="s">
        <v>282</v>
      </c>
      <c r="B306" s="10" t="s">
        <v>283</v>
      </c>
      <c r="C306" s="10" t="s">
        <v>284</v>
      </c>
      <c r="D306" s="64" t="s">
        <v>285</v>
      </c>
      <c r="E306" s="64" t="s">
        <v>640</v>
      </c>
      <c r="F306" s="64" t="s">
        <v>643</v>
      </c>
      <c r="G306" s="10" t="s">
        <v>1049</v>
      </c>
      <c r="H306" s="7" t="s">
        <v>1050</v>
      </c>
      <c r="I306" s="8">
        <v>42550</v>
      </c>
      <c r="J306" s="8" t="s">
        <v>929</v>
      </c>
      <c r="K306" s="74">
        <v>88000</v>
      </c>
      <c r="L306" s="76"/>
      <c r="M306" s="40"/>
      <c r="N306" s="40"/>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c r="IW306" s="63"/>
      <c r="IX306" s="63"/>
      <c r="IY306" s="63"/>
      <c r="IZ306" s="63"/>
      <c r="JA306" s="63"/>
      <c r="JB306" s="63"/>
      <c r="JC306" s="63"/>
      <c r="JD306" s="63"/>
      <c r="JE306" s="63"/>
      <c r="JF306" s="63"/>
      <c r="JG306" s="63"/>
      <c r="JH306" s="63"/>
      <c r="JI306" s="63"/>
      <c r="JJ306" s="63"/>
      <c r="JK306" s="63"/>
      <c r="JL306" s="63"/>
      <c r="JM306" s="63"/>
      <c r="JN306" s="63"/>
      <c r="JO306" s="63"/>
      <c r="JP306" s="63"/>
      <c r="JQ306" s="63"/>
      <c r="JR306" s="63"/>
      <c r="JS306" s="63"/>
      <c r="JT306" s="63"/>
      <c r="JU306" s="63"/>
      <c r="JV306" s="63"/>
      <c r="JW306" s="63"/>
      <c r="JX306" s="63"/>
      <c r="JY306" s="63"/>
      <c r="JZ306" s="63"/>
      <c r="KA306" s="63"/>
      <c r="KB306" s="63"/>
      <c r="KC306" s="63"/>
      <c r="KD306" s="63"/>
      <c r="KE306" s="63"/>
      <c r="KF306" s="63"/>
      <c r="KG306" s="63"/>
      <c r="KH306" s="63"/>
      <c r="KI306" s="63"/>
    </row>
    <row r="307" spans="1:295" s="28" customFormat="1" ht="118.5" customHeight="1" x14ac:dyDescent="0.2">
      <c r="A307" s="64" t="s">
        <v>282</v>
      </c>
      <c r="B307" s="10" t="s">
        <v>283</v>
      </c>
      <c r="C307" s="10" t="s">
        <v>284</v>
      </c>
      <c r="D307" s="64" t="s">
        <v>285</v>
      </c>
      <c r="E307" s="64" t="s">
        <v>640</v>
      </c>
      <c r="F307" s="64" t="s">
        <v>644</v>
      </c>
      <c r="G307" s="10" t="s">
        <v>1051</v>
      </c>
      <c r="H307" s="7" t="s">
        <v>1052</v>
      </c>
      <c r="I307" s="8">
        <v>42570</v>
      </c>
      <c r="J307" s="8" t="s">
        <v>929</v>
      </c>
      <c r="K307" s="74">
        <v>28000</v>
      </c>
      <c r="L307" s="76"/>
      <c r="M307" s="40"/>
      <c r="N307" s="40"/>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c r="IW307" s="63"/>
      <c r="IX307" s="63"/>
      <c r="IY307" s="63"/>
      <c r="IZ307" s="63"/>
      <c r="JA307" s="63"/>
      <c r="JB307" s="63"/>
      <c r="JC307" s="63"/>
      <c r="JD307" s="63"/>
      <c r="JE307" s="63"/>
      <c r="JF307" s="63"/>
      <c r="JG307" s="63"/>
      <c r="JH307" s="63"/>
      <c r="JI307" s="63"/>
      <c r="JJ307" s="63"/>
      <c r="JK307" s="63"/>
      <c r="JL307" s="63"/>
      <c r="JM307" s="63"/>
      <c r="JN307" s="63"/>
      <c r="JO307" s="63"/>
      <c r="JP307" s="63"/>
      <c r="JQ307" s="63"/>
      <c r="JR307" s="63"/>
      <c r="JS307" s="63"/>
      <c r="JT307" s="63"/>
      <c r="JU307" s="63"/>
      <c r="JV307" s="63"/>
      <c r="JW307" s="63"/>
      <c r="JX307" s="63"/>
      <c r="JY307" s="63"/>
      <c r="JZ307" s="63"/>
      <c r="KA307" s="63"/>
      <c r="KB307" s="63"/>
      <c r="KC307" s="63"/>
      <c r="KD307" s="63"/>
      <c r="KE307" s="63"/>
      <c r="KF307" s="63"/>
      <c r="KG307" s="63"/>
      <c r="KH307" s="63"/>
      <c r="KI307" s="63"/>
    </row>
    <row r="308" spans="1:295" s="28" customFormat="1" ht="81.75" customHeight="1" x14ac:dyDescent="0.2">
      <c r="A308" s="64" t="s">
        <v>282</v>
      </c>
      <c r="B308" s="10" t="s">
        <v>283</v>
      </c>
      <c r="C308" s="10" t="s">
        <v>284</v>
      </c>
      <c r="D308" s="64" t="s">
        <v>285</v>
      </c>
      <c r="E308" s="64" t="s">
        <v>640</v>
      </c>
      <c r="F308" s="64" t="s">
        <v>645</v>
      </c>
      <c r="G308" s="10" t="s">
        <v>1053</v>
      </c>
      <c r="H308" s="7" t="s">
        <v>1054</v>
      </c>
      <c r="I308" s="8">
        <v>42594</v>
      </c>
      <c r="J308" s="8" t="s">
        <v>929</v>
      </c>
      <c r="K308" s="45">
        <v>12000</v>
      </c>
      <c r="L308" s="78"/>
      <c r="M308" s="40"/>
      <c r="N308" s="40"/>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c r="IW308" s="63"/>
      <c r="IX308" s="63"/>
      <c r="IY308" s="63"/>
      <c r="IZ308" s="63"/>
      <c r="JA308" s="63"/>
      <c r="JB308" s="63"/>
      <c r="JC308" s="63"/>
      <c r="JD308" s="63"/>
      <c r="JE308" s="63"/>
      <c r="JF308" s="63"/>
      <c r="JG308" s="63"/>
      <c r="JH308" s="63"/>
      <c r="JI308" s="63"/>
      <c r="JJ308" s="63"/>
      <c r="JK308" s="63"/>
      <c r="JL308" s="63"/>
      <c r="JM308" s="63"/>
      <c r="JN308" s="63"/>
      <c r="JO308" s="63"/>
      <c r="JP308" s="63"/>
      <c r="JQ308" s="63"/>
      <c r="JR308" s="63"/>
      <c r="JS308" s="63"/>
      <c r="JT308" s="63"/>
      <c r="JU308" s="63"/>
      <c r="JV308" s="63"/>
      <c r="JW308" s="63"/>
      <c r="JX308" s="63"/>
      <c r="JY308" s="63"/>
      <c r="JZ308" s="63"/>
      <c r="KA308" s="63"/>
      <c r="KB308" s="63"/>
      <c r="KC308" s="63"/>
      <c r="KD308" s="63"/>
      <c r="KE308" s="63"/>
      <c r="KF308" s="63"/>
      <c r="KG308" s="63"/>
      <c r="KH308" s="63"/>
      <c r="KI308" s="63"/>
    </row>
    <row r="309" spans="1:295" s="28" customFormat="1" ht="81.75" customHeight="1" x14ac:dyDescent="0.2">
      <c r="A309" s="64" t="s">
        <v>282</v>
      </c>
      <c r="B309" s="10" t="s">
        <v>283</v>
      </c>
      <c r="C309" s="10" t="s">
        <v>284</v>
      </c>
      <c r="D309" s="64" t="s">
        <v>285</v>
      </c>
      <c r="E309" s="64" t="s">
        <v>640</v>
      </c>
      <c r="F309" s="64" t="s">
        <v>646</v>
      </c>
      <c r="G309" s="10" t="s">
        <v>1053</v>
      </c>
      <c r="H309" s="7" t="s">
        <v>1055</v>
      </c>
      <c r="I309" s="8">
        <v>42594</v>
      </c>
      <c r="J309" s="8" t="s">
        <v>929</v>
      </c>
      <c r="K309" s="45">
        <v>30000</v>
      </c>
      <c r="L309" s="78"/>
      <c r="M309" s="40"/>
      <c r="N309" s="40"/>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c r="IW309" s="63"/>
      <c r="IX309" s="63"/>
      <c r="IY309" s="63"/>
      <c r="IZ309" s="63"/>
      <c r="JA309" s="63"/>
      <c r="JB309" s="63"/>
      <c r="JC309" s="63"/>
      <c r="JD309" s="63"/>
      <c r="JE309" s="63"/>
      <c r="JF309" s="63"/>
      <c r="JG309" s="63"/>
      <c r="JH309" s="63"/>
      <c r="JI309" s="63"/>
      <c r="JJ309" s="63"/>
      <c r="JK309" s="63"/>
      <c r="JL309" s="63"/>
      <c r="JM309" s="63"/>
      <c r="JN309" s="63"/>
      <c r="JO309" s="63"/>
      <c r="JP309" s="63"/>
      <c r="JQ309" s="63"/>
      <c r="JR309" s="63"/>
      <c r="JS309" s="63"/>
      <c r="JT309" s="63"/>
      <c r="JU309" s="63"/>
      <c r="JV309" s="63"/>
      <c r="JW309" s="63"/>
      <c r="JX309" s="63"/>
      <c r="JY309" s="63"/>
      <c r="JZ309" s="63"/>
      <c r="KA309" s="63"/>
      <c r="KB309" s="63"/>
      <c r="KC309" s="63"/>
      <c r="KD309" s="63"/>
      <c r="KE309" s="63"/>
      <c r="KF309" s="63"/>
      <c r="KG309" s="63"/>
      <c r="KH309" s="63"/>
      <c r="KI309" s="63"/>
    </row>
    <row r="310" spans="1:295" s="28" customFormat="1" ht="107.25" customHeight="1" x14ac:dyDescent="0.2">
      <c r="A310" s="64" t="s">
        <v>282</v>
      </c>
      <c r="B310" s="10" t="s">
        <v>283</v>
      </c>
      <c r="C310" s="10" t="s">
        <v>284</v>
      </c>
      <c r="D310" s="64" t="s">
        <v>285</v>
      </c>
      <c r="E310" s="64" t="s">
        <v>640</v>
      </c>
      <c r="F310" s="64" t="s">
        <v>647</v>
      </c>
      <c r="G310" s="10" t="s">
        <v>1056</v>
      </c>
      <c r="H310" s="7" t="s">
        <v>1057</v>
      </c>
      <c r="I310" s="8">
        <v>42663</v>
      </c>
      <c r="J310" s="8" t="s">
        <v>769</v>
      </c>
      <c r="K310" s="45">
        <v>24000</v>
      </c>
      <c r="L310" s="78"/>
      <c r="M310" s="40"/>
      <c r="N310" s="40"/>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c r="IW310" s="63"/>
      <c r="IX310" s="63"/>
      <c r="IY310" s="63"/>
      <c r="IZ310" s="63"/>
      <c r="JA310" s="63"/>
      <c r="JB310" s="63"/>
      <c r="JC310" s="63"/>
      <c r="JD310" s="63"/>
      <c r="JE310" s="63"/>
      <c r="JF310" s="63"/>
      <c r="JG310" s="63"/>
      <c r="JH310" s="63"/>
      <c r="JI310" s="63"/>
      <c r="JJ310" s="63"/>
      <c r="JK310" s="63"/>
      <c r="JL310" s="63"/>
      <c r="JM310" s="63"/>
      <c r="JN310" s="63"/>
      <c r="JO310" s="63"/>
      <c r="JP310" s="63"/>
      <c r="JQ310" s="63"/>
      <c r="JR310" s="63"/>
      <c r="JS310" s="63"/>
      <c r="JT310" s="63"/>
      <c r="JU310" s="63"/>
      <c r="JV310" s="63"/>
      <c r="JW310" s="63"/>
      <c r="JX310" s="63"/>
      <c r="JY310" s="63"/>
      <c r="JZ310" s="63"/>
      <c r="KA310" s="63"/>
      <c r="KB310" s="63"/>
      <c r="KC310" s="63"/>
      <c r="KD310" s="63"/>
      <c r="KE310" s="63"/>
      <c r="KF310" s="63"/>
      <c r="KG310" s="63"/>
      <c r="KH310" s="63"/>
      <c r="KI310" s="63"/>
    </row>
    <row r="311" spans="1:295" s="28" customFormat="1" ht="150.75" customHeight="1" x14ac:dyDescent="0.2">
      <c r="A311" s="64" t="s">
        <v>282</v>
      </c>
      <c r="B311" s="10" t="s">
        <v>283</v>
      </c>
      <c r="C311" s="10" t="s">
        <v>284</v>
      </c>
      <c r="D311" s="64" t="s">
        <v>285</v>
      </c>
      <c r="E311" s="64" t="s">
        <v>640</v>
      </c>
      <c r="F311" s="64" t="s">
        <v>648</v>
      </c>
      <c r="G311" s="10" t="s">
        <v>1058</v>
      </c>
      <c r="H311" s="7" t="s">
        <v>1059</v>
      </c>
      <c r="I311" s="8">
        <v>42678</v>
      </c>
      <c r="J311" s="8" t="s">
        <v>769</v>
      </c>
      <c r="K311" s="45">
        <v>34500</v>
      </c>
      <c r="L311" s="78"/>
      <c r="M311" s="40"/>
      <c r="N311" s="40"/>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c r="IW311" s="63"/>
      <c r="IX311" s="63"/>
      <c r="IY311" s="63"/>
      <c r="IZ311" s="63"/>
      <c r="JA311" s="63"/>
      <c r="JB311" s="63"/>
      <c r="JC311" s="63"/>
      <c r="JD311" s="63"/>
      <c r="JE311" s="63"/>
      <c r="JF311" s="63"/>
      <c r="JG311" s="63"/>
      <c r="JH311" s="63"/>
      <c r="JI311" s="63"/>
      <c r="JJ311" s="63"/>
      <c r="JK311" s="63"/>
      <c r="JL311" s="63"/>
      <c r="JM311" s="63"/>
      <c r="JN311" s="63"/>
      <c r="JO311" s="63"/>
      <c r="JP311" s="63"/>
      <c r="JQ311" s="63"/>
      <c r="JR311" s="63"/>
      <c r="JS311" s="63"/>
      <c r="JT311" s="63"/>
      <c r="JU311" s="63"/>
      <c r="JV311" s="63"/>
      <c r="JW311" s="63"/>
      <c r="JX311" s="63"/>
      <c r="JY311" s="63"/>
      <c r="JZ311" s="63"/>
      <c r="KA311" s="63"/>
      <c r="KB311" s="63"/>
      <c r="KC311" s="63"/>
      <c r="KD311" s="63"/>
      <c r="KE311" s="63"/>
      <c r="KF311" s="63"/>
      <c r="KG311" s="63"/>
      <c r="KH311" s="63"/>
      <c r="KI311" s="63"/>
    </row>
    <row r="312" spans="1:295" s="28" customFormat="1" ht="81.75" customHeight="1" x14ac:dyDescent="0.2">
      <c r="A312" s="64" t="s">
        <v>282</v>
      </c>
      <c r="B312" s="10" t="s">
        <v>283</v>
      </c>
      <c r="C312" s="10" t="s">
        <v>284</v>
      </c>
      <c r="D312" s="64" t="s">
        <v>285</v>
      </c>
      <c r="E312" s="64" t="s">
        <v>640</v>
      </c>
      <c r="F312" s="64" t="s">
        <v>649</v>
      </c>
      <c r="G312" s="10" t="s">
        <v>1060</v>
      </c>
      <c r="H312" s="7" t="s">
        <v>1061</v>
      </c>
      <c r="I312" s="8">
        <v>42688</v>
      </c>
      <c r="J312" s="8" t="s">
        <v>769</v>
      </c>
      <c r="K312" s="45">
        <v>24000</v>
      </c>
      <c r="L312" s="78"/>
      <c r="M312" s="40"/>
      <c r="N312" s="40"/>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c r="IW312" s="63"/>
      <c r="IX312" s="63"/>
      <c r="IY312" s="63"/>
      <c r="IZ312" s="63"/>
      <c r="JA312" s="63"/>
      <c r="JB312" s="63"/>
      <c r="JC312" s="63"/>
      <c r="JD312" s="63"/>
      <c r="JE312" s="63"/>
      <c r="JF312" s="63"/>
      <c r="JG312" s="63"/>
      <c r="JH312" s="63"/>
      <c r="JI312" s="63"/>
      <c r="JJ312" s="63"/>
      <c r="JK312" s="63"/>
      <c r="JL312" s="63"/>
      <c r="JM312" s="63"/>
      <c r="JN312" s="63"/>
      <c r="JO312" s="63"/>
      <c r="JP312" s="63"/>
      <c r="JQ312" s="63"/>
      <c r="JR312" s="63"/>
      <c r="JS312" s="63"/>
      <c r="JT312" s="63"/>
      <c r="JU312" s="63"/>
      <c r="JV312" s="63"/>
      <c r="JW312" s="63"/>
      <c r="JX312" s="63"/>
      <c r="JY312" s="63"/>
      <c r="JZ312" s="63"/>
      <c r="KA312" s="63"/>
      <c r="KB312" s="63"/>
      <c r="KC312" s="63"/>
      <c r="KD312" s="63"/>
      <c r="KE312" s="63"/>
      <c r="KF312" s="63"/>
      <c r="KG312" s="63"/>
      <c r="KH312" s="63"/>
      <c r="KI312" s="63"/>
    </row>
    <row r="313" spans="1:295" s="28" customFormat="1" ht="65.25" customHeight="1" x14ac:dyDescent="0.2">
      <c r="A313" s="64" t="s">
        <v>282</v>
      </c>
      <c r="B313" s="10" t="s">
        <v>283</v>
      </c>
      <c r="C313" s="10" t="s">
        <v>284</v>
      </c>
      <c r="D313" s="64" t="s">
        <v>285</v>
      </c>
      <c r="E313" s="64" t="s">
        <v>640</v>
      </c>
      <c r="F313" s="64" t="s">
        <v>650</v>
      </c>
      <c r="G313" s="10" t="s">
        <v>1062</v>
      </c>
      <c r="H313" s="7" t="s">
        <v>1063</v>
      </c>
      <c r="I313" s="8">
        <v>42703</v>
      </c>
      <c r="J313" s="8" t="s">
        <v>769</v>
      </c>
      <c r="K313" s="45">
        <v>12000</v>
      </c>
      <c r="L313" s="78"/>
      <c r="M313" s="40"/>
      <c r="N313" s="40"/>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c r="IW313" s="63"/>
      <c r="IX313" s="63"/>
      <c r="IY313" s="63"/>
      <c r="IZ313" s="63"/>
      <c r="JA313" s="63"/>
      <c r="JB313" s="63"/>
      <c r="JC313" s="63"/>
      <c r="JD313" s="63"/>
      <c r="JE313" s="63"/>
      <c r="JF313" s="63"/>
      <c r="JG313" s="63"/>
      <c r="JH313" s="63"/>
      <c r="JI313" s="63"/>
      <c r="JJ313" s="63"/>
      <c r="JK313" s="63"/>
      <c r="JL313" s="63"/>
      <c r="JM313" s="63"/>
      <c r="JN313" s="63"/>
      <c r="JO313" s="63"/>
      <c r="JP313" s="63"/>
      <c r="JQ313" s="63"/>
      <c r="JR313" s="63"/>
      <c r="JS313" s="63"/>
      <c r="JT313" s="63"/>
      <c r="JU313" s="63"/>
      <c r="JV313" s="63"/>
      <c r="JW313" s="63"/>
      <c r="JX313" s="63"/>
      <c r="JY313" s="63"/>
      <c r="JZ313" s="63"/>
      <c r="KA313" s="63"/>
      <c r="KB313" s="63"/>
      <c r="KC313" s="63"/>
      <c r="KD313" s="63"/>
      <c r="KE313" s="63"/>
      <c r="KF313" s="63"/>
      <c r="KG313" s="63"/>
      <c r="KH313" s="63"/>
      <c r="KI313" s="63"/>
    </row>
    <row r="314" spans="1:295" s="28" customFormat="1" ht="96" customHeight="1" x14ac:dyDescent="0.2">
      <c r="A314" s="64" t="s">
        <v>282</v>
      </c>
      <c r="B314" s="10" t="s">
        <v>283</v>
      </c>
      <c r="C314" s="10" t="s">
        <v>284</v>
      </c>
      <c r="D314" s="64" t="s">
        <v>285</v>
      </c>
      <c r="E314" s="64" t="s">
        <v>640</v>
      </c>
      <c r="F314" s="64" t="s">
        <v>651</v>
      </c>
      <c r="G314" s="10" t="s">
        <v>1064</v>
      </c>
      <c r="H314" s="7" t="s">
        <v>1065</v>
      </c>
      <c r="I314" s="8">
        <v>42716</v>
      </c>
      <c r="J314" s="8" t="s">
        <v>769</v>
      </c>
      <c r="K314" s="45">
        <v>13000</v>
      </c>
      <c r="L314" s="78"/>
      <c r="M314" s="40"/>
      <c r="N314" s="40"/>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c r="IW314" s="63"/>
      <c r="IX314" s="63"/>
      <c r="IY314" s="63"/>
      <c r="IZ314" s="63"/>
      <c r="JA314" s="63"/>
      <c r="JB314" s="63"/>
      <c r="JC314" s="63"/>
      <c r="JD314" s="63"/>
      <c r="JE314" s="63"/>
      <c r="JF314" s="63"/>
      <c r="JG314" s="63"/>
      <c r="JH314" s="63"/>
      <c r="JI314" s="63"/>
      <c r="JJ314" s="63"/>
      <c r="JK314" s="63"/>
      <c r="JL314" s="63"/>
      <c r="JM314" s="63"/>
      <c r="JN314" s="63"/>
      <c r="JO314" s="63"/>
      <c r="JP314" s="63"/>
      <c r="JQ314" s="63"/>
      <c r="JR314" s="63"/>
      <c r="JS314" s="63"/>
      <c r="JT314" s="63"/>
      <c r="JU314" s="63"/>
      <c r="JV314" s="63"/>
      <c r="JW314" s="63"/>
      <c r="JX314" s="63"/>
      <c r="JY314" s="63"/>
      <c r="JZ314" s="63"/>
      <c r="KA314" s="63"/>
      <c r="KB314" s="63"/>
      <c r="KC314" s="63"/>
      <c r="KD314" s="63"/>
      <c r="KE314" s="63"/>
      <c r="KF314" s="63"/>
      <c r="KG314" s="63"/>
      <c r="KH314" s="63"/>
      <c r="KI314" s="63"/>
    </row>
    <row r="315" spans="1:295" s="28" customFormat="1" ht="64.5" customHeight="1" x14ac:dyDescent="0.2">
      <c r="A315" s="64" t="s">
        <v>282</v>
      </c>
      <c r="B315" s="10" t="s">
        <v>283</v>
      </c>
      <c r="C315" s="10" t="s">
        <v>284</v>
      </c>
      <c r="D315" s="64" t="s">
        <v>285</v>
      </c>
      <c r="E315" s="64" t="s">
        <v>640</v>
      </c>
      <c r="F315" s="64" t="s">
        <v>652</v>
      </c>
      <c r="G315" s="10" t="s">
        <v>1066</v>
      </c>
      <c r="H315" s="7" t="s">
        <v>1067</v>
      </c>
      <c r="I315" s="8">
        <v>42737</v>
      </c>
      <c r="J315" s="8" t="s">
        <v>769</v>
      </c>
      <c r="K315" s="45">
        <v>60000</v>
      </c>
      <c r="L315" s="78"/>
      <c r="M315" s="40"/>
      <c r="N315" s="40"/>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c r="IW315" s="63"/>
      <c r="IX315" s="63"/>
      <c r="IY315" s="63"/>
      <c r="IZ315" s="63"/>
      <c r="JA315" s="63"/>
      <c r="JB315" s="63"/>
      <c r="JC315" s="63"/>
      <c r="JD315" s="63"/>
      <c r="JE315" s="63"/>
      <c r="JF315" s="63"/>
      <c r="JG315" s="63"/>
      <c r="JH315" s="63"/>
      <c r="JI315" s="63"/>
      <c r="JJ315" s="63"/>
      <c r="JK315" s="63"/>
      <c r="JL315" s="63"/>
      <c r="JM315" s="63"/>
      <c r="JN315" s="63"/>
      <c r="JO315" s="63"/>
      <c r="JP315" s="63"/>
      <c r="JQ315" s="63"/>
      <c r="JR315" s="63"/>
      <c r="JS315" s="63"/>
      <c r="JT315" s="63"/>
      <c r="JU315" s="63"/>
      <c r="JV315" s="63"/>
      <c r="JW315" s="63"/>
      <c r="JX315" s="63"/>
      <c r="JY315" s="63"/>
      <c r="JZ315" s="63"/>
      <c r="KA315" s="63"/>
      <c r="KB315" s="63"/>
      <c r="KC315" s="63"/>
      <c r="KD315" s="63"/>
      <c r="KE315" s="63"/>
      <c r="KF315" s="63"/>
      <c r="KG315" s="63"/>
      <c r="KH315" s="63"/>
      <c r="KI315" s="63"/>
    </row>
    <row r="316" spans="1:295" s="28" customFormat="1" ht="64.5" customHeight="1" x14ac:dyDescent="0.2">
      <c r="A316" s="64" t="s">
        <v>282</v>
      </c>
      <c r="B316" s="10" t="s">
        <v>283</v>
      </c>
      <c r="C316" s="10" t="s">
        <v>284</v>
      </c>
      <c r="D316" s="64" t="s">
        <v>285</v>
      </c>
      <c r="E316" s="64" t="s">
        <v>640</v>
      </c>
      <c r="F316" s="64" t="s">
        <v>653</v>
      </c>
      <c r="G316" s="10" t="s">
        <v>1068</v>
      </c>
      <c r="H316" s="7" t="s">
        <v>1069</v>
      </c>
      <c r="I316" s="8">
        <v>42737</v>
      </c>
      <c r="J316" s="8" t="s">
        <v>1070</v>
      </c>
      <c r="K316" s="45">
        <v>46000</v>
      </c>
      <c r="L316" s="78">
        <f>SUM(K304:K316)</f>
        <v>403500</v>
      </c>
      <c r="M316" s="40"/>
      <c r="N316" s="40"/>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c r="IW316" s="63"/>
      <c r="IX316" s="63"/>
      <c r="IY316" s="63"/>
      <c r="IZ316" s="63"/>
      <c r="JA316" s="63"/>
      <c r="JB316" s="63"/>
      <c r="JC316" s="63"/>
      <c r="JD316" s="63"/>
      <c r="JE316" s="63"/>
      <c r="JF316" s="63"/>
      <c r="JG316" s="63"/>
      <c r="JH316" s="63"/>
      <c r="JI316" s="63"/>
      <c r="JJ316" s="63"/>
      <c r="JK316" s="63"/>
      <c r="JL316" s="63"/>
      <c r="JM316" s="63"/>
      <c r="JN316" s="63"/>
      <c r="JO316" s="63"/>
      <c r="JP316" s="63"/>
      <c r="JQ316" s="63"/>
      <c r="JR316" s="63"/>
      <c r="JS316" s="63"/>
      <c r="JT316" s="63"/>
      <c r="JU316" s="63"/>
      <c r="JV316" s="63"/>
      <c r="JW316" s="63"/>
      <c r="JX316" s="63"/>
      <c r="JY316" s="63"/>
      <c r="JZ316" s="63"/>
      <c r="KA316" s="63"/>
      <c r="KB316" s="63"/>
      <c r="KC316" s="63"/>
      <c r="KD316" s="63"/>
      <c r="KE316" s="63"/>
      <c r="KF316" s="63"/>
      <c r="KG316" s="63"/>
      <c r="KH316" s="63"/>
      <c r="KI316" s="63"/>
    </row>
    <row r="317" spans="1:295" s="28" customFormat="1" ht="35.25" customHeight="1" x14ac:dyDescent="0.2">
      <c r="A317" s="64"/>
      <c r="B317" s="10"/>
      <c r="C317" s="10"/>
      <c r="D317" s="64"/>
      <c r="E317" s="64"/>
      <c r="F317" s="64"/>
      <c r="G317" s="10"/>
      <c r="H317" s="7"/>
      <c r="I317" s="8"/>
      <c r="J317" s="8"/>
      <c r="K317" s="45"/>
      <c r="L317" s="78"/>
      <c r="M317" s="40"/>
      <c r="N317" s="40"/>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c r="IW317" s="63"/>
      <c r="IX317" s="63"/>
      <c r="IY317" s="63"/>
      <c r="IZ317" s="63"/>
      <c r="JA317" s="63"/>
      <c r="JB317" s="63"/>
      <c r="JC317" s="63"/>
      <c r="JD317" s="63"/>
      <c r="JE317" s="63"/>
      <c r="JF317" s="63"/>
      <c r="JG317" s="63"/>
      <c r="JH317" s="63"/>
      <c r="JI317" s="63"/>
      <c r="JJ317" s="63"/>
      <c r="JK317" s="63"/>
      <c r="JL317" s="63"/>
      <c r="JM317" s="63"/>
      <c r="JN317" s="63"/>
      <c r="JO317" s="63"/>
      <c r="JP317" s="63"/>
      <c r="JQ317" s="63"/>
      <c r="JR317" s="63"/>
      <c r="JS317" s="63"/>
      <c r="JT317" s="63"/>
      <c r="JU317" s="63"/>
      <c r="JV317" s="63"/>
      <c r="JW317" s="63"/>
      <c r="JX317" s="63"/>
      <c r="JY317" s="63"/>
      <c r="JZ317" s="63"/>
      <c r="KA317" s="63"/>
      <c r="KB317" s="63"/>
      <c r="KC317" s="63"/>
      <c r="KD317" s="63"/>
      <c r="KE317" s="63"/>
      <c r="KF317" s="63"/>
      <c r="KG317" s="63"/>
      <c r="KH317" s="63"/>
      <c r="KI317" s="63"/>
    </row>
    <row r="318" spans="1:295" s="28" customFormat="1" ht="45.75" customHeight="1" x14ac:dyDescent="0.2">
      <c r="A318" s="64" t="s">
        <v>286</v>
      </c>
      <c r="B318" s="7">
        <v>101736844</v>
      </c>
      <c r="C318" s="7"/>
      <c r="D318" s="64"/>
      <c r="E318" s="64"/>
      <c r="F318" s="64" t="s">
        <v>654</v>
      </c>
      <c r="G318" s="7" t="s">
        <v>1071</v>
      </c>
      <c r="H318" s="7" t="s">
        <v>1072</v>
      </c>
      <c r="I318" s="8">
        <v>38666</v>
      </c>
      <c r="J318" s="65" t="s">
        <v>769</v>
      </c>
      <c r="K318" s="78">
        <v>242100</v>
      </c>
      <c r="L318" s="82"/>
      <c r="M318" s="40"/>
      <c r="N318" s="40"/>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c r="IW318" s="63"/>
      <c r="IX318" s="63"/>
      <c r="IY318" s="63"/>
      <c r="IZ318" s="63"/>
      <c r="JA318" s="63"/>
      <c r="JB318" s="63"/>
      <c r="JC318" s="63"/>
      <c r="JD318" s="63"/>
      <c r="JE318" s="63"/>
      <c r="JF318" s="63"/>
      <c r="JG318" s="63"/>
      <c r="JH318" s="63"/>
      <c r="JI318" s="63"/>
      <c r="JJ318" s="63"/>
      <c r="JK318" s="63"/>
      <c r="JL318" s="63"/>
      <c r="JM318" s="63"/>
      <c r="JN318" s="63"/>
      <c r="JO318" s="63"/>
      <c r="JP318" s="63"/>
      <c r="JQ318" s="63"/>
      <c r="JR318" s="63"/>
      <c r="JS318" s="63"/>
      <c r="JT318" s="63"/>
      <c r="JU318" s="63"/>
      <c r="JV318" s="63"/>
      <c r="JW318" s="63"/>
      <c r="JX318" s="63"/>
      <c r="JY318" s="63"/>
      <c r="JZ318" s="63"/>
      <c r="KA318" s="63"/>
      <c r="KB318" s="63"/>
      <c r="KC318" s="63"/>
      <c r="KD318" s="63"/>
      <c r="KE318" s="63"/>
      <c r="KF318" s="63"/>
      <c r="KG318" s="63"/>
      <c r="KH318" s="63"/>
      <c r="KI318" s="63"/>
    </row>
    <row r="319" spans="1:295" s="28" customFormat="1" ht="54" customHeight="1" x14ac:dyDescent="0.2">
      <c r="A319" s="64" t="s">
        <v>286</v>
      </c>
      <c r="B319" s="7">
        <v>101736844</v>
      </c>
      <c r="C319" s="7"/>
      <c r="D319" s="64"/>
      <c r="E319" s="64"/>
      <c r="F319" s="64" t="s">
        <v>655</v>
      </c>
      <c r="G319" s="7" t="s">
        <v>1071</v>
      </c>
      <c r="H319" s="7" t="s">
        <v>1073</v>
      </c>
      <c r="I319" s="8">
        <v>38824</v>
      </c>
      <c r="J319" s="65" t="s">
        <v>769</v>
      </c>
      <c r="K319" s="78">
        <v>114283.58</v>
      </c>
      <c r="L319" s="82"/>
      <c r="M319" s="40"/>
      <c r="N319" s="40"/>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c r="IW319" s="63"/>
      <c r="IX319" s="63"/>
      <c r="IY319" s="63"/>
      <c r="IZ319" s="63"/>
      <c r="JA319" s="63"/>
      <c r="JB319" s="63"/>
      <c r="JC319" s="63"/>
      <c r="JD319" s="63"/>
      <c r="JE319" s="63"/>
      <c r="JF319" s="63"/>
      <c r="JG319" s="63"/>
      <c r="JH319" s="63"/>
      <c r="JI319" s="63"/>
      <c r="JJ319" s="63"/>
      <c r="JK319" s="63"/>
      <c r="JL319" s="63"/>
      <c r="JM319" s="63"/>
      <c r="JN319" s="63"/>
      <c r="JO319" s="63"/>
      <c r="JP319" s="63"/>
      <c r="JQ319" s="63"/>
      <c r="JR319" s="63"/>
      <c r="JS319" s="63"/>
      <c r="JT319" s="63"/>
      <c r="JU319" s="63"/>
      <c r="JV319" s="63"/>
      <c r="JW319" s="63"/>
      <c r="JX319" s="63"/>
      <c r="JY319" s="63"/>
      <c r="JZ319" s="63"/>
      <c r="KA319" s="63"/>
      <c r="KB319" s="63"/>
      <c r="KC319" s="63"/>
      <c r="KD319" s="63"/>
      <c r="KE319" s="63"/>
      <c r="KF319" s="63"/>
      <c r="KG319" s="63"/>
      <c r="KH319" s="63"/>
      <c r="KI319" s="63"/>
    </row>
    <row r="320" spans="1:295" s="28" customFormat="1" ht="54" customHeight="1" x14ac:dyDescent="0.2">
      <c r="A320" s="64" t="s">
        <v>286</v>
      </c>
      <c r="B320" s="7">
        <v>101736844</v>
      </c>
      <c r="C320" s="7"/>
      <c r="D320" s="64"/>
      <c r="E320" s="64"/>
      <c r="F320" s="64" t="s">
        <v>656</v>
      </c>
      <c r="G320" s="7" t="s">
        <v>1071</v>
      </c>
      <c r="H320" s="7" t="s">
        <v>1074</v>
      </c>
      <c r="I320" s="8">
        <v>38832</v>
      </c>
      <c r="J320" s="65" t="s">
        <v>769</v>
      </c>
      <c r="K320" s="78">
        <v>77887.039999999994</v>
      </c>
      <c r="L320" s="82"/>
      <c r="M320" s="40"/>
      <c r="N320" s="40"/>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c r="IW320" s="63"/>
      <c r="IX320" s="63"/>
      <c r="IY320" s="63"/>
      <c r="IZ320" s="63"/>
      <c r="JA320" s="63"/>
      <c r="JB320" s="63"/>
      <c r="JC320" s="63"/>
      <c r="JD320" s="63"/>
      <c r="JE320" s="63"/>
      <c r="JF320" s="63"/>
      <c r="JG320" s="63"/>
      <c r="JH320" s="63"/>
      <c r="JI320" s="63"/>
      <c r="JJ320" s="63"/>
      <c r="JK320" s="63"/>
      <c r="JL320" s="63"/>
      <c r="JM320" s="63"/>
      <c r="JN320" s="63"/>
      <c r="JO320" s="63"/>
      <c r="JP320" s="63"/>
      <c r="JQ320" s="63"/>
      <c r="JR320" s="63"/>
      <c r="JS320" s="63"/>
      <c r="JT320" s="63"/>
      <c r="JU320" s="63"/>
      <c r="JV320" s="63"/>
      <c r="JW320" s="63"/>
      <c r="JX320" s="63"/>
      <c r="JY320" s="63"/>
      <c r="JZ320" s="63"/>
      <c r="KA320" s="63"/>
      <c r="KB320" s="63"/>
      <c r="KC320" s="63"/>
      <c r="KD320" s="63"/>
      <c r="KE320" s="63"/>
      <c r="KF320" s="63"/>
      <c r="KG320" s="63"/>
      <c r="KH320" s="63"/>
      <c r="KI320" s="63"/>
    </row>
    <row r="321" spans="1:295" s="28" customFormat="1" ht="54" customHeight="1" x14ac:dyDescent="0.2">
      <c r="A321" s="64" t="s">
        <v>286</v>
      </c>
      <c r="B321" s="7">
        <v>101736844</v>
      </c>
      <c r="C321" s="7"/>
      <c r="D321" s="64"/>
      <c r="E321" s="64"/>
      <c r="F321" s="64" t="s">
        <v>657</v>
      </c>
      <c r="G321" s="7" t="s">
        <v>1071</v>
      </c>
      <c r="H321" s="7" t="s">
        <v>1075</v>
      </c>
      <c r="I321" s="8">
        <v>38832</v>
      </c>
      <c r="J321" s="65" t="s">
        <v>769</v>
      </c>
      <c r="K321" s="78">
        <v>1006810.51</v>
      </c>
      <c r="L321" s="82"/>
      <c r="M321" s="40"/>
      <c r="N321" s="40"/>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c r="IW321" s="63"/>
      <c r="IX321" s="63"/>
      <c r="IY321" s="63"/>
      <c r="IZ321" s="63"/>
      <c r="JA321" s="63"/>
      <c r="JB321" s="63"/>
      <c r="JC321" s="63"/>
      <c r="JD321" s="63"/>
      <c r="JE321" s="63"/>
      <c r="JF321" s="63"/>
      <c r="JG321" s="63"/>
      <c r="JH321" s="63"/>
      <c r="JI321" s="63"/>
      <c r="JJ321" s="63"/>
      <c r="JK321" s="63"/>
      <c r="JL321" s="63"/>
      <c r="JM321" s="63"/>
      <c r="JN321" s="63"/>
      <c r="JO321" s="63"/>
      <c r="JP321" s="63"/>
      <c r="JQ321" s="63"/>
      <c r="JR321" s="63"/>
      <c r="JS321" s="63"/>
      <c r="JT321" s="63"/>
      <c r="JU321" s="63"/>
      <c r="JV321" s="63"/>
      <c r="JW321" s="63"/>
      <c r="JX321" s="63"/>
      <c r="JY321" s="63"/>
      <c r="JZ321" s="63"/>
      <c r="KA321" s="63"/>
      <c r="KB321" s="63"/>
      <c r="KC321" s="63"/>
      <c r="KD321" s="63"/>
      <c r="KE321" s="63"/>
      <c r="KF321" s="63"/>
      <c r="KG321" s="63"/>
      <c r="KH321" s="63"/>
      <c r="KI321" s="63"/>
    </row>
    <row r="322" spans="1:295" s="28" customFormat="1" ht="54" customHeight="1" x14ac:dyDescent="0.2">
      <c r="A322" s="64" t="s">
        <v>286</v>
      </c>
      <c r="B322" s="7">
        <v>101736844</v>
      </c>
      <c r="C322" s="7"/>
      <c r="D322" s="64"/>
      <c r="E322" s="64"/>
      <c r="F322" s="64" t="s">
        <v>658</v>
      </c>
      <c r="G322" s="10" t="s">
        <v>1076</v>
      </c>
      <c r="H322" s="10" t="s">
        <v>1077</v>
      </c>
      <c r="I322" s="11">
        <v>38779</v>
      </c>
      <c r="J322" s="97" t="s">
        <v>769</v>
      </c>
      <c r="K322" s="86">
        <v>126935.6</v>
      </c>
      <c r="L322" s="81">
        <f>SUM(K318:K322)</f>
        <v>1568016.73</v>
      </c>
      <c r="M322" s="40"/>
      <c r="N322" s="40"/>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c r="IW322" s="63"/>
      <c r="IX322" s="63"/>
      <c r="IY322" s="63"/>
      <c r="IZ322" s="63"/>
      <c r="JA322" s="63"/>
      <c r="JB322" s="63"/>
      <c r="JC322" s="63"/>
      <c r="JD322" s="63"/>
      <c r="JE322" s="63"/>
      <c r="JF322" s="63"/>
      <c r="JG322" s="63"/>
      <c r="JH322" s="63"/>
      <c r="JI322" s="63"/>
      <c r="JJ322" s="63"/>
      <c r="JK322" s="63"/>
      <c r="JL322" s="63"/>
      <c r="JM322" s="63"/>
      <c r="JN322" s="63"/>
      <c r="JO322" s="63"/>
      <c r="JP322" s="63"/>
      <c r="JQ322" s="63"/>
      <c r="JR322" s="63"/>
      <c r="JS322" s="63"/>
      <c r="JT322" s="63"/>
      <c r="JU322" s="63"/>
      <c r="JV322" s="63"/>
      <c r="JW322" s="63"/>
      <c r="JX322" s="63"/>
      <c r="JY322" s="63"/>
      <c r="JZ322" s="63"/>
      <c r="KA322" s="63"/>
      <c r="KB322" s="63"/>
      <c r="KC322" s="63"/>
      <c r="KD322" s="63"/>
      <c r="KE322" s="63"/>
      <c r="KF322" s="63"/>
      <c r="KG322" s="63"/>
      <c r="KH322" s="63"/>
      <c r="KI322" s="63"/>
    </row>
    <row r="323" spans="1:295" s="28" customFormat="1" ht="39" customHeight="1" x14ac:dyDescent="0.2">
      <c r="A323" s="64"/>
      <c r="B323" s="7"/>
      <c r="C323" s="7"/>
      <c r="D323" s="64"/>
      <c r="E323" s="64"/>
      <c r="F323" s="64"/>
      <c r="G323" s="10"/>
      <c r="H323" s="10"/>
      <c r="I323" s="11"/>
      <c r="J323" s="97"/>
      <c r="K323" s="86"/>
      <c r="L323" s="81"/>
      <c r="M323" s="40"/>
      <c r="N323" s="40"/>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c r="IW323" s="63"/>
      <c r="IX323" s="63"/>
      <c r="IY323" s="63"/>
      <c r="IZ323" s="63"/>
      <c r="JA323" s="63"/>
      <c r="JB323" s="63"/>
      <c r="JC323" s="63"/>
      <c r="JD323" s="63"/>
      <c r="JE323" s="63"/>
      <c r="JF323" s="63"/>
      <c r="JG323" s="63"/>
      <c r="JH323" s="63"/>
      <c r="JI323" s="63"/>
      <c r="JJ323" s="63"/>
      <c r="JK323" s="63"/>
      <c r="JL323" s="63"/>
      <c r="JM323" s="63"/>
      <c r="JN323" s="63"/>
      <c r="JO323" s="63"/>
      <c r="JP323" s="63"/>
      <c r="JQ323" s="63"/>
      <c r="JR323" s="63"/>
      <c r="JS323" s="63"/>
      <c r="JT323" s="63"/>
      <c r="JU323" s="63"/>
      <c r="JV323" s="63"/>
      <c r="JW323" s="63"/>
      <c r="JX323" s="63"/>
      <c r="JY323" s="63"/>
      <c r="JZ323" s="63"/>
      <c r="KA323" s="63"/>
      <c r="KB323" s="63"/>
      <c r="KC323" s="63"/>
      <c r="KD323" s="63"/>
      <c r="KE323" s="63"/>
      <c r="KF323" s="63"/>
      <c r="KG323" s="63"/>
      <c r="KH323" s="63"/>
      <c r="KI323" s="63"/>
    </row>
    <row r="324" spans="1:295" s="28" customFormat="1" ht="54" customHeight="1" x14ac:dyDescent="0.2">
      <c r="A324" s="64" t="s">
        <v>287</v>
      </c>
      <c r="B324" s="7" t="s">
        <v>288</v>
      </c>
      <c r="C324" s="7" t="s">
        <v>289</v>
      </c>
      <c r="D324" s="64" t="s">
        <v>290</v>
      </c>
      <c r="E324" s="64" t="s">
        <v>659</v>
      </c>
      <c r="F324" s="64" t="s">
        <v>660</v>
      </c>
      <c r="G324" s="10" t="s">
        <v>1078</v>
      </c>
      <c r="H324" s="7" t="s">
        <v>1079</v>
      </c>
      <c r="I324" s="8">
        <v>41430</v>
      </c>
      <c r="J324" s="8" t="s">
        <v>971</v>
      </c>
      <c r="K324" s="74">
        <v>51448</v>
      </c>
      <c r="L324" s="76">
        <f>K324</f>
        <v>51448</v>
      </c>
      <c r="M324" s="40"/>
      <c r="N324" s="40"/>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c r="IW324" s="63"/>
      <c r="IX324" s="63"/>
      <c r="IY324" s="63"/>
      <c r="IZ324" s="63"/>
      <c r="JA324" s="63"/>
      <c r="JB324" s="63"/>
      <c r="JC324" s="63"/>
      <c r="JD324" s="63"/>
      <c r="JE324" s="63"/>
      <c r="JF324" s="63"/>
      <c r="JG324" s="63"/>
      <c r="JH324" s="63"/>
      <c r="JI324" s="63"/>
      <c r="JJ324" s="63"/>
      <c r="JK324" s="63"/>
      <c r="JL324" s="63"/>
      <c r="JM324" s="63"/>
      <c r="JN324" s="63"/>
      <c r="JO324" s="63"/>
      <c r="JP324" s="63"/>
      <c r="JQ324" s="63"/>
      <c r="JR324" s="63"/>
      <c r="JS324" s="63"/>
      <c r="JT324" s="63"/>
      <c r="JU324" s="63"/>
      <c r="JV324" s="63"/>
      <c r="JW324" s="63"/>
      <c r="JX324" s="63"/>
      <c r="JY324" s="63"/>
      <c r="JZ324" s="63"/>
      <c r="KA324" s="63"/>
      <c r="KB324" s="63"/>
      <c r="KC324" s="63"/>
      <c r="KD324" s="63"/>
      <c r="KE324" s="63"/>
      <c r="KF324" s="63"/>
      <c r="KG324" s="63"/>
      <c r="KH324" s="63"/>
      <c r="KI324" s="63"/>
    </row>
    <row r="325" spans="1:295" s="28" customFormat="1" ht="47.25" customHeight="1" x14ac:dyDescent="0.2">
      <c r="A325" s="64"/>
      <c r="B325" s="7"/>
      <c r="C325" s="7"/>
      <c r="D325" s="64"/>
      <c r="E325" s="64"/>
      <c r="F325" s="64"/>
      <c r="G325" s="10"/>
      <c r="H325" s="7"/>
      <c r="I325" s="8"/>
      <c r="J325" s="8"/>
      <c r="K325" s="74"/>
      <c r="L325" s="76"/>
      <c r="M325" s="40"/>
      <c r="N325" s="40"/>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c r="IW325" s="63"/>
      <c r="IX325" s="63"/>
      <c r="IY325" s="63"/>
      <c r="IZ325" s="63"/>
      <c r="JA325" s="63"/>
      <c r="JB325" s="63"/>
      <c r="JC325" s="63"/>
      <c r="JD325" s="63"/>
      <c r="JE325" s="63"/>
      <c r="JF325" s="63"/>
      <c r="JG325" s="63"/>
      <c r="JH325" s="63"/>
      <c r="JI325" s="63"/>
      <c r="JJ325" s="63"/>
      <c r="JK325" s="63"/>
      <c r="JL325" s="63"/>
      <c r="JM325" s="63"/>
      <c r="JN325" s="63"/>
      <c r="JO325" s="63"/>
      <c r="JP325" s="63"/>
      <c r="JQ325" s="63"/>
      <c r="JR325" s="63"/>
      <c r="JS325" s="63"/>
      <c r="JT325" s="63"/>
      <c r="JU325" s="63"/>
      <c r="JV325" s="63"/>
      <c r="JW325" s="63"/>
      <c r="JX325" s="63"/>
      <c r="JY325" s="63"/>
      <c r="JZ325" s="63"/>
      <c r="KA325" s="63"/>
      <c r="KB325" s="63"/>
      <c r="KC325" s="63"/>
      <c r="KD325" s="63"/>
      <c r="KE325" s="63"/>
      <c r="KF325" s="63"/>
      <c r="KG325" s="63"/>
      <c r="KH325" s="63"/>
      <c r="KI325" s="63"/>
    </row>
    <row r="326" spans="1:295" s="28" customFormat="1" ht="54" customHeight="1" x14ac:dyDescent="0.2">
      <c r="A326" s="64" t="s">
        <v>1597</v>
      </c>
      <c r="B326" s="99" t="s">
        <v>1598</v>
      </c>
      <c r="C326" s="7" t="s">
        <v>1599</v>
      </c>
      <c r="D326" s="64" t="s">
        <v>1600</v>
      </c>
      <c r="E326" s="64" t="s">
        <v>1601</v>
      </c>
      <c r="F326" s="64" t="s">
        <v>1628</v>
      </c>
      <c r="G326" s="10" t="s">
        <v>1629</v>
      </c>
      <c r="H326" s="7" t="s">
        <v>1630</v>
      </c>
      <c r="I326" s="8">
        <v>43024</v>
      </c>
      <c r="J326" s="8" t="s">
        <v>769</v>
      </c>
      <c r="K326" s="74">
        <v>34456</v>
      </c>
      <c r="L326" s="76"/>
      <c r="M326" s="40"/>
      <c r="N326" s="40"/>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c r="IW326" s="63"/>
      <c r="IX326" s="63"/>
      <c r="IY326" s="63"/>
      <c r="IZ326" s="63"/>
      <c r="JA326" s="63"/>
      <c r="JB326" s="63"/>
      <c r="JC326" s="63"/>
      <c r="JD326" s="63"/>
      <c r="JE326" s="63"/>
      <c r="JF326" s="63"/>
      <c r="JG326" s="63"/>
      <c r="JH326" s="63"/>
      <c r="JI326" s="63"/>
      <c r="JJ326" s="63"/>
      <c r="JK326" s="63"/>
      <c r="JL326" s="63"/>
      <c r="JM326" s="63"/>
      <c r="JN326" s="63"/>
      <c r="JO326" s="63"/>
      <c r="JP326" s="63"/>
      <c r="JQ326" s="63"/>
      <c r="JR326" s="63"/>
      <c r="JS326" s="63"/>
      <c r="JT326" s="63"/>
      <c r="JU326" s="63"/>
      <c r="JV326" s="63"/>
      <c r="JW326" s="63"/>
      <c r="JX326" s="63"/>
      <c r="JY326" s="63"/>
      <c r="JZ326" s="63"/>
      <c r="KA326" s="63"/>
      <c r="KB326" s="63"/>
      <c r="KC326" s="63"/>
      <c r="KD326" s="63"/>
      <c r="KE326" s="63"/>
      <c r="KF326" s="63"/>
      <c r="KG326" s="63"/>
      <c r="KH326" s="63"/>
      <c r="KI326" s="63"/>
    </row>
    <row r="327" spans="1:295" s="28" customFormat="1" ht="84" customHeight="1" x14ac:dyDescent="0.2">
      <c r="A327" s="64" t="s">
        <v>1597</v>
      </c>
      <c r="B327" s="99" t="s">
        <v>1598</v>
      </c>
      <c r="C327" s="7" t="s">
        <v>1599</v>
      </c>
      <c r="D327" s="64" t="s">
        <v>1600</v>
      </c>
      <c r="E327" s="64" t="s">
        <v>1601</v>
      </c>
      <c r="F327" s="64" t="s">
        <v>1631</v>
      </c>
      <c r="G327" s="10" t="s">
        <v>1632</v>
      </c>
      <c r="H327" s="7" t="s">
        <v>1633</v>
      </c>
      <c r="I327" s="8">
        <v>42947</v>
      </c>
      <c r="J327" s="8" t="s">
        <v>769</v>
      </c>
      <c r="K327" s="74">
        <v>256130.8</v>
      </c>
      <c r="L327" s="76">
        <f>K326+K327</f>
        <v>290586.8</v>
      </c>
      <c r="M327" s="40"/>
      <c r="N327" s="40"/>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c r="IW327" s="63"/>
      <c r="IX327" s="63"/>
      <c r="IY327" s="63"/>
      <c r="IZ327" s="63"/>
      <c r="JA327" s="63"/>
      <c r="JB327" s="63"/>
      <c r="JC327" s="63"/>
      <c r="JD327" s="63"/>
      <c r="JE327" s="63"/>
      <c r="JF327" s="63"/>
      <c r="JG327" s="63"/>
      <c r="JH327" s="63"/>
      <c r="JI327" s="63"/>
      <c r="JJ327" s="63"/>
      <c r="JK327" s="63"/>
      <c r="JL327" s="63"/>
      <c r="JM327" s="63"/>
      <c r="JN327" s="63"/>
      <c r="JO327" s="63"/>
      <c r="JP327" s="63"/>
      <c r="JQ327" s="63"/>
      <c r="JR327" s="63"/>
      <c r="JS327" s="63"/>
      <c r="JT327" s="63"/>
      <c r="JU327" s="63"/>
      <c r="JV327" s="63"/>
      <c r="JW327" s="63"/>
      <c r="JX327" s="63"/>
      <c r="JY327" s="63"/>
      <c r="JZ327" s="63"/>
      <c r="KA327" s="63"/>
      <c r="KB327" s="63"/>
      <c r="KC327" s="63"/>
      <c r="KD327" s="63"/>
      <c r="KE327" s="63"/>
      <c r="KF327" s="63"/>
      <c r="KG327" s="63"/>
      <c r="KH327" s="63"/>
      <c r="KI327" s="63"/>
    </row>
    <row r="328" spans="1:295" s="28" customFormat="1" ht="39.75" customHeight="1" x14ac:dyDescent="0.2">
      <c r="A328" s="64"/>
      <c r="B328" s="7"/>
      <c r="C328" s="7"/>
      <c r="D328" s="64"/>
      <c r="E328" s="64"/>
      <c r="F328" s="64"/>
      <c r="G328" s="10"/>
      <c r="H328" s="7"/>
      <c r="I328" s="8"/>
      <c r="J328" s="8"/>
      <c r="K328" s="74"/>
      <c r="L328" s="76"/>
      <c r="M328" s="40"/>
      <c r="N328" s="40"/>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c r="IW328" s="63"/>
      <c r="IX328" s="63"/>
      <c r="IY328" s="63"/>
      <c r="IZ328" s="63"/>
      <c r="JA328" s="63"/>
      <c r="JB328" s="63"/>
      <c r="JC328" s="63"/>
      <c r="JD328" s="63"/>
      <c r="JE328" s="63"/>
      <c r="JF328" s="63"/>
      <c r="JG328" s="63"/>
      <c r="JH328" s="63"/>
      <c r="JI328" s="63"/>
      <c r="JJ328" s="63"/>
      <c r="JK328" s="63"/>
      <c r="JL328" s="63"/>
      <c r="JM328" s="63"/>
      <c r="JN328" s="63"/>
      <c r="JO328" s="63"/>
      <c r="JP328" s="63"/>
      <c r="JQ328" s="63"/>
      <c r="JR328" s="63"/>
      <c r="JS328" s="63"/>
      <c r="JT328" s="63"/>
      <c r="JU328" s="63"/>
      <c r="JV328" s="63"/>
      <c r="JW328" s="63"/>
      <c r="JX328" s="63"/>
      <c r="JY328" s="63"/>
      <c r="JZ328" s="63"/>
      <c r="KA328" s="63"/>
      <c r="KB328" s="63"/>
      <c r="KC328" s="63"/>
      <c r="KD328" s="63"/>
      <c r="KE328" s="63"/>
      <c r="KF328" s="63"/>
      <c r="KG328" s="63"/>
      <c r="KH328" s="63"/>
      <c r="KI328" s="63"/>
    </row>
    <row r="329" spans="1:295" s="28" customFormat="1" ht="64.5" customHeight="1" x14ac:dyDescent="0.2">
      <c r="A329" s="64" t="s">
        <v>291</v>
      </c>
      <c r="B329" s="7" t="s">
        <v>292</v>
      </c>
      <c r="C329" s="7" t="s">
        <v>293</v>
      </c>
      <c r="D329" s="64" t="s">
        <v>294</v>
      </c>
      <c r="E329" s="64" t="s">
        <v>202</v>
      </c>
      <c r="F329" s="64" t="s">
        <v>661</v>
      </c>
      <c r="G329" s="10" t="s">
        <v>1080</v>
      </c>
      <c r="H329" s="7" t="s">
        <v>1081</v>
      </c>
      <c r="I329" s="8">
        <v>41444</v>
      </c>
      <c r="J329" s="8" t="s">
        <v>1070</v>
      </c>
      <c r="K329" s="74">
        <v>18880</v>
      </c>
      <c r="L329" s="76">
        <f>K329</f>
        <v>18880</v>
      </c>
      <c r="M329" s="40"/>
      <c r="N329" s="40"/>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c r="IW329" s="63"/>
      <c r="IX329" s="63"/>
      <c r="IY329" s="63"/>
      <c r="IZ329" s="63"/>
      <c r="JA329" s="63"/>
      <c r="JB329" s="63"/>
      <c r="JC329" s="63"/>
      <c r="JD329" s="63"/>
      <c r="JE329" s="63"/>
      <c r="JF329" s="63"/>
      <c r="JG329" s="63"/>
      <c r="JH329" s="63"/>
      <c r="JI329" s="63"/>
      <c r="JJ329" s="63"/>
      <c r="JK329" s="63"/>
      <c r="JL329" s="63"/>
      <c r="JM329" s="63"/>
      <c r="JN329" s="63"/>
      <c r="JO329" s="63"/>
      <c r="JP329" s="63"/>
      <c r="JQ329" s="63"/>
      <c r="JR329" s="63"/>
      <c r="JS329" s="63"/>
      <c r="JT329" s="63"/>
      <c r="JU329" s="63"/>
      <c r="JV329" s="63"/>
      <c r="JW329" s="63"/>
      <c r="JX329" s="63"/>
      <c r="JY329" s="63"/>
      <c r="JZ329" s="63"/>
      <c r="KA329" s="63"/>
      <c r="KB329" s="63"/>
      <c r="KC329" s="63"/>
      <c r="KD329" s="63"/>
      <c r="KE329" s="63"/>
      <c r="KF329" s="63"/>
      <c r="KG329" s="63"/>
      <c r="KH329" s="63"/>
      <c r="KI329" s="63"/>
    </row>
    <row r="330" spans="1:295" s="28" customFormat="1" ht="39" customHeight="1" x14ac:dyDescent="0.2">
      <c r="A330" s="64"/>
      <c r="B330" s="7"/>
      <c r="C330" s="7"/>
      <c r="D330" s="64"/>
      <c r="E330" s="64"/>
      <c r="F330" s="64"/>
      <c r="G330" s="10"/>
      <c r="H330" s="7"/>
      <c r="I330" s="8"/>
      <c r="J330" s="8"/>
      <c r="K330" s="74"/>
      <c r="L330" s="76"/>
      <c r="M330" s="40"/>
      <c r="N330" s="40"/>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c r="IW330" s="63"/>
      <c r="IX330" s="63"/>
      <c r="IY330" s="63"/>
      <c r="IZ330" s="63"/>
      <c r="JA330" s="63"/>
      <c r="JB330" s="63"/>
      <c r="JC330" s="63"/>
      <c r="JD330" s="63"/>
      <c r="JE330" s="63"/>
      <c r="JF330" s="63"/>
      <c r="JG330" s="63"/>
      <c r="JH330" s="63"/>
      <c r="JI330" s="63"/>
      <c r="JJ330" s="63"/>
      <c r="JK330" s="63"/>
      <c r="JL330" s="63"/>
      <c r="JM330" s="63"/>
      <c r="JN330" s="63"/>
      <c r="JO330" s="63"/>
      <c r="JP330" s="63"/>
      <c r="JQ330" s="63"/>
      <c r="JR330" s="63"/>
      <c r="JS330" s="63"/>
      <c r="JT330" s="63"/>
      <c r="JU330" s="63"/>
      <c r="JV330" s="63"/>
      <c r="JW330" s="63"/>
      <c r="JX330" s="63"/>
      <c r="JY330" s="63"/>
      <c r="JZ330" s="63"/>
      <c r="KA330" s="63"/>
      <c r="KB330" s="63"/>
      <c r="KC330" s="63"/>
      <c r="KD330" s="63"/>
      <c r="KE330" s="63"/>
      <c r="KF330" s="63"/>
      <c r="KG330" s="63"/>
      <c r="KH330" s="63"/>
      <c r="KI330" s="63"/>
    </row>
    <row r="331" spans="1:295" s="28" customFormat="1" ht="64.5" customHeight="1" x14ac:dyDescent="0.2">
      <c r="A331" s="64" t="s">
        <v>295</v>
      </c>
      <c r="B331" s="10" t="s">
        <v>296</v>
      </c>
      <c r="C331" s="10" t="s">
        <v>297</v>
      </c>
      <c r="D331" s="64" t="s">
        <v>298</v>
      </c>
      <c r="E331" s="64" t="s">
        <v>662</v>
      </c>
      <c r="F331" s="64" t="s">
        <v>663</v>
      </c>
      <c r="G331" s="10" t="s">
        <v>861</v>
      </c>
      <c r="H331" s="7" t="s">
        <v>1083</v>
      </c>
      <c r="I331" s="8">
        <v>42425</v>
      </c>
      <c r="J331" s="8" t="s">
        <v>1070</v>
      </c>
      <c r="K331" s="45">
        <v>50000</v>
      </c>
      <c r="L331" s="78"/>
      <c r="M331" s="40"/>
      <c r="N331" s="40"/>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c r="IW331" s="63"/>
      <c r="IX331" s="63"/>
      <c r="IY331" s="63"/>
      <c r="IZ331" s="63"/>
      <c r="JA331" s="63"/>
      <c r="JB331" s="63"/>
      <c r="JC331" s="63"/>
      <c r="JD331" s="63"/>
      <c r="JE331" s="63"/>
      <c r="JF331" s="63"/>
      <c r="JG331" s="63"/>
      <c r="JH331" s="63"/>
      <c r="JI331" s="63"/>
      <c r="JJ331" s="63"/>
      <c r="JK331" s="63"/>
      <c r="JL331" s="63"/>
      <c r="JM331" s="63"/>
      <c r="JN331" s="63"/>
      <c r="JO331" s="63"/>
      <c r="JP331" s="63"/>
      <c r="JQ331" s="63"/>
      <c r="JR331" s="63"/>
      <c r="JS331" s="63"/>
      <c r="JT331" s="63"/>
      <c r="JU331" s="63"/>
      <c r="JV331" s="63"/>
      <c r="JW331" s="63"/>
      <c r="JX331" s="63"/>
      <c r="JY331" s="63"/>
      <c r="JZ331" s="63"/>
      <c r="KA331" s="63"/>
      <c r="KB331" s="63"/>
      <c r="KC331" s="63"/>
      <c r="KD331" s="63"/>
      <c r="KE331" s="63"/>
      <c r="KF331" s="63"/>
      <c r="KG331" s="63"/>
      <c r="KH331" s="63"/>
      <c r="KI331" s="63"/>
    </row>
    <row r="332" spans="1:295" s="28" customFormat="1" ht="64.5" customHeight="1" x14ac:dyDescent="0.2">
      <c r="A332" s="64" t="s">
        <v>295</v>
      </c>
      <c r="B332" s="10" t="s">
        <v>296</v>
      </c>
      <c r="C332" s="10" t="s">
        <v>297</v>
      </c>
      <c r="D332" s="64" t="s">
        <v>298</v>
      </c>
      <c r="E332" s="64" t="s">
        <v>662</v>
      </c>
      <c r="F332" s="64" t="s">
        <v>664</v>
      </c>
      <c r="G332" s="10" t="s">
        <v>861</v>
      </c>
      <c r="H332" s="7" t="s">
        <v>1084</v>
      </c>
      <c r="I332" s="8">
        <v>42454</v>
      </c>
      <c r="J332" s="8" t="s">
        <v>1070</v>
      </c>
      <c r="K332" s="45">
        <v>50000</v>
      </c>
      <c r="L332" s="78"/>
      <c r="M332" s="40"/>
      <c r="N332" s="40"/>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c r="IW332" s="63"/>
      <c r="IX332" s="63"/>
      <c r="IY332" s="63"/>
      <c r="IZ332" s="63"/>
      <c r="JA332" s="63"/>
      <c r="JB332" s="63"/>
      <c r="JC332" s="63"/>
      <c r="JD332" s="63"/>
      <c r="JE332" s="63"/>
      <c r="JF332" s="63"/>
      <c r="JG332" s="63"/>
      <c r="JH332" s="63"/>
      <c r="JI332" s="63"/>
      <c r="JJ332" s="63"/>
      <c r="JK332" s="63"/>
      <c r="JL332" s="63"/>
      <c r="JM332" s="63"/>
      <c r="JN332" s="63"/>
      <c r="JO332" s="63"/>
      <c r="JP332" s="63"/>
      <c r="JQ332" s="63"/>
      <c r="JR332" s="63"/>
      <c r="JS332" s="63"/>
      <c r="JT332" s="63"/>
      <c r="JU332" s="63"/>
      <c r="JV332" s="63"/>
      <c r="JW332" s="63"/>
      <c r="JX332" s="63"/>
      <c r="JY332" s="63"/>
      <c r="JZ332" s="63"/>
      <c r="KA332" s="63"/>
      <c r="KB332" s="63"/>
      <c r="KC332" s="63"/>
      <c r="KD332" s="63"/>
      <c r="KE332" s="63"/>
      <c r="KF332" s="63"/>
      <c r="KG332" s="63"/>
      <c r="KH332" s="63"/>
      <c r="KI332" s="63"/>
    </row>
    <row r="333" spans="1:295" s="28" customFormat="1" ht="64.5" customHeight="1" x14ac:dyDescent="0.2">
      <c r="A333" s="64" t="s">
        <v>295</v>
      </c>
      <c r="B333" s="10" t="s">
        <v>296</v>
      </c>
      <c r="C333" s="10" t="s">
        <v>297</v>
      </c>
      <c r="D333" s="64" t="s">
        <v>298</v>
      </c>
      <c r="E333" s="64" t="s">
        <v>662</v>
      </c>
      <c r="F333" s="64" t="s">
        <v>665</v>
      </c>
      <c r="G333" s="10" t="s">
        <v>861</v>
      </c>
      <c r="H333" s="7" t="s">
        <v>1085</v>
      </c>
      <c r="I333" s="8">
        <v>42485</v>
      </c>
      <c r="J333" s="8" t="s">
        <v>1070</v>
      </c>
      <c r="K333" s="45">
        <v>50000</v>
      </c>
      <c r="L333" s="78"/>
      <c r="M333" s="40"/>
      <c r="N333" s="40"/>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c r="IW333" s="63"/>
      <c r="IX333" s="63"/>
      <c r="IY333" s="63"/>
      <c r="IZ333" s="63"/>
      <c r="JA333" s="63"/>
      <c r="JB333" s="63"/>
      <c r="JC333" s="63"/>
      <c r="JD333" s="63"/>
      <c r="JE333" s="63"/>
      <c r="JF333" s="63"/>
      <c r="JG333" s="63"/>
      <c r="JH333" s="63"/>
      <c r="JI333" s="63"/>
      <c r="JJ333" s="63"/>
      <c r="JK333" s="63"/>
      <c r="JL333" s="63"/>
      <c r="JM333" s="63"/>
      <c r="JN333" s="63"/>
      <c r="JO333" s="63"/>
      <c r="JP333" s="63"/>
      <c r="JQ333" s="63"/>
      <c r="JR333" s="63"/>
      <c r="JS333" s="63"/>
      <c r="JT333" s="63"/>
      <c r="JU333" s="63"/>
      <c r="JV333" s="63"/>
      <c r="JW333" s="63"/>
      <c r="JX333" s="63"/>
      <c r="JY333" s="63"/>
      <c r="JZ333" s="63"/>
      <c r="KA333" s="63"/>
      <c r="KB333" s="63"/>
      <c r="KC333" s="63"/>
      <c r="KD333" s="63"/>
      <c r="KE333" s="63"/>
      <c r="KF333" s="63"/>
      <c r="KG333" s="63"/>
      <c r="KH333" s="63"/>
      <c r="KI333" s="63"/>
    </row>
    <row r="334" spans="1:295" s="28" customFormat="1" ht="62.25" customHeight="1" x14ac:dyDescent="0.2">
      <c r="A334" s="64" t="s">
        <v>295</v>
      </c>
      <c r="B334" s="10" t="s">
        <v>296</v>
      </c>
      <c r="C334" s="10" t="s">
        <v>297</v>
      </c>
      <c r="D334" s="64" t="s">
        <v>298</v>
      </c>
      <c r="E334" s="64" t="s">
        <v>662</v>
      </c>
      <c r="F334" s="64" t="s">
        <v>666</v>
      </c>
      <c r="G334" s="10" t="s">
        <v>861</v>
      </c>
      <c r="H334" s="7" t="s">
        <v>1086</v>
      </c>
      <c r="I334" s="8">
        <v>42515</v>
      </c>
      <c r="J334" s="8" t="s">
        <v>1070</v>
      </c>
      <c r="K334" s="45">
        <v>50000</v>
      </c>
      <c r="L334" s="78"/>
      <c r="M334" s="40"/>
      <c r="N334" s="40"/>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c r="IW334" s="63"/>
      <c r="IX334" s="63"/>
      <c r="IY334" s="63"/>
      <c r="IZ334" s="63"/>
      <c r="JA334" s="63"/>
      <c r="JB334" s="63"/>
      <c r="JC334" s="63"/>
      <c r="JD334" s="63"/>
      <c r="JE334" s="63"/>
      <c r="JF334" s="63"/>
      <c r="JG334" s="63"/>
      <c r="JH334" s="63"/>
      <c r="JI334" s="63"/>
      <c r="JJ334" s="63"/>
      <c r="JK334" s="63"/>
      <c r="JL334" s="63"/>
      <c r="JM334" s="63"/>
      <c r="JN334" s="63"/>
      <c r="JO334" s="63"/>
      <c r="JP334" s="63"/>
      <c r="JQ334" s="63"/>
      <c r="JR334" s="63"/>
      <c r="JS334" s="63"/>
      <c r="JT334" s="63"/>
      <c r="JU334" s="63"/>
      <c r="JV334" s="63"/>
      <c r="JW334" s="63"/>
      <c r="JX334" s="63"/>
      <c r="JY334" s="63"/>
      <c r="JZ334" s="63"/>
      <c r="KA334" s="63"/>
      <c r="KB334" s="63"/>
      <c r="KC334" s="63"/>
      <c r="KD334" s="63"/>
      <c r="KE334" s="63"/>
      <c r="KF334" s="63"/>
      <c r="KG334" s="63"/>
      <c r="KH334" s="63"/>
      <c r="KI334" s="63"/>
    </row>
    <row r="335" spans="1:295" s="28" customFormat="1" ht="64.5" customHeight="1" x14ac:dyDescent="0.2">
      <c r="A335" s="64" t="s">
        <v>295</v>
      </c>
      <c r="B335" s="10" t="s">
        <v>296</v>
      </c>
      <c r="C335" s="10" t="s">
        <v>297</v>
      </c>
      <c r="D335" s="64" t="s">
        <v>298</v>
      </c>
      <c r="E335" s="64" t="s">
        <v>662</v>
      </c>
      <c r="F335" s="64" t="s">
        <v>667</v>
      </c>
      <c r="G335" s="10" t="s">
        <v>861</v>
      </c>
      <c r="H335" s="7" t="s">
        <v>1087</v>
      </c>
      <c r="I335" s="8">
        <v>42546</v>
      </c>
      <c r="J335" s="8" t="s">
        <v>1070</v>
      </c>
      <c r="K335" s="45">
        <v>50000</v>
      </c>
      <c r="L335" s="78"/>
      <c r="M335" s="40"/>
      <c r="N335" s="40"/>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c r="IW335" s="63"/>
      <c r="IX335" s="63"/>
      <c r="IY335" s="63"/>
      <c r="IZ335" s="63"/>
      <c r="JA335" s="63"/>
      <c r="JB335" s="63"/>
      <c r="JC335" s="63"/>
      <c r="JD335" s="63"/>
      <c r="JE335" s="63"/>
      <c r="JF335" s="63"/>
      <c r="JG335" s="63"/>
      <c r="JH335" s="63"/>
      <c r="JI335" s="63"/>
      <c r="JJ335" s="63"/>
      <c r="JK335" s="63"/>
      <c r="JL335" s="63"/>
      <c r="JM335" s="63"/>
      <c r="JN335" s="63"/>
      <c r="JO335" s="63"/>
      <c r="JP335" s="63"/>
      <c r="JQ335" s="63"/>
      <c r="JR335" s="63"/>
      <c r="JS335" s="63"/>
      <c r="JT335" s="63"/>
      <c r="JU335" s="63"/>
      <c r="JV335" s="63"/>
      <c r="JW335" s="63"/>
      <c r="JX335" s="63"/>
      <c r="JY335" s="63"/>
      <c r="JZ335" s="63"/>
      <c r="KA335" s="63"/>
      <c r="KB335" s="63"/>
      <c r="KC335" s="63"/>
      <c r="KD335" s="63"/>
      <c r="KE335" s="63"/>
      <c r="KF335" s="63"/>
      <c r="KG335" s="63"/>
      <c r="KH335" s="63"/>
      <c r="KI335" s="63"/>
    </row>
    <row r="336" spans="1:295" s="28" customFormat="1" ht="64.5" customHeight="1" x14ac:dyDescent="0.2">
      <c r="A336" s="64" t="s">
        <v>295</v>
      </c>
      <c r="B336" s="10" t="s">
        <v>296</v>
      </c>
      <c r="C336" s="10" t="s">
        <v>297</v>
      </c>
      <c r="D336" s="64" t="s">
        <v>298</v>
      </c>
      <c r="E336" s="64" t="s">
        <v>662</v>
      </c>
      <c r="F336" s="64" t="s">
        <v>668</v>
      </c>
      <c r="G336" s="10" t="s">
        <v>861</v>
      </c>
      <c r="H336" s="7" t="s">
        <v>1088</v>
      </c>
      <c r="I336" s="8">
        <v>42576</v>
      </c>
      <c r="J336" s="8" t="s">
        <v>1070</v>
      </c>
      <c r="K336" s="45">
        <v>50000</v>
      </c>
      <c r="L336" s="78"/>
      <c r="M336" s="40"/>
      <c r="N336" s="40"/>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c r="IW336" s="63"/>
      <c r="IX336" s="63"/>
      <c r="IY336" s="63"/>
      <c r="IZ336" s="63"/>
      <c r="JA336" s="63"/>
      <c r="JB336" s="63"/>
      <c r="JC336" s="63"/>
      <c r="JD336" s="63"/>
      <c r="JE336" s="63"/>
      <c r="JF336" s="63"/>
      <c r="JG336" s="63"/>
      <c r="JH336" s="63"/>
      <c r="JI336" s="63"/>
      <c r="JJ336" s="63"/>
      <c r="JK336" s="63"/>
      <c r="JL336" s="63"/>
      <c r="JM336" s="63"/>
      <c r="JN336" s="63"/>
      <c r="JO336" s="63"/>
      <c r="JP336" s="63"/>
      <c r="JQ336" s="63"/>
      <c r="JR336" s="63"/>
      <c r="JS336" s="63"/>
      <c r="JT336" s="63"/>
      <c r="JU336" s="63"/>
      <c r="JV336" s="63"/>
      <c r="JW336" s="63"/>
      <c r="JX336" s="63"/>
      <c r="JY336" s="63"/>
      <c r="JZ336" s="63"/>
      <c r="KA336" s="63"/>
      <c r="KB336" s="63"/>
      <c r="KC336" s="63"/>
      <c r="KD336" s="63"/>
      <c r="KE336" s="63"/>
      <c r="KF336" s="63"/>
      <c r="KG336" s="63"/>
      <c r="KH336" s="63"/>
      <c r="KI336" s="63"/>
    </row>
    <row r="337" spans="1:295" s="28" customFormat="1" ht="64.5" customHeight="1" x14ac:dyDescent="0.2">
      <c r="A337" s="64" t="s">
        <v>295</v>
      </c>
      <c r="B337" s="10" t="s">
        <v>296</v>
      </c>
      <c r="C337" s="10" t="s">
        <v>297</v>
      </c>
      <c r="D337" s="64" t="s">
        <v>298</v>
      </c>
      <c r="E337" s="64" t="s">
        <v>662</v>
      </c>
      <c r="F337" s="64" t="s">
        <v>669</v>
      </c>
      <c r="G337" s="10" t="s">
        <v>861</v>
      </c>
      <c r="H337" s="7" t="s">
        <v>1089</v>
      </c>
      <c r="I337" s="8">
        <v>42607</v>
      </c>
      <c r="J337" s="8" t="s">
        <v>1070</v>
      </c>
      <c r="K337" s="45">
        <v>50000</v>
      </c>
      <c r="L337" s="78"/>
      <c r="M337" s="40"/>
      <c r="N337" s="40"/>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c r="IW337" s="63"/>
      <c r="IX337" s="63"/>
      <c r="IY337" s="63"/>
      <c r="IZ337" s="63"/>
      <c r="JA337" s="63"/>
      <c r="JB337" s="63"/>
      <c r="JC337" s="63"/>
      <c r="JD337" s="63"/>
      <c r="JE337" s="63"/>
      <c r="JF337" s="63"/>
      <c r="JG337" s="63"/>
      <c r="JH337" s="63"/>
      <c r="JI337" s="63"/>
      <c r="JJ337" s="63"/>
      <c r="JK337" s="63"/>
      <c r="JL337" s="63"/>
      <c r="JM337" s="63"/>
      <c r="JN337" s="63"/>
      <c r="JO337" s="63"/>
      <c r="JP337" s="63"/>
      <c r="JQ337" s="63"/>
      <c r="JR337" s="63"/>
      <c r="JS337" s="63"/>
      <c r="JT337" s="63"/>
      <c r="JU337" s="63"/>
      <c r="JV337" s="63"/>
      <c r="JW337" s="63"/>
      <c r="JX337" s="63"/>
      <c r="JY337" s="63"/>
      <c r="JZ337" s="63"/>
      <c r="KA337" s="63"/>
      <c r="KB337" s="63"/>
      <c r="KC337" s="63"/>
      <c r="KD337" s="63"/>
      <c r="KE337" s="63"/>
      <c r="KF337" s="63"/>
      <c r="KG337" s="63"/>
      <c r="KH337" s="63"/>
      <c r="KI337" s="63"/>
    </row>
    <row r="338" spans="1:295" s="28" customFormat="1" ht="66.75" customHeight="1" x14ac:dyDescent="0.2">
      <c r="A338" s="64" t="s">
        <v>295</v>
      </c>
      <c r="B338" s="10" t="s">
        <v>296</v>
      </c>
      <c r="C338" s="10" t="s">
        <v>297</v>
      </c>
      <c r="D338" s="64" t="s">
        <v>298</v>
      </c>
      <c r="E338" s="64" t="s">
        <v>662</v>
      </c>
      <c r="F338" s="64" t="s">
        <v>670</v>
      </c>
      <c r="G338" s="10" t="s">
        <v>861</v>
      </c>
      <c r="H338" s="7" t="s">
        <v>820</v>
      </c>
      <c r="I338" s="8">
        <v>42638</v>
      </c>
      <c r="J338" s="8" t="s">
        <v>1070</v>
      </c>
      <c r="K338" s="45">
        <v>50000</v>
      </c>
      <c r="L338" s="78"/>
      <c r="M338" s="40"/>
      <c r="N338" s="40"/>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c r="IW338" s="63"/>
      <c r="IX338" s="63"/>
      <c r="IY338" s="63"/>
      <c r="IZ338" s="63"/>
      <c r="JA338" s="63"/>
      <c r="JB338" s="63"/>
      <c r="JC338" s="63"/>
      <c r="JD338" s="63"/>
      <c r="JE338" s="63"/>
      <c r="JF338" s="63"/>
      <c r="JG338" s="63"/>
      <c r="JH338" s="63"/>
      <c r="JI338" s="63"/>
      <c r="JJ338" s="63"/>
      <c r="JK338" s="63"/>
      <c r="JL338" s="63"/>
      <c r="JM338" s="63"/>
      <c r="JN338" s="63"/>
      <c r="JO338" s="63"/>
      <c r="JP338" s="63"/>
      <c r="JQ338" s="63"/>
      <c r="JR338" s="63"/>
      <c r="JS338" s="63"/>
      <c r="JT338" s="63"/>
      <c r="JU338" s="63"/>
      <c r="JV338" s="63"/>
      <c r="JW338" s="63"/>
      <c r="JX338" s="63"/>
      <c r="JY338" s="63"/>
      <c r="JZ338" s="63"/>
      <c r="KA338" s="63"/>
      <c r="KB338" s="63"/>
      <c r="KC338" s="63"/>
      <c r="KD338" s="63"/>
      <c r="KE338" s="63"/>
      <c r="KF338" s="63"/>
      <c r="KG338" s="63"/>
      <c r="KH338" s="63"/>
      <c r="KI338" s="63"/>
    </row>
    <row r="339" spans="1:295" s="28" customFormat="1" ht="64.5" customHeight="1" x14ac:dyDescent="0.2">
      <c r="A339" s="64" t="s">
        <v>295</v>
      </c>
      <c r="B339" s="10" t="s">
        <v>296</v>
      </c>
      <c r="C339" s="10" t="s">
        <v>297</v>
      </c>
      <c r="D339" s="64" t="s">
        <v>298</v>
      </c>
      <c r="E339" s="64" t="s">
        <v>662</v>
      </c>
      <c r="F339" s="64" t="s">
        <v>671</v>
      </c>
      <c r="G339" s="10" t="s">
        <v>861</v>
      </c>
      <c r="H339" s="7" t="s">
        <v>1090</v>
      </c>
      <c r="I339" s="8">
        <v>42668</v>
      </c>
      <c r="J339" s="8" t="s">
        <v>1070</v>
      </c>
      <c r="K339" s="45">
        <v>50000</v>
      </c>
      <c r="L339" s="78"/>
      <c r="M339" s="40"/>
      <c r="N339" s="40"/>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c r="IW339" s="63"/>
      <c r="IX339" s="63"/>
      <c r="IY339" s="63"/>
      <c r="IZ339" s="63"/>
      <c r="JA339" s="63"/>
      <c r="JB339" s="63"/>
      <c r="JC339" s="63"/>
      <c r="JD339" s="63"/>
      <c r="JE339" s="63"/>
      <c r="JF339" s="63"/>
      <c r="JG339" s="63"/>
      <c r="JH339" s="63"/>
      <c r="JI339" s="63"/>
      <c r="JJ339" s="63"/>
      <c r="JK339" s="63"/>
      <c r="JL339" s="63"/>
      <c r="JM339" s="63"/>
      <c r="JN339" s="63"/>
      <c r="JO339" s="63"/>
      <c r="JP339" s="63"/>
      <c r="JQ339" s="63"/>
      <c r="JR339" s="63"/>
      <c r="JS339" s="63"/>
      <c r="JT339" s="63"/>
      <c r="JU339" s="63"/>
      <c r="JV339" s="63"/>
      <c r="JW339" s="63"/>
      <c r="JX339" s="63"/>
      <c r="JY339" s="63"/>
      <c r="JZ339" s="63"/>
      <c r="KA339" s="63"/>
      <c r="KB339" s="63"/>
      <c r="KC339" s="63"/>
      <c r="KD339" s="63"/>
      <c r="KE339" s="63"/>
      <c r="KF339" s="63"/>
      <c r="KG339" s="63"/>
      <c r="KH339" s="63"/>
      <c r="KI339" s="63"/>
    </row>
    <row r="340" spans="1:295" s="28" customFormat="1" ht="64.5" customHeight="1" x14ac:dyDescent="0.2">
      <c r="A340" s="64" t="s">
        <v>295</v>
      </c>
      <c r="B340" s="10" t="s">
        <v>296</v>
      </c>
      <c r="C340" s="10" t="s">
        <v>297</v>
      </c>
      <c r="D340" s="64" t="s">
        <v>298</v>
      </c>
      <c r="E340" s="64" t="s">
        <v>662</v>
      </c>
      <c r="F340" s="64" t="s">
        <v>672</v>
      </c>
      <c r="G340" s="10" t="s">
        <v>861</v>
      </c>
      <c r="H340" s="7" t="s">
        <v>1091</v>
      </c>
      <c r="I340" s="8">
        <v>42699</v>
      </c>
      <c r="J340" s="8" t="s">
        <v>1070</v>
      </c>
      <c r="K340" s="45">
        <v>50000</v>
      </c>
      <c r="L340" s="78">
        <f>SUM(K331:K340)</f>
        <v>500000</v>
      </c>
      <c r="M340" s="40"/>
      <c r="N340" s="40"/>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c r="IW340" s="63"/>
      <c r="IX340" s="63"/>
      <c r="IY340" s="63"/>
      <c r="IZ340" s="63"/>
      <c r="JA340" s="63"/>
      <c r="JB340" s="63"/>
      <c r="JC340" s="63"/>
      <c r="JD340" s="63"/>
      <c r="JE340" s="63"/>
      <c r="JF340" s="63"/>
      <c r="JG340" s="63"/>
      <c r="JH340" s="63"/>
      <c r="JI340" s="63"/>
      <c r="JJ340" s="63"/>
      <c r="JK340" s="63"/>
      <c r="JL340" s="63"/>
      <c r="JM340" s="63"/>
      <c r="JN340" s="63"/>
      <c r="JO340" s="63"/>
      <c r="JP340" s="63"/>
      <c r="JQ340" s="63"/>
      <c r="JR340" s="63"/>
      <c r="JS340" s="63"/>
      <c r="JT340" s="63"/>
      <c r="JU340" s="63"/>
      <c r="JV340" s="63"/>
      <c r="JW340" s="63"/>
      <c r="JX340" s="63"/>
      <c r="JY340" s="63"/>
      <c r="JZ340" s="63"/>
      <c r="KA340" s="63"/>
      <c r="KB340" s="63"/>
      <c r="KC340" s="63"/>
      <c r="KD340" s="63"/>
      <c r="KE340" s="63"/>
      <c r="KF340" s="63"/>
      <c r="KG340" s="63"/>
      <c r="KH340" s="63"/>
      <c r="KI340" s="63"/>
    </row>
    <row r="341" spans="1:295" s="28" customFormat="1" ht="39.75" customHeight="1" x14ac:dyDescent="0.2">
      <c r="A341" s="64"/>
      <c r="B341" s="10"/>
      <c r="C341" s="10"/>
      <c r="D341" s="64"/>
      <c r="E341" s="64"/>
      <c r="F341" s="64"/>
      <c r="G341" s="10"/>
      <c r="H341" s="7"/>
      <c r="I341" s="8"/>
      <c r="J341" s="8"/>
      <c r="K341" s="45"/>
      <c r="L341" s="78"/>
      <c r="M341" s="40"/>
      <c r="N341" s="40"/>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c r="IW341" s="63"/>
      <c r="IX341" s="63"/>
      <c r="IY341" s="63"/>
      <c r="IZ341" s="63"/>
      <c r="JA341" s="63"/>
      <c r="JB341" s="63"/>
      <c r="JC341" s="63"/>
      <c r="JD341" s="63"/>
      <c r="JE341" s="63"/>
      <c r="JF341" s="63"/>
      <c r="JG341" s="63"/>
      <c r="JH341" s="63"/>
      <c r="JI341" s="63"/>
      <c r="JJ341" s="63"/>
      <c r="JK341" s="63"/>
      <c r="JL341" s="63"/>
      <c r="JM341" s="63"/>
      <c r="JN341" s="63"/>
      <c r="JO341" s="63"/>
      <c r="JP341" s="63"/>
      <c r="JQ341" s="63"/>
      <c r="JR341" s="63"/>
      <c r="JS341" s="63"/>
      <c r="JT341" s="63"/>
      <c r="JU341" s="63"/>
      <c r="JV341" s="63"/>
      <c r="JW341" s="63"/>
      <c r="JX341" s="63"/>
      <c r="JY341" s="63"/>
      <c r="JZ341" s="63"/>
      <c r="KA341" s="63"/>
      <c r="KB341" s="63"/>
      <c r="KC341" s="63"/>
      <c r="KD341" s="63"/>
      <c r="KE341" s="63"/>
      <c r="KF341" s="63"/>
      <c r="KG341" s="63"/>
      <c r="KH341" s="63"/>
      <c r="KI341" s="63"/>
    </row>
    <row r="342" spans="1:295" s="28" customFormat="1" ht="77.25" customHeight="1" x14ac:dyDescent="0.2">
      <c r="A342" s="64" t="s">
        <v>1357</v>
      </c>
      <c r="B342" s="10" t="s">
        <v>1391</v>
      </c>
      <c r="C342" s="10" t="s">
        <v>1392</v>
      </c>
      <c r="D342" s="64" t="s">
        <v>1393</v>
      </c>
      <c r="E342" s="64" t="s">
        <v>1394</v>
      </c>
      <c r="F342" s="64" t="s">
        <v>1462</v>
      </c>
      <c r="G342" s="10" t="s">
        <v>1547</v>
      </c>
      <c r="H342" s="7" t="s">
        <v>1548</v>
      </c>
      <c r="I342" s="8">
        <v>43031</v>
      </c>
      <c r="J342" s="8" t="s">
        <v>769</v>
      </c>
      <c r="K342" s="45">
        <v>223905</v>
      </c>
      <c r="L342" s="78"/>
      <c r="M342" s="40"/>
      <c r="N342" s="40"/>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c r="IW342" s="63"/>
      <c r="IX342" s="63"/>
      <c r="IY342" s="63"/>
      <c r="IZ342" s="63"/>
      <c r="JA342" s="63"/>
      <c r="JB342" s="63"/>
      <c r="JC342" s="63"/>
      <c r="JD342" s="63"/>
      <c r="JE342" s="63"/>
      <c r="JF342" s="63"/>
      <c r="JG342" s="63"/>
      <c r="JH342" s="63"/>
      <c r="JI342" s="63"/>
      <c r="JJ342" s="63"/>
      <c r="JK342" s="63"/>
      <c r="JL342" s="63"/>
      <c r="JM342" s="63"/>
      <c r="JN342" s="63"/>
      <c r="JO342" s="63"/>
      <c r="JP342" s="63"/>
      <c r="JQ342" s="63"/>
      <c r="JR342" s="63"/>
      <c r="JS342" s="63"/>
      <c r="JT342" s="63"/>
      <c r="JU342" s="63"/>
      <c r="JV342" s="63"/>
      <c r="JW342" s="63"/>
      <c r="JX342" s="63"/>
      <c r="JY342" s="63"/>
      <c r="JZ342" s="63"/>
      <c r="KA342" s="63"/>
      <c r="KB342" s="63"/>
      <c r="KC342" s="63"/>
      <c r="KD342" s="63"/>
      <c r="KE342" s="63"/>
      <c r="KF342" s="63"/>
      <c r="KG342" s="63"/>
      <c r="KH342" s="63"/>
      <c r="KI342" s="63"/>
    </row>
    <row r="343" spans="1:295" s="28" customFormat="1" ht="84" customHeight="1" x14ac:dyDescent="0.2">
      <c r="A343" s="64" t="s">
        <v>1357</v>
      </c>
      <c r="B343" s="10" t="s">
        <v>1391</v>
      </c>
      <c r="C343" s="10" t="s">
        <v>1392</v>
      </c>
      <c r="D343" s="64" t="s">
        <v>1393</v>
      </c>
      <c r="E343" s="64" t="s">
        <v>1394</v>
      </c>
      <c r="F343" s="64" t="s">
        <v>1463</v>
      </c>
      <c r="G343" s="10" t="s">
        <v>1547</v>
      </c>
      <c r="H343" s="7" t="s">
        <v>1549</v>
      </c>
      <c r="I343" s="8">
        <v>43011</v>
      </c>
      <c r="J343" s="8" t="s">
        <v>769</v>
      </c>
      <c r="K343" s="45">
        <v>109751.8</v>
      </c>
      <c r="L343" s="78"/>
      <c r="M343" s="40"/>
      <c r="N343" s="40"/>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c r="IW343" s="63"/>
      <c r="IX343" s="63"/>
      <c r="IY343" s="63"/>
      <c r="IZ343" s="63"/>
      <c r="JA343" s="63"/>
      <c r="JB343" s="63"/>
      <c r="JC343" s="63"/>
      <c r="JD343" s="63"/>
      <c r="JE343" s="63"/>
      <c r="JF343" s="63"/>
      <c r="JG343" s="63"/>
      <c r="JH343" s="63"/>
      <c r="JI343" s="63"/>
      <c r="JJ343" s="63"/>
      <c r="JK343" s="63"/>
      <c r="JL343" s="63"/>
      <c r="JM343" s="63"/>
      <c r="JN343" s="63"/>
      <c r="JO343" s="63"/>
      <c r="JP343" s="63"/>
      <c r="JQ343" s="63"/>
      <c r="JR343" s="63"/>
      <c r="JS343" s="63"/>
      <c r="JT343" s="63"/>
      <c r="JU343" s="63"/>
      <c r="JV343" s="63"/>
      <c r="JW343" s="63"/>
      <c r="JX343" s="63"/>
      <c r="JY343" s="63"/>
      <c r="JZ343" s="63"/>
      <c r="KA343" s="63"/>
      <c r="KB343" s="63"/>
      <c r="KC343" s="63"/>
      <c r="KD343" s="63"/>
      <c r="KE343" s="63"/>
      <c r="KF343" s="63"/>
      <c r="KG343" s="63"/>
      <c r="KH343" s="63"/>
      <c r="KI343" s="63"/>
    </row>
    <row r="344" spans="1:295" s="28" customFormat="1" ht="74.25" customHeight="1" x14ac:dyDescent="0.2">
      <c r="A344" s="64" t="s">
        <v>1357</v>
      </c>
      <c r="B344" s="10" t="s">
        <v>1391</v>
      </c>
      <c r="C344" s="10" t="s">
        <v>1392</v>
      </c>
      <c r="D344" s="64" t="s">
        <v>1393</v>
      </c>
      <c r="E344" s="64" t="s">
        <v>1394</v>
      </c>
      <c r="F344" s="64" t="s">
        <v>1464</v>
      </c>
      <c r="G344" s="10" t="s">
        <v>1547</v>
      </c>
      <c r="H344" s="7" t="s">
        <v>1550</v>
      </c>
      <c r="I344" s="8">
        <v>43024</v>
      </c>
      <c r="J344" s="8" t="s">
        <v>769</v>
      </c>
      <c r="K344" s="45">
        <v>191809</v>
      </c>
      <c r="L344" s="78">
        <f>K342+K343+K344</f>
        <v>525465.80000000005</v>
      </c>
      <c r="M344" s="40"/>
      <c r="N344" s="40"/>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c r="IW344" s="63"/>
      <c r="IX344" s="63"/>
      <c r="IY344" s="63"/>
      <c r="IZ344" s="63"/>
      <c r="JA344" s="63"/>
      <c r="JB344" s="63"/>
      <c r="JC344" s="63"/>
      <c r="JD344" s="63"/>
      <c r="JE344" s="63"/>
      <c r="JF344" s="63"/>
      <c r="JG344" s="63"/>
      <c r="JH344" s="63"/>
      <c r="JI344" s="63"/>
      <c r="JJ344" s="63"/>
      <c r="JK344" s="63"/>
      <c r="JL344" s="63"/>
      <c r="JM344" s="63"/>
      <c r="JN344" s="63"/>
      <c r="JO344" s="63"/>
      <c r="JP344" s="63"/>
      <c r="JQ344" s="63"/>
      <c r="JR344" s="63"/>
      <c r="JS344" s="63"/>
      <c r="JT344" s="63"/>
      <c r="JU344" s="63"/>
      <c r="JV344" s="63"/>
      <c r="JW344" s="63"/>
      <c r="JX344" s="63"/>
      <c r="JY344" s="63"/>
      <c r="JZ344" s="63"/>
      <c r="KA344" s="63"/>
      <c r="KB344" s="63"/>
      <c r="KC344" s="63"/>
      <c r="KD344" s="63"/>
      <c r="KE344" s="63"/>
      <c r="KF344" s="63"/>
      <c r="KG344" s="63"/>
      <c r="KH344" s="63"/>
      <c r="KI344" s="63"/>
    </row>
    <row r="345" spans="1:295" s="28" customFormat="1" ht="50.25" customHeight="1" x14ac:dyDescent="0.2">
      <c r="A345" s="64"/>
      <c r="B345" s="10"/>
      <c r="C345" s="10"/>
      <c r="D345" s="64"/>
      <c r="E345" s="64"/>
      <c r="F345" s="64"/>
      <c r="G345" s="10"/>
      <c r="H345" s="7"/>
      <c r="I345" s="8"/>
      <c r="J345" s="8"/>
      <c r="K345" s="45"/>
      <c r="L345" s="78"/>
      <c r="M345" s="40"/>
      <c r="N345" s="40"/>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c r="IW345" s="63"/>
      <c r="IX345" s="63"/>
      <c r="IY345" s="63"/>
      <c r="IZ345" s="63"/>
      <c r="JA345" s="63"/>
      <c r="JB345" s="63"/>
      <c r="JC345" s="63"/>
      <c r="JD345" s="63"/>
      <c r="JE345" s="63"/>
      <c r="JF345" s="63"/>
      <c r="JG345" s="63"/>
      <c r="JH345" s="63"/>
      <c r="JI345" s="63"/>
      <c r="JJ345" s="63"/>
      <c r="JK345" s="63"/>
      <c r="JL345" s="63"/>
      <c r="JM345" s="63"/>
      <c r="JN345" s="63"/>
      <c r="JO345" s="63"/>
      <c r="JP345" s="63"/>
      <c r="JQ345" s="63"/>
      <c r="JR345" s="63"/>
      <c r="JS345" s="63"/>
      <c r="JT345" s="63"/>
      <c r="JU345" s="63"/>
      <c r="JV345" s="63"/>
      <c r="JW345" s="63"/>
      <c r="JX345" s="63"/>
      <c r="JY345" s="63"/>
      <c r="JZ345" s="63"/>
      <c r="KA345" s="63"/>
      <c r="KB345" s="63"/>
      <c r="KC345" s="63"/>
      <c r="KD345" s="63"/>
      <c r="KE345" s="63"/>
      <c r="KF345" s="63"/>
      <c r="KG345" s="63"/>
      <c r="KH345" s="63"/>
      <c r="KI345" s="63"/>
    </row>
    <row r="346" spans="1:295" s="28" customFormat="1" ht="122.25" customHeight="1" x14ac:dyDescent="0.2">
      <c r="A346" s="64" t="s">
        <v>1358</v>
      </c>
      <c r="B346" s="10" t="s">
        <v>1395</v>
      </c>
      <c r="C346" s="10" t="s">
        <v>1396</v>
      </c>
      <c r="D346" s="64" t="s">
        <v>1397</v>
      </c>
      <c r="E346" s="64" t="s">
        <v>1398</v>
      </c>
      <c r="F346" s="64" t="s">
        <v>1465</v>
      </c>
      <c r="G346" s="10" t="s">
        <v>1551</v>
      </c>
      <c r="H346" s="7" t="s">
        <v>1552</v>
      </c>
      <c r="I346" s="8">
        <v>42977</v>
      </c>
      <c r="J346" s="8" t="s">
        <v>769</v>
      </c>
      <c r="K346" s="45">
        <v>40839.800000000003</v>
      </c>
      <c r="L346" s="78"/>
      <c r="M346" s="40"/>
      <c r="N346" s="40"/>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c r="IW346" s="63"/>
      <c r="IX346" s="63"/>
      <c r="IY346" s="63"/>
      <c r="IZ346" s="63"/>
      <c r="JA346" s="63"/>
      <c r="JB346" s="63"/>
      <c r="JC346" s="63"/>
      <c r="JD346" s="63"/>
      <c r="JE346" s="63"/>
      <c r="JF346" s="63"/>
      <c r="JG346" s="63"/>
      <c r="JH346" s="63"/>
      <c r="JI346" s="63"/>
      <c r="JJ346" s="63"/>
      <c r="JK346" s="63"/>
      <c r="JL346" s="63"/>
      <c r="JM346" s="63"/>
      <c r="JN346" s="63"/>
      <c r="JO346" s="63"/>
      <c r="JP346" s="63"/>
      <c r="JQ346" s="63"/>
      <c r="JR346" s="63"/>
      <c r="JS346" s="63"/>
      <c r="JT346" s="63"/>
      <c r="JU346" s="63"/>
      <c r="JV346" s="63"/>
      <c r="JW346" s="63"/>
      <c r="JX346" s="63"/>
      <c r="JY346" s="63"/>
      <c r="JZ346" s="63"/>
      <c r="KA346" s="63"/>
      <c r="KB346" s="63"/>
      <c r="KC346" s="63"/>
      <c r="KD346" s="63"/>
      <c r="KE346" s="63"/>
      <c r="KF346" s="63"/>
      <c r="KG346" s="63"/>
      <c r="KH346" s="63"/>
      <c r="KI346" s="63"/>
    </row>
    <row r="347" spans="1:295" s="28" customFormat="1" ht="173.25" customHeight="1" x14ac:dyDescent="0.2">
      <c r="A347" s="64" t="s">
        <v>1358</v>
      </c>
      <c r="B347" s="10" t="s">
        <v>1395</v>
      </c>
      <c r="C347" s="10" t="s">
        <v>1396</v>
      </c>
      <c r="D347" s="64" t="s">
        <v>1397</v>
      </c>
      <c r="E347" s="64" t="s">
        <v>1398</v>
      </c>
      <c r="F347" s="64" t="s">
        <v>1466</v>
      </c>
      <c r="G347" s="10" t="s">
        <v>1553</v>
      </c>
      <c r="H347" s="7" t="s">
        <v>1554</v>
      </c>
      <c r="I347" s="8">
        <v>43028</v>
      </c>
      <c r="J347" s="8" t="s">
        <v>769</v>
      </c>
      <c r="K347" s="45">
        <v>58716.800000000003</v>
      </c>
      <c r="L347" s="78">
        <f>K346+K347</f>
        <v>99556.6</v>
      </c>
      <c r="M347" s="40"/>
      <c r="N347" s="40"/>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c r="IX347" s="63"/>
      <c r="IY347" s="63"/>
      <c r="IZ347" s="63"/>
      <c r="JA347" s="63"/>
      <c r="JB347" s="63"/>
      <c r="JC347" s="63"/>
      <c r="JD347" s="63"/>
      <c r="JE347" s="63"/>
      <c r="JF347" s="63"/>
      <c r="JG347" s="63"/>
      <c r="JH347" s="63"/>
      <c r="JI347" s="63"/>
      <c r="JJ347" s="63"/>
      <c r="JK347" s="63"/>
      <c r="JL347" s="63"/>
      <c r="JM347" s="63"/>
      <c r="JN347" s="63"/>
      <c r="JO347" s="63"/>
      <c r="JP347" s="63"/>
      <c r="JQ347" s="63"/>
      <c r="JR347" s="63"/>
      <c r="JS347" s="63"/>
      <c r="JT347" s="63"/>
      <c r="JU347" s="63"/>
      <c r="JV347" s="63"/>
      <c r="JW347" s="63"/>
      <c r="JX347" s="63"/>
      <c r="JY347" s="63"/>
      <c r="JZ347" s="63"/>
      <c r="KA347" s="63"/>
      <c r="KB347" s="63"/>
      <c r="KC347" s="63"/>
      <c r="KD347" s="63"/>
      <c r="KE347" s="63"/>
      <c r="KF347" s="63"/>
      <c r="KG347" s="63"/>
      <c r="KH347" s="63"/>
      <c r="KI347" s="63"/>
    </row>
    <row r="348" spans="1:295" s="28" customFormat="1" ht="49.5" customHeight="1" x14ac:dyDescent="0.2">
      <c r="A348" s="64"/>
      <c r="B348" s="10"/>
      <c r="C348" s="10"/>
      <c r="D348" s="64"/>
      <c r="E348" s="64"/>
      <c r="F348" s="64"/>
      <c r="G348" s="10"/>
      <c r="H348" s="7"/>
      <c r="I348" s="8"/>
      <c r="J348" s="8"/>
      <c r="K348" s="45"/>
      <c r="L348" s="78"/>
      <c r="M348" s="40"/>
      <c r="N348" s="40"/>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c r="IW348" s="63"/>
      <c r="IX348" s="63"/>
      <c r="IY348" s="63"/>
      <c r="IZ348" s="63"/>
      <c r="JA348" s="63"/>
      <c r="JB348" s="63"/>
      <c r="JC348" s="63"/>
      <c r="JD348" s="63"/>
      <c r="JE348" s="63"/>
      <c r="JF348" s="63"/>
      <c r="JG348" s="63"/>
      <c r="JH348" s="63"/>
      <c r="JI348" s="63"/>
      <c r="JJ348" s="63"/>
      <c r="JK348" s="63"/>
      <c r="JL348" s="63"/>
      <c r="JM348" s="63"/>
      <c r="JN348" s="63"/>
      <c r="JO348" s="63"/>
      <c r="JP348" s="63"/>
      <c r="JQ348" s="63"/>
      <c r="JR348" s="63"/>
      <c r="JS348" s="63"/>
      <c r="JT348" s="63"/>
      <c r="JU348" s="63"/>
      <c r="JV348" s="63"/>
      <c r="JW348" s="63"/>
      <c r="JX348" s="63"/>
      <c r="JY348" s="63"/>
      <c r="JZ348" s="63"/>
      <c r="KA348" s="63"/>
      <c r="KB348" s="63"/>
      <c r="KC348" s="63"/>
      <c r="KD348" s="63"/>
      <c r="KE348" s="63"/>
      <c r="KF348" s="63"/>
      <c r="KG348" s="63"/>
      <c r="KH348" s="63"/>
      <c r="KI348" s="63"/>
    </row>
    <row r="349" spans="1:295" s="28" customFormat="1" ht="54.75" customHeight="1" x14ac:dyDescent="0.2">
      <c r="A349" s="64" t="s">
        <v>1359</v>
      </c>
      <c r="B349" s="10" t="s">
        <v>1399</v>
      </c>
      <c r="C349" s="10" t="s">
        <v>1400</v>
      </c>
      <c r="D349" s="64" t="s">
        <v>1401</v>
      </c>
      <c r="E349" s="64" t="s">
        <v>1402</v>
      </c>
      <c r="F349" s="64" t="s">
        <v>1467</v>
      </c>
      <c r="G349" s="10" t="s">
        <v>1555</v>
      </c>
      <c r="H349" s="7" t="s">
        <v>1556</v>
      </c>
      <c r="I349" s="8">
        <v>42949</v>
      </c>
      <c r="J349" s="8" t="s">
        <v>769</v>
      </c>
      <c r="K349" s="45">
        <v>122111.12</v>
      </c>
      <c r="L349" s="78">
        <f>K349</f>
        <v>122111.12</v>
      </c>
      <c r="M349" s="40"/>
      <c r="N349" s="40"/>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c r="IW349" s="63"/>
      <c r="IX349" s="63"/>
      <c r="IY349" s="63"/>
      <c r="IZ349" s="63"/>
      <c r="JA349" s="63"/>
      <c r="JB349" s="63"/>
      <c r="JC349" s="63"/>
      <c r="JD349" s="63"/>
      <c r="JE349" s="63"/>
      <c r="JF349" s="63"/>
      <c r="JG349" s="63"/>
      <c r="JH349" s="63"/>
      <c r="JI349" s="63"/>
      <c r="JJ349" s="63"/>
      <c r="JK349" s="63"/>
      <c r="JL349" s="63"/>
      <c r="JM349" s="63"/>
      <c r="JN349" s="63"/>
      <c r="JO349" s="63"/>
      <c r="JP349" s="63"/>
      <c r="JQ349" s="63"/>
      <c r="JR349" s="63"/>
      <c r="JS349" s="63"/>
      <c r="JT349" s="63"/>
      <c r="JU349" s="63"/>
      <c r="JV349" s="63"/>
      <c r="JW349" s="63"/>
      <c r="JX349" s="63"/>
      <c r="JY349" s="63"/>
      <c r="JZ349" s="63"/>
      <c r="KA349" s="63"/>
      <c r="KB349" s="63"/>
      <c r="KC349" s="63"/>
      <c r="KD349" s="63"/>
      <c r="KE349" s="63"/>
      <c r="KF349" s="63"/>
      <c r="KG349" s="63"/>
      <c r="KH349" s="63"/>
      <c r="KI349" s="63"/>
    </row>
    <row r="350" spans="1:295" s="28" customFormat="1" ht="46.5" customHeight="1" x14ac:dyDescent="0.2">
      <c r="A350" s="64"/>
      <c r="B350" s="10"/>
      <c r="C350" s="10"/>
      <c r="D350" s="64"/>
      <c r="E350" s="64"/>
      <c r="F350" s="64"/>
      <c r="G350" s="10"/>
      <c r="H350" s="7"/>
      <c r="I350" s="8"/>
      <c r="J350" s="8"/>
      <c r="K350" s="45"/>
      <c r="L350" s="78"/>
      <c r="M350" s="40"/>
      <c r="N350" s="40"/>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c r="IW350" s="63"/>
      <c r="IX350" s="63"/>
      <c r="IY350" s="63"/>
      <c r="IZ350" s="63"/>
      <c r="JA350" s="63"/>
      <c r="JB350" s="63"/>
      <c r="JC350" s="63"/>
      <c r="JD350" s="63"/>
      <c r="JE350" s="63"/>
      <c r="JF350" s="63"/>
      <c r="JG350" s="63"/>
      <c r="JH350" s="63"/>
      <c r="JI350" s="63"/>
      <c r="JJ350" s="63"/>
      <c r="JK350" s="63"/>
      <c r="JL350" s="63"/>
      <c r="JM350" s="63"/>
      <c r="JN350" s="63"/>
      <c r="JO350" s="63"/>
      <c r="JP350" s="63"/>
      <c r="JQ350" s="63"/>
      <c r="JR350" s="63"/>
      <c r="JS350" s="63"/>
      <c r="JT350" s="63"/>
      <c r="JU350" s="63"/>
      <c r="JV350" s="63"/>
      <c r="JW350" s="63"/>
      <c r="JX350" s="63"/>
      <c r="JY350" s="63"/>
      <c r="JZ350" s="63"/>
      <c r="KA350" s="63"/>
      <c r="KB350" s="63"/>
      <c r="KC350" s="63"/>
      <c r="KD350" s="63"/>
      <c r="KE350" s="63"/>
      <c r="KF350" s="63"/>
      <c r="KG350" s="63"/>
      <c r="KH350" s="63"/>
      <c r="KI350" s="63"/>
    </row>
    <row r="351" spans="1:295" s="28" customFormat="1" ht="61.5" customHeight="1" x14ac:dyDescent="0.2">
      <c r="A351" s="64" t="s">
        <v>299</v>
      </c>
      <c r="B351" s="7" t="s">
        <v>300</v>
      </c>
      <c r="C351" s="7" t="s">
        <v>301</v>
      </c>
      <c r="D351" s="64" t="s">
        <v>302</v>
      </c>
      <c r="E351" s="64"/>
      <c r="F351" s="64" t="s">
        <v>673</v>
      </c>
      <c r="G351" s="7">
        <v>296</v>
      </c>
      <c r="H351" s="10" t="s">
        <v>1092</v>
      </c>
      <c r="I351" s="8">
        <v>42915</v>
      </c>
      <c r="J351" s="8" t="s">
        <v>769</v>
      </c>
      <c r="K351" s="45">
        <v>211891.94</v>
      </c>
      <c r="L351" s="82">
        <f>K351</f>
        <v>211891.94</v>
      </c>
      <c r="M351" s="40"/>
      <c r="N351" s="40"/>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c r="IW351" s="63"/>
      <c r="IX351" s="63"/>
      <c r="IY351" s="63"/>
      <c r="IZ351" s="63"/>
      <c r="JA351" s="63"/>
      <c r="JB351" s="63"/>
      <c r="JC351" s="63"/>
      <c r="JD351" s="63"/>
      <c r="JE351" s="63"/>
      <c r="JF351" s="63"/>
      <c r="JG351" s="63"/>
      <c r="JH351" s="63"/>
      <c r="JI351" s="63"/>
      <c r="JJ351" s="63"/>
      <c r="JK351" s="63"/>
      <c r="JL351" s="63"/>
      <c r="JM351" s="63"/>
      <c r="JN351" s="63"/>
      <c r="JO351" s="63"/>
      <c r="JP351" s="63"/>
      <c r="JQ351" s="63"/>
      <c r="JR351" s="63"/>
      <c r="JS351" s="63"/>
      <c r="JT351" s="63"/>
      <c r="JU351" s="63"/>
      <c r="JV351" s="63"/>
      <c r="JW351" s="63"/>
      <c r="JX351" s="63"/>
      <c r="JY351" s="63"/>
      <c r="JZ351" s="63"/>
      <c r="KA351" s="63"/>
      <c r="KB351" s="63"/>
      <c r="KC351" s="63"/>
      <c r="KD351" s="63"/>
      <c r="KE351" s="63"/>
      <c r="KF351" s="63"/>
      <c r="KG351" s="63"/>
      <c r="KH351" s="63"/>
      <c r="KI351" s="63"/>
    </row>
    <row r="352" spans="1:295" s="28" customFormat="1" ht="51.75" customHeight="1" x14ac:dyDescent="0.2">
      <c r="A352" s="64"/>
      <c r="B352" s="7"/>
      <c r="C352" s="7"/>
      <c r="D352" s="64"/>
      <c r="E352" s="64"/>
      <c r="F352" s="64"/>
      <c r="G352" s="7"/>
      <c r="H352" s="10"/>
      <c r="I352" s="8"/>
      <c r="J352" s="8"/>
      <c r="K352" s="45"/>
      <c r="L352" s="82"/>
      <c r="M352" s="40"/>
      <c r="N352" s="40"/>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c r="IW352" s="63"/>
      <c r="IX352" s="63"/>
      <c r="IY352" s="63"/>
      <c r="IZ352" s="63"/>
      <c r="JA352" s="63"/>
      <c r="JB352" s="63"/>
      <c r="JC352" s="63"/>
      <c r="JD352" s="63"/>
      <c r="JE352" s="63"/>
      <c r="JF352" s="63"/>
      <c r="JG352" s="63"/>
      <c r="JH352" s="63"/>
      <c r="JI352" s="63"/>
      <c r="JJ352" s="63"/>
      <c r="JK352" s="63"/>
      <c r="JL352" s="63"/>
      <c r="JM352" s="63"/>
      <c r="JN352" s="63"/>
      <c r="JO352" s="63"/>
      <c r="JP352" s="63"/>
      <c r="JQ352" s="63"/>
      <c r="JR352" s="63"/>
      <c r="JS352" s="63"/>
      <c r="JT352" s="63"/>
      <c r="JU352" s="63"/>
      <c r="JV352" s="63"/>
      <c r="JW352" s="63"/>
      <c r="JX352" s="63"/>
      <c r="JY352" s="63"/>
      <c r="JZ352" s="63"/>
      <c r="KA352" s="63"/>
      <c r="KB352" s="63"/>
      <c r="KC352" s="63"/>
      <c r="KD352" s="63"/>
      <c r="KE352" s="63"/>
      <c r="KF352" s="63"/>
      <c r="KG352" s="63"/>
      <c r="KH352" s="63"/>
      <c r="KI352" s="63"/>
    </row>
    <row r="353" spans="1:295" s="28" customFormat="1" ht="75.75" customHeight="1" x14ac:dyDescent="0.2">
      <c r="A353" s="64" t="s">
        <v>303</v>
      </c>
      <c r="B353" s="10" t="s">
        <v>304</v>
      </c>
      <c r="C353" s="10" t="s">
        <v>305</v>
      </c>
      <c r="D353" s="64" t="s">
        <v>306</v>
      </c>
      <c r="E353" s="64" t="s">
        <v>674</v>
      </c>
      <c r="F353" s="64" t="s">
        <v>675</v>
      </c>
      <c r="G353" s="10" t="s">
        <v>982</v>
      </c>
      <c r="H353" s="7" t="s">
        <v>1093</v>
      </c>
      <c r="I353" s="11">
        <v>41026</v>
      </c>
      <c r="J353" s="97" t="s">
        <v>769</v>
      </c>
      <c r="K353" s="86">
        <v>70793.22</v>
      </c>
      <c r="L353" s="81">
        <f>K353</f>
        <v>70793.22</v>
      </c>
      <c r="M353" s="40"/>
      <c r="N353" s="40"/>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c r="IX353" s="63"/>
      <c r="IY353" s="63"/>
      <c r="IZ353" s="63"/>
      <c r="JA353" s="63"/>
      <c r="JB353" s="63"/>
      <c r="JC353" s="63"/>
      <c r="JD353" s="63"/>
      <c r="JE353" s="63"/>
      <c r="JF353" s="63"/>
      <c r="JG353" s="63"/>
      <c r="JH353" s="63"/>
      <c r="JI353" s="63"/>
      <c r="JJ353" s="63"/>
      <c r="JK353" s="63"/>
      <c r="JL353" s="63"/>
      <c r="JM353" s="63"/>
      <c r="JN353" s="63"/>
      <c r="JO353" s="63"/>
      <c r="JP353" s="63"/>
      <c r="JQ353" s="63"/>
      <c r="JR353" s="63"/>
      <c r="JS353" s="63"/>
      <c r="JT353" s="63"/>
      <c r="JU353" s="63"/>
      <c r="JV353" s="63"/>
      <c r="JW353" s="63"/>
      <c r="JX353" s="63"/>
      <c r="JY353" s="63"/>
      <c r="JZ353" s="63"/>
      <c r="KA353" s="63"/>
      <c r="KB353" s="63"/>
      <c r="KC353" s="63"/>
      <c r="KD353" s="63"/>
      <c r="KE353" s="63"/>
      <c r="KF353" s="63"/>
      <c r="KG353" s="63"/>
      <c r="KH353" s="63"/>
      <c r="KI353" s="63"/>
    </row>
    <row r="354" spans="1:295" s="28" customFormat="1" ht="43.5" customHeight="1" x14ac:dyDescent="0.2">
      <c r="A354" s="64"/>
      <c r="B354" s="10"/>
      <c r="C354" s="10"/>
      <c r="D354" s="64"/>
      <c r="E354" s="64"/>
      <c r="F354" s="64"/>
      <c r="G354" s="10"/>
      <c r="H354" s="7"/>
      <c r="I354" s="11"/>
      <c r="J354" s="97"/>
      <c r="K354" s="86"/>
      <c r="L354" s="81"/>
      <c r="M354" s="40"/>
      <c r="N354" s="40"/>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c r="IW354" s="63"/>
      <c r="IX354" s="63"/>
      <c r="IY354" s="63"/>
      <c r="IZ354" s="63"/>
      <c r="JA354" s="63"/>
      <c r="JB354" s="63"/>
      <c r="JC354" s="63"/>
      <c r="JD354" s="63"/>
      <c r="JE354" s="63"/>
      <c r="JF354" s="63"/>
      <c r="JG354" s="63"/>
      <c r="JH354" s="63"/>
      <c r="JI354" s="63"/>
      <c r="JJ354" s="63"/>
      <c r="JK354" s="63"/>
      <c r="JL354" s="63"/>
      <c r="JM354" s="63"/>
      <c r="JN354" s="63"/>
      <c r="JO354" s="63"/>
      <c r="JP354" s="63"/>
      <c r="JQ354" s="63"/>
      <c r="JR354" s="63"/>
      <c r="JS354" s="63"/>
      <c r="JT354" s="63"/>
      <c r="JU354" s="63"/>
      <c r="JV354" s="63"/>
      <c r="JW354" s="63"/>
      <c r="JX354" s="63"/>
      <c r="JY354" s="63"/>
      <c r="JZ354" s="63"/>
      <c r="KA354" s="63"/>
      <c r="KB354" s="63"/>
      <c r="KC354" s="63"/>
      <c r="KD354" s="63"/>
      <c r="KE354" s="63"/>
      <c r="KF354" s="63"/>
      <c r="KG354" s="63"/>
      <c r="KH354" s="63"/>
      <c r="KI354" s="63"/>
    </row>
    <row r="355" spans="1:295" s="28" customFormat="1" ht="112.5" customHeight="1" x14ac:dyDescent="0.2">
      <c r="A355" s="64" t="s">
        <v>307</v>
      </c>
      <c r="B355" s="7" t="s">
        <v>308</v>
      </c>
      <c r="C355" s="7" t="s">
        <v>309</v>
      </c>
      <c r="D355" s="64" t="s">
        <v>310</v>
      </c>
      <c r="E355" s="64" t="s">
        <v>676</v>
      </c>
      <c r="F355" s="64" t="s">
        <v>677</v>
      </c>
      <c r="G355" s="10" t="s">
        <v>1094</v>
      </c>
      <c r="H355" s="7" t="s">
        <v>1095</v>
      </c>
      <c r="I355" s="8">
        <v>41800</v>
      </c>
      <c r="J355" s="8" t="s">
        <v>1070</v>
      </c>
      <c r="K355" s="74">
        <v>667865.98</v>
      </c>
      <c r="L355" s="76">
        <f>K355</f>
        <v>667865.98</v>
      </c>
      <c r="M355" s="40"/>
      <c r="N355" s="40"/>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c r="IW355" s="63"/>
      <c r="IX355" s="63"/>
      <c r="IY355" s="63"/>
      <c r="IZ355" s="63"/>
      <c r="JA355" s="63"/>
      <c r="JB355" s="63"/>
      <c r="JC355" s="63"/>
      <c r="JD355" s="63"/>
      <c r="JE355" s="63"/>
      <c r="JF355" s="63"/>
      <c r="JG355" s="63"/>
      <c r="JH355" s="63"/>
      <c r="JI355" s="63"/>
      <c r="JJ355" s="63"/>
      <c r="JK355" s="63"/>
      <c r="JL355" s="63"/>
      <c r="JM355" s="63"/>
      <c r="JN355" s="63"/>
      <c r="JO355" s="63"/>
      <c r="JP355" s="63"/>
      <c r="JQ355" s="63"/>
      <c r="JR355" s="63"/>
      <c r="JS355" s="63"/>
      <c r="JT355" s="63"/>
      <c r="JU355" s="63"/>
      <c r="JV355" s="63"/>
      <c r="JW355" s="63"/>
      <c r="JX355" s="63"/>
      <c r="JY355" s="63"/>
      <c r="JZ355" s="63"/>
      <c r="KA355" s="63"/>
      <c r="KB355" s="63"/>
      <c r="KC355" s="63"/>
      <c r="KD355" s="63"/>
      <c r="KE355" s="63"/>
      <c r="KF355" s="63"/>
      <c r="KG355" s="63"/>
      <c r="KH355" s="63"/>
      <c r="KI355" s="63"/>
    </row>
    <row r="356" spans="1:295" s="28" customFormat="1" ht="41.25" customHeight="1" x14ac:dyDescent="0.2">
      <c r="A356" s="64"/>
      <c r="B356" s="7"/>
      <c r="C356" s="7"/>
      <c r="D356" s="64"/>
      <c r="E356" s="64"/>
      <c r="F356" s="64"/>
      <c r="G356" s="10"/>
      <c r="H356" s="7"/>
      <c r="I356" s="8"/>
      <c r="J356" s="8"/>
      <c r="K356" s="74"/>
      <c r="L356" s="76"/>
      <c r="M356" s="40"/>
      <c r="N356" s="40"/>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c r="IW356" s="63"/>
      <c r="IX356" s="63"/>
      <c r="IY356" s="63"/>
      <c r="IZ356" s="63"/>
      <c r="JA356" s="63"/>
      <c r="JB356" s="63"/>
      <c r="JC356" s="63"/>
      <c r="JD356" s="63"/>
      <c r="JE356" s="63"/>
      <c r="JF356" s="63"/>
      <c r="JG356" s="63"/>
      <c r="JH356" s="63"/>
      <c r="JI356" s="63"/>
      <c r="JJ356" s="63"/>
      <c r="JK356" s="63"/>
      <c r="JL356" s="63"/>
      <c r="JM356" s="63"/>
      <c r="JN356" s="63"/>
      <c r="JO356" s="63"/>
      <c r="JP356" s="63"/>
      <c r="JQ356" s="63"/>
      <c r="JR356" s="63"/>
      <c r="JS356" s="63"/>
      <c r="JT356" s="63"/>
      <c r="JU356" s="63"/>
      <c r="JV356" s="63"/>
      <c r="JW356" s="63"/>
      <c r="JX356" s="63"/>
      <c r="JY356" s="63"/>
      <c r="JZ356" s="63"/>
      <c r="KA356" s="63"/>
      <c r="KB356" s="63"/>
      <c r="KC356" s="63"/>
      <c r="KD356" s="63"/>
      <c r="KE356" s="63"/>
      <c r="KF356" s="63"/>
      <c r="KG356" s="63"/>
      <c r="KH356" s="63"/>
      <c r="KI356" s="63"/>
    </row>
    <row r="357" spans="1:295" s="28" customFormat="1" ht="64.5" customHeight="1" x14ac:dyDescent="0.2">
      <c r="A357" s="64" t="s">
        <v>311</v>
      </c>
      <c r="B357" s="7" t="s">
        <v>312</v>
      </c>
      <c r="C357" s="7" t="s">
        <v>313</v>
      </c>
      <c r="D357" s="64" t="s">
        <v>314</v>
      </c>
      <c r="E357" s="64" t="s">
        <v>678</v>
      </c>
      <c r="F357" s="64" t="s">
        <v>679</v>
      </c>
      <c r="G357" s="7" t="s">
        <v>1096</v>
      </c>
      <c r="H357" s="7" t="s">
        <v>1097</v>
      </c>
      <c r="I357" s="8">
        <v>41095</v>
      </c>
      <c r="J357" s="65" t="s">
        <v>774</v>
      </c>
      <c r="K357" s="78">
        <v>300208</v>
      </c>
      <c r="L357" s="82">
        <f>K357</f>
        <v>300208</v>
      </c>
      <c r="M357" s="40"/>
      <c r="N357" s="40"/>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c r="IW357" s="63"/>
      <c r="IX357" s="63"/>
      <c r="IY357" s="63"/>
      <c r="IZ357" s="63"/>
      <c r="JA357" s="63"/>
      <c r="JB357" s="63"/>
      <c r="JC357" s="63"/>
      <c r="JD357" s="63"/>
      <c r="JE357" s="63"/>
      <c r="JF357" s="63"/>
      <c r="JG357" s="63"/>
      <c r="JH357" s="63"/>
      <c r="JI357" s="63"/>
      <c r="JJ357" s="63"/>
      <c r="JK357" s="63"/>
      <c r="JL357" s="63"/>
      <c r="JM357" s="63"/>
      <c r="JN357" s="63"/>
      <c r="JO357" s="63"/>
      <c r="JP357" s="63"/>
      <c r="JQ357" s="63"/>
      <c r="JR357" s="63"/>
      <c r="JS357" s="63"/>
      <c r="JT357" s="63"/>
      <c r="JU357" s="63"/>
      <c r="JV357" s="63"/>
      <c r="JW357" s="63"/>
      <c r="JX357" s="63"/>
      <c r="JY357" s="63"/>
      <c r="JZ357" s="63"/>
      <c r="KA357" s="63"/>
      <c r="KB357" s="63"/>
      <c r="KC357" s="63"/>
      <c r="KD357" s="63"/>
      <c r="KE357" s="63"/>
      <c r="KF357" s="63"/>
      <c r="KG357" s="63"/>
      <c r="KH357" s="63"/>
      <c r="KI357" s="63"/>
    </row>
    <row r="358" spans="1:295" s="28" customFormat="1" ht="39" customHeight="1" x14ac:dyDescent="0.2">
      <c r="A358" s="64"/>
      <c r="B358" s="7"/>
      <c r="C358" s="7"/>
      <c r="D358" s="64"/>
      <c r="E358" s="64"/>
      <c r="F358" s="64"/>
      <c r="G358" s="7"/>
      <c r="H358" s="7"/>
      <c r="I358" s="8"/>
      <c r="J358" s="65"/>
      <c r="K358" s="78"/>
      <c r="L358" s="82"/>
      <c r="M358" s="40"/>
      <c r="N358" s="40"/>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c r="IW358" s="63"/>
      <c r="IX358" s="63"/>
      <c r="IY358" s="63"/>
      <c r="IZ358" s="63"/>
      <c r="JA358" s="63"/>
      <c r="JB358" s="63"/>
      <c r="JC358" s="63"/>
      <c r="JD358" s="63"/>
      <c r="JE358" s="63"/>
      <c r="JF358" s="63"/>
      <c r="JG358" s="63"/>
      <c r="JH358" s="63"/>
      <c r="JI358" s="63"/>
      <c r="JJ358" s="63"/>
      <c r="JK358" s="63"/>
      <c r="JL358" s="63"/>
      <c r="JM358" s="63"/>
      <c r="JN358" s="63"/>
      <c r="JO358" s="63"/>
      <c r="JP358" s="63"/>
      <c r="JQ358" s="63"/>
      <c r="JR358" s="63"/>
      <c r="JS358" s="63"/>
      <c r="JT358" s="63"/>
      <c r="JU358" s="63"/>
      <c r="JV358" s="63"/>
      <c r="JW358" s="63"/>
      <c r="JX358" s="63"/>
      <c r="JY358" s="63"/>
      <c r="JZ358" s="63"/>
      <c r="KA358" s="63"/>
      <c r="KB358" s="63"/>
      <c r="KC358" s="63"/>
      <c r="KD358" s="63"/>
      <c r="KE358" s="63"/>
      <c r="KF358" s="63"/>
      <c r="KG358" s="63"/>
      <c r="KH358" s="63"/>
      <c r="KI358" s="63"/>
    </row>
    <row r="359" spans="1:295" s="28" customFormat="1" ht="59.25" customHeight="1" x14ac:dyDescent="0.2">
      <c r="A359" s="64" t="s">
        <v>315</v>
      </c>
      <c r="B359" s="7" t="s">
        <v>202</v>
      </c>
      <c r="C359" s="7" t="s">
        <v>202</v>
      </c>
      <c r="D359" s="64" t="s">
        <v>202</v>
      </c>
      <c r="E359" s="64" t="s">
        <v>202</v>
      </c>
      <c r="F359" s="64" t="s">
        <v>680</v>
      </c>
      <c r="G359" s="7" t="s">
        <v>1098</v>
      </c>
      <c r="H359" s="7" t="s">
        <v>1098</v>
      </c>
      <c r="I359" s="8">
        <v>40360</v>
      </c>
      <c r="J359" s="65" t="s">
        <v>1099</v>
      </c>
      <c r="K359" s="78">
        <v>158546</v>
      </c>
      <c r="L359" s="82">
        <f>K359</f>
        <v>158546</v>
      </c>
      <c r="M359" s="40"/>
      <c r="N359" s="40"/>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c r="IW359" s="63"/>
      <c r="IX359" s="63"/>
      <c r="IY359" s="63"/>
      <c r="IZ359" s="63"/>
      <c r="JA359" s="63"/>
      <c r="JB359" s="63"/>
      <c r="JC359" s="63"/>
      <c r="JD359" s="63"/>
      <c r="JE359" s="63"/>
      <c r="JF359" s="63"/>
      <c r="JG359" s="63"/>
      <c r="JH359" s="63"/>
      <c r="JI359" s="63"/>
      <c r="JJ359" s="63"/>
      <c r="JK359" s="63"/>
      <c r="JL359" s="63"/>
      <c r="JM359" s="63"/>
      <c r="JN359" s="63"/>
      <c r="JO359" s="63"/>
      <c r="JP359" s="63"/>
      <c r="JQ359" s="63"/>
      <c r="JR359" s="63"/>
      <c r="JS359" s="63"/>
      <c r="JT359" s="63"/>
      <c r="JU359" s="63"/>
      <c r="JV359" s="63"/>
      <c r="JW359" s="63"/>
      <c r="JX359" s="63"/>
      <c r="JY359" s="63"/>
      <c r="JZ359" s="63"/>
      <c r="KA359" s="63"/>
      <c r="KB359" s="63"/>
      <c r="KC359" s="63"/>
      <c r="KD359" s="63"/>
      <c r="KE359" s="63"/>
      <c r="KF359" s="63"/>
      <c r="KG359" s="63"/>
      <c r="KH359" s="63"/>
      <c r="KI359" s="63"/>
    </row>
    <row r="360" spans="1:295" s="28" customFormat="1" ht="39.75" customHeight="1" x14ac:dyDescent="0.2">
      <c r="A360" s="64"/>
      <c r="B360" s="7"/>
      <c r="C360" s="7"/>
      <c r="D360" s="64"/>
      <c r="E360" s="64"/>
      <c r="F360" s="64"/>
      <c r="G360" s="7"/>
      <c r="H360" s="7"/>
      <c r="I360" s="8"/>
      <c r="J360" s="65"/>
      <c r="K360" s="78"/>
      <c r="L360" s="82"/>
      <c r="M360" s="40"/>
      <c r="N360" s="40"/>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c r="IW360" s="63"/>
      <c r="IX360" s="63"/>
      <c r="IY360" s="63"/>
      <c r="IZ360" s="63"/>
      <c r="JA360" s="63"/>
      <c r="JB360" s="63"/>
      <c r="JC360" s="63"/>
      <c r="JD360" s="63"/>
      <c r="JE360" s="63"/>
      <c r="JF360" s="63"/>
      <c r="JG360" s="63"/>
      <c r="JH360" s="63"/>
      <c r="JI360" s="63"/>
      <c r="JJ360" s="63"/>
      <c r="JK360" s="63"/>
      <c r="JL360" s="63"/>
      <c r="JM360" s="63"/>
      <c r="JN360" s="63"/>
      <c r="JO360" s="63"/>
      <c r="JP360" s="63"/>
      <c r="JQ360" s="63"/>
      <c r="JR360" s="63"/>
      <c r="JS360" s="63"/>
      <c r="JT360" s="63"/>
      <c r="JU360" s="63"/>
      <c r="JV360" s="63"/>
      <c r="JW360" s="63"/>
      <c r="JX360" s="63"/>
      <c r="JY360" s="63"/>
      <c r="JZ360" s="63"/>
      <c r="KA360" s="63"/>
      <c r="KB360" s="63"/>
      <c r="KC360" s="63"/>
      <c r="KD360" s="63"/>
      <c r="KE360" s="63"/>
      <c r="KF360" s="63"/>
      <c r="KG360" s="63"/>
      <c r="KH360" s="63"/>
      <c r="KI360" s="63"/>
    </row>
    <row r="361" spans="1:295" s="28" customFormat="1" ht="64.5" customHeight="1" x14ac:dyDescent="0.2">
      <c r="A361" s="64" t="s">
        <v>316</v>
      </c>
      <c r="B361" s="7" t="s">
        <v>317</v>
      </c>
      <c r="C361" s="7" t="s">
        <v>318</v>
      </c>
      <c r="D361" s="64" t="s">
        <v>319</v>
      </c>
      <c r="E361" s="64" t="s">
        <v>202</v>
      </c>
      <c r="F361" s="64" t="s">
        <v>681</v>
      </c>
      <c r="G361" s="7" t="s">
        <v>1100</v>
      </c>
      <c r="H361" s="7" t="s">
        <v>1101</v>
      </c>
      <c r="I361" s="8">
        <v>41018</v>
      </c>
      <c r="J361" s="65" t="s">
        <v>774</v>
      </c>
      <c r="K361" s="78">
        <v>11099.99</v>
      </c>
      <c r="L361" s="82"/>
      <c r="M361" s="40"/>
      <c r="N361" s="40"/>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c r="IW361" s="63"/>
      <c r="IX361" s="63"/>
      <c r="IY361" s="63"/>
      <c r="IZ361" s="63"/>
      <c r="JA361" s="63"/>
      <c r="JB361" s="63"/>
      <c r="JC361" s="63"/>
      <c r="JD361" s="63"/>
      <c r="JE361" s="63"/>
      <c r="JF361" s="63"/>
      <c r="JG361" s="63"/>
      <c r="JH361" s="63"/>
      <c r="JI361" s="63"/>
      <c r="JJ361" s="63"/>
      <c r="JK361" s="63"/>
      <c r="JL361" s="63"/>
      <c r="JM361" s="63"/>
      <c r="JN361" s="63"/>
      <c r="JO361" s="63"/>
      <c r="JP361" s="63"/>
      <c r="JQ361" s="63"/>
      <c r="JR361" s="63"/>
      <c r="JS361" s="63"/>
      <c r="JT361" s="63"/>
      <c r="JU361" s="63"/>
      <c r="JV361" s="63"/>
      <c r="JW361" s="63"/>
      <c r="JX361" s="63"/>
      <c r="JY361" s="63"/>
      <c r="JZ361" s="63"/>
      <c r="KA361" s="63"/>
      <c r="KB361" s="63"/>
      <c r="KC361" s="63"/>
      <c r="KD361" s="63"/>
      <c r="KE361" s="63"/>
      <c r="KF361" s="63"/>
      <c r="KG361" s="63"/>
      <c r="KH361" s="63"/>
      <c r="KI361" s="63"/>
    </row>
    <row r="362" spans="1:295" s="28" customFormat="1" ht="49.5" customHeight="1" x14ac:dyDescent="0.2">
      <c r="A362" s="64" t="s">
        <v>316</v>
      </c>
      <c r="B362" s="7" t="s">
        <v>317</v>
      </c>
      <c r="C362" s="7" t="s">
        <v>318</v>
      </c>
      <c r="D362" s="64" t="s">
        <v>319</v>
      </c>
      <c r="E362" s="64" t="s">
        <v>202</v>
      </c>
      <c r="F362" s="64" t="s">
        <v>682</v>
      </c>
      <c r="G362" s="7" t="s">
        <v>1102</v>
      </c>
      <c r="H362" s="7" t="s">
        <v>1103</v>
      </c>
      <c r="I362" s="8">
        <v>40996</v>
      </c>
      <c r="J362" s="65" t="s">
        <v>774</v>
      </c>
      <c r="K362" s="78">
        <v>29448</v>
      </c>
      <c r="L362" s="82">
        <f>K361+K362</f>
        <v>40547.99</v>
      </c>
      <c r="M362" s="40"/>
      <c r="N362" s="40"/>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c r="IW362" s="63"/>
      <c r="IX362" s="63"/>
      <c r="IY362" s="63"/>
      <c r="IZ362" s="63"/>
      <c r="JA362" s="63"/>
      <c r="JB362" s="63"/>
      <c r="JC362" s="63"/>
      <c r="JD362" s="63"/>
      <c r="JE362" s="63"/>
      <c r="JF362" s="63"/>
      <c r="JG362" s="63"/>
      <c r="JH362" s="63"/>
      <c r="JI362" s="63"/>
      <c r="JJ362" s="63"/>
      <c r="JK362" s="63"/>
      <c r="JL362" s="63"/>
      <c r="JM362" s="63"/>
      <c r="JN362" s="63"/>
      <c r="JO362" s="63"/>
      <c r="JP362" s="63"/>
      <c r="JQ362" s="63"/>
      <c r="JR362" s="63"/>
      <c r="JS362" s="63"/>
      <c r="JT362" s="63"/>
      <c r="JU362" s="63"/>
      <c r="JV362" s="63"/>
      <c r="JW362" s="63"/>
      <c r="JX362" s="63"/>
      <c r="JY362" s="63"/>
      <c r="JZ362" s="63"/>
      <c r="KA362" s="63"/>
      <c r="KB362" s="63"/>
      <c r="KC362" s="63"/>
      <c r="KD362" s="63"/>
      <c r="KE362" s="63"/>
      <c r="KF362" s="63"/>
      <c r="KG362" s="63"/>
      <c r="KH362" s="63"/>
      <c r="KI362" s="63"/>
    </row>
    <row r="363" spans="1:295" s="28" customFormat="1" ht="47.25" customHeight="1" x14ac:dyDescent="0.2">
      <c r="A363" s="64"/>
      <c r="B363" s="7"/>
      <c r="C363" s="7"/>
      <c r="D363" s="64"/>
      <c r="E363" s="64"/>
      <c r="F363" s="64"/>
      <c r="G363" s="7"/>
      <c r="H363" s="7"/>
      <c r="I363" s="8"/>
      <c r="J363" s="65"/>
      <c r="K363" s="78"/>
      <c r="L363" s="82"/>
      <c r="M363" s="40"/>
      <c r="N363" s="40"/>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c r="IW363" s="63"/>
      <c r="IX363" s="63"/>
      <c r="IY363" s="63"/>
      <c r="IZ363" s="63"/>
      <c r="JA363" s="63"/>
      <c r="JB363" s="63"/>
      <c r="JC363" s="63"/>
      <c r="JD363" s="63"/>
      <c r="JE363" s="63"/>
      <c r="JF363" s="63"/>
      <c r="JG363" s="63"/>
      <c r="JH363" s="63"/>
      <c r="JI363" s="63"/>
      <c r="JJ363" s="63"/>
      <c r="JK363" s="63"/>
      <c r="JL363" s="63"/>
      <c r="JM363" s="63"/>
      <c r="JN363" s="63"/>
      <c r="JO363" s="63"/>
      <c r="JP363" s="63"/>
      <c r="JQ363" s="63"/>
      <c r="JR363" s="63"/>
      <c r="JS363" s="63"/>
      <c r="JT363" s="63"/>
      <c r="JU363" s="63"/>
      <c r="JV363" s="63"/>
      <c r="JW363" s="63"/>
      <c r="JX363" s="63"/>
      <c r="JY363" s="63"/>
      <c r="JZ363" s="63"/>
      <c r="KA363" s="63"/>
      <c r="KB363" s="63"/>
      <c r="KC363" s="63"/>
      <c r="KD363" s="63"/>
      <c r="KE363" s="63"/>
      <c r="KF363" s="63"/>
      <c r="KG363" s="63"/>
      <c r="KH363" s="63"/>
      <c r="KI363" s="63"/>
    </row>
    <row r="364" spans="1:295" s="28" customFormat="1" ht="94.5" customHeight="1" x14ac:dyDescent="0.2">
      <c r="A364" s="64" t="s">
        <v>320</v>
      </c>
      <c r="B364" s="7" t="s">
        <v>321</v>
      </c>
      <c r="C364" s="7" t="s">
        <v>322</v>
      </c>
      <c r="D364" s="64" t="s">
        <v>323</v>
      </c>
      <c r="E364" s="64" t="s">
        <v>683</v>
      </c>
      <c r="F364" s="64" t="s">
        <v>684</v>
      </c>
      <c r="G364" s="10" t="s">
        <v>1104</v>
      </c>
      <c r="H364" s="7" t="s">
        <v>1105</v>
      </c>
      <c r="I364" s="8">
        <v>42033</v>
      </c>
      <c r="J364" s="8" t="s">
        <v>794</v>
      </c>
      <c r="K364" s="74">
        <v>165200</v>
      </c>
      <c r="L364" s="76">
        <f>K364</f>
        <v>165200</v>
      </c>
      <c r="M364" s="40"/>
      <c r="N364" s="40"/>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c r="IW364" s="63"/>
      <c r="IX364" s="63"/>
      <c r="IY364" s="63"/>
      <c r="IZ364" s="63"/>
      <c r="JA364" s="63"/>
      <c r="JB364" s="63"/>
      <c r="JC364" s="63"/>
      <c r="JD364" s="63"/>
      <c r="JE364" s="63"/>
      <c r="JF364" s="63"/>
      <c r="JG364" s="63"/>
      <c r="JH364" s="63"/>
      <c r="JI364" s="63"/>
      <c r="JJ364" s="63"/>
      <c r="JK364" s="63"/>
      <c r="JL364" s="63"/>
      <c r="JM364" s="63"/>
      <c r="JN364" s="63"/>
      <c r="JO364" s="63"/>
      <c r="JP364" s="63"/>
      <c r="JQ364" s="63"/>
      <c r="JR364" s="63"/>
      <c r="JS364" s="63"/>
      <c r="JT364" s="63"/>
      <c r="JU364" s="63"/>
      <c r="JV364" s="63"/>
      <c r="JW364" s="63"/>
      <c r="JX364" s="63"/>
      <c r="JY364" s="63"/>
      <c r="JZ364" s="63"/>
      <c r="KA364" s="63"/>
      <c r="KB364" s="63"/>
      <c r="KC364" s="63"/>
      <c r="KD364" s="63"/>
      <c r="KE364" s="63"/>
      <c r="KF364" s="63"/>
      <c r="KG364" s="63"/>
      <c r="KH364" s="63"/>
      <c r="KI364" s="63"/>
    </row>
    <row r="365" spans="1:295" s="28" customFormat="1" ht="45" customHeight="1" x14ac:dyDescent="0.2">
      <c r="A365" s="64"/>
      <c r="B365" s="7"/>
      <c r="C365" s="7"/>
      <c r="D365" s="64"/>
      <c r="E365" s="64"/>
      <c r="F365" s="64"/>
      <c r="G365" s="10"/>
      <c r="H365" s="7"/>
      <c r="I365" s="8"/>
      <c r="J365" s="8"/>
      <c r="K365" s="74"/>
      <c r="L365" s="76"/>
      <c r="M365" s="40"/>
      <c r="N365" s="40"/>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c r="IW365" s="63"/>
      <c r="IX365" s="63"/>
      <c r="IY365" s="63"/>
      <c r="IZ365" s="63"/>
      <c r="JA365" s="63"/>
      <c r="JB365" s="63"/>
      <c r="JC365" s="63"/>
      <c r="JD365" s="63"/>
      <c r="JE365" s="63"/>
      <c r="JF365" s="63"/>
      <c r="JG365" s="63"/>
      <c r="JH365" s="63"/>
      <c r="JI365" s="63"/>
      <c r="JJ365" s="63"/>
      <c r="JK365" s="63"/>
      <c r="JL365" s="63"/>
      <c r="JM365" s="63"/>
      <c r="JN365" s="63"/>
      <c r="JO365" s="63"/>
      <c r="JP365" s="63"/>
      <c r="JQ365" s="63"/>
      <c r="JR365" s="63"/>
      <c r="JS365" s="63"/>
      <c r="JT365" s="63"/>
      <c r="JU365" s="63"/>
      <c r="JV365" s="63"/>
      <c r="JW365" s="63"/>
      <c r="JX365" s="63"/>
      <c r="JY365" s="63"/>
      <c r="JZ365" s="63"/>
      <c r="KA365" s="63"/>
      <c r="KB365" s="63"/>
      <c r="KC365" s="63"/>
      <c r="KD365" s="63"/>
      <c r="KE365" s="63"/>
      <c r="KF365" s="63"/>
      <c r="KG365" s="63"/>
      <c r="KH365" s="63"/>
      <c r="KI365" s="63"/>
    </row>
    <row r="366" spans="1:295" s="28" customFormat="1" ht="55.5" customHeight="1" x14ac:dyDescent="0.2">
      <c r="A366" s="64" t="s">
        <v>324</v>
      </c>
      <c r="B366" s="7" t="s">
        <v>325</v>
      </c>
      <c r="C366" s="7" t="s">
        <v>326</v>
      </c>
      <c r="D366" s="64" t="s">
        <v>327</v>
      </c>
      <c r="E366" s="64" t="s">
        <v>685</v>
      </c>
      <c r="F366" s="64" t="s">
        <v>686</v>
      </c>
      <c r="G366" s="10" t="s">
        <v>1106</v>
      </c>
      <c r="H366" s="7" t="s">
        <v>1107</v>
      </c>
      <c r="I366" s="8">
        <v>42004</v>
      </c>
      <c r="J366" s="8" t="s">
        <v>769</v>
      </c>
      <c r="K366" s="74">
        <v>67850</v>
      </c>
      <c r="L366" s="76"/>
      <c r="M366" s="40"/>
      <c r="N366" s="40"/>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c r="IW366" s="63"/>
      <c r="IX366" s="63"/>
      <c r="IY366" s="63"/>
      <c r="IZ366" s="63"/>
      <c r="JA366" s="63"/>
      <c r="JB366" s="63"/>
      <c r="JC366" s="63"/>
      <c r="JD366" s="63"/>
      <c r="JE366" s="63"/>
      <c r="JF366" s="63"/>
      <c r="JG366" s="63"/>
      <c r="JH366" s="63"/>
      <c r="JI366" s="63"/>
      <c r="JJ366" s="63"/>
      <c r="JK366" s="63"/>
      <c r="JL366" s="63"/>
      <c r="JM366" s="63"/>
      <c r="JN366" s="63"/>
      <c r="JO366" s="63"/>
      <c r="JP366" s="63"/>
      <c r="JQ366" s="63"/>
      <c r="JR366" s="63"/>
      <c r="JS366" s="63"/>
      <c r="JT366" s="63"/>
      <c r="JU366" s="63"/>
      <c r="JV366" s="63"/>
      <c r="JW366" s="63"/>
      <c r="JX366" s="63"/>
      <c r="JY366" s="63"/>
      <c r="JZ366" s="63"/>
      <c r="KA366" s="63"/>
      <c r="KB366" s="63"/>
      <c r="KC366" s="63"/>
      <c r="KD366" s="63"/>
      <c r="KE366" s="63"/>
      <c r="KF366" s="63"/>
      <c r="KG366" s="63"/>
      <c r="KH366" s="63"/>
      <c r="KI366" s="63"/>
    </row>
    <row r="367" spans="1:295" s="28" customFormat="1" ht="64.5" customHeight="1" x14ac:dyDescent="0.2">
      <c r="A367" s="64" t="s">
        <v>324</v>
      </c>
      <c r="B367" s="7" t="s">
        <v>325</v>
      </c>
      <c r="C367" s="7" t="s">
        <v>326</v>
      </c>
      <c r="D367" s="64" t="s">
        <v>327</v>
      </c>
      <c r="E367" s="64" t="s">
        <v>685</v>
      </c>
      <c r="F367" s="64" t="s">
        <v>687</v>
      </c>
      <c r="G367" s="10" t="s">
        <v>1108</v>
      </c>
      <c r="H367" s="7" t="s">
        <v>1109</v>
      </c>
      <c r="I367" s="8">
        <v>42004</v>
      </c>
      <c r="J367" s="8" t="s">
        <v>769</v>
      </c>
      <c r="K367" s="74">
        <v>67850</v>
      </c>
      <c r="L367" s="76"/>
      <c r="M367" s="40"/>
      <c r="N367" s="40"/>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c r="IW367" s="63"/>
      <c r="IX367" s="63"/>
      <c r="IY367" s="63"/>
      <c r="IZ367" s="63"/>
      <c r="JA367" s="63"/>
      <c r="JB367" s="63"/>
      <c r="JC367" s="63"/>
      <c r="JD367" s="63"/>
      <c r="JE367" s="63"/>
      <c r="JF367" s="63"/>
      <c r="JG367" s="63"/>
      <c r="JH367" s="63"/>
      <c r="JI367" s="63"/>
      <c r="JJ367" s="63"/>
      <c r="JK367" s="63"/>
      <c r="JL367" s="63"/>
      <c r="JM367" s="63"/>
      <c r="JN367" s="63"/>
      <c r="JO367" s="63"/>
      <c r="JP367" s="63"/>
      <c r="JQ367" s="63"/>
      <c r="JR367" s="63"/>
      <c r="JS367" s="63"/>
      <c r="JT367" s="63"/>
      <c r="JU367" s="63"/>
      <c r="JV367" s="63"/>
      <c r="JW367" s="63"/>
      <c r="JX367" s="63"/>
      <c r="JY367" s="63"/>
      <c r="JZ367" s="63"/>
      <c r="KA367" s="63"/>
      <c r="KB367" s="63"/>
      <c r="KC367" s="63"/>
      <c r="KD367" s="63"/>
      <c r="KE367" s="63"/>
      <c r="KF367" s="63"/>
      <c r="KG367" s="63"/>
      <c r="KH367" s="63"/>
      <c r="KI367" s="63"/>
    </row>
    <row r="368" spans="1:295" s="28" customFormat="1" ht="57" customHeight="1" x14ac:dyDescent="0.2">
      <c r="A368" s="64" t="s">
        <v>324</v>
      </c>
      <c r="B368" s="7" t="s">
        <v>325</v>
      </c>
      <c r="C368" s="7" t="s">
        <v>326</v>
      </c>
      <c r="D368" s="64" t="s">
        <v>327</v>
      </c>
      <c r="E368" s="64" t="s">
        <v>685</v>
      </c>
      <c r="F368" s="64" t="s">
        <v>688</v>
      </c>
      <c r="G368" s="10" t="s">
        <v>1110</v>
      </c>
      <c r="H368" s="7" t="s">
        <v>1111</v>
      </c>
      <c r="I368" s="8">
        <v>41985</v>
      </c>
      <c r="J368" s="8" t="s">
        <v>769</v>
      </c>
      <c r="K368" s="74">
        <v>47200</v>
      </c>
      <c r="L368" s="76">
        <f>SUM(K366:K368)</f>
        <v>182900</v>
      </c>
      <c r="M368" s="40"/>
      <c r="N368" s="40"/>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c r="IW368" s="63"/>
      <c r="IX368" s="63"/>
      <c r="IY368" s="63"/>
      <c r="IZ368" s="63"/>
      <c r="JA368" s="63"/>
      <c r="JB368" s="63"/>
      <c r="JC368" s="63"/>
      <c r="JD368" s="63"/>
      <c r="JE368" s="63"/>
      <c r="JF368" s="63"/>
      <c r="JG368" s="63"/>
      <c r="JH368" s="63"/>
      <c r="JI368" s="63"/>
      <c r="JJ368" s="63"/>
      <c r="JK368" s="63"/>
      <c r="JL368" s="63"/>
      <c r="JM368" s="63"/>
      <c r="JN368" s="63"/>
      <c r="JO368" s="63"/>
      <c r="JP368" s="63"/>
      <c r="JQ368" s="63"/>
      <c r="JR368" s="63"/>
      <c r="JS368" s="63"/>
      <c r="JT368" s="63"/>
      <c r="JU368" s="63"/>
      <c r="JV368" s="63"/>
      <c r="JW368" s="63"/>
      <c r="JX368" s="63"/>
      <c r="JY368" s="63"/>
      <c r="JZ368" s="63"/>
      <c r="KA368" s="63"/>
      <c r="KB368" s="63"/>
      <c r="KC368" s="63"/>
      <c r="KD368" s="63"/>
      <c r="KE368" s="63"/>
      <c r="KF368" s="63"/>
      <c r="KG368" s="63"/>
      <c r="KH368" s="63"/>
      <c r="KI368" s="63"/>
    </row>
    <row r="369" spans="1:295" s="28" customFormat="1" ht="44.25" customHeight="1" x14ac:dyDescent="0.2">
      <c r="A369" s="64"/>
      <c r="B369" s="7"/>
      <c r="C369" s="7"/>
      <c r="D369" s="64"/>
      <c r="E369" s="64"/>
      <c r="F369" s="64"/>
      <c r="G369" s="10"/>
      <c r="H369" s="7"/>
      <c r="I369" s="8"/>
      <c r="J369" s="8"/>
      <c r="K369" s="74"/>
      <c r="L369" s="76"/>
      <c r="M369" s="40"/>
      <c r="N369" s="40"/>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c r="IW369" s="63"/>
      <c r="IX369" s="63"/>
      <c r="IY369" s="63"/>
      <c r="IZ369" s="63"/>
      <c r="JA369" s="63"/>
      <c r="JB369" s="63"/>
      <c r="JC369" s="63"/>
      <c r="JD369" s="63"/>
      <c r="JE369" s="63"/>
      <c r="JF369" s="63"/>
      <c r="JG369" s="63"/>
      <c r="JH369" s="63"/>
      <c r="JI369" s="63"/>
      <c r="JJ369" s="63"/>
      <c r="JK369" s="63"/>
      <c r="JL369" s="63"/>
      <c r="JM369" s="63"/>
      <c r="JN369" s="63"/>
      <c r="JO369" s="63"/>
      <c r="JP369" s="63"/>
      <c r="JQ369" s="63"/>
      <c r="JR369" s="63"/>
      <c r="JS369" s="63"/>
      <c r="JT369" s="63"/>
      <c r="JU369" s="63"/>
      <c r="JV369" s="63"/>
      <c r="JW369" s="63"/>
      <c r="JX369" s="63"/>
      <c r="JY369" s="63"/>
      <c r="JZ369" s="63"/>
      <c r="KA369" s="63"/>
      <c r="KB369" s="63"/>
      <c r="KC369" s="63"/>
      <c r="KD369" s="63"/>
      <c r="KE369" s="63"/>
      <c r="KF369" s="63"/>
      <c r="KG369" s="63"/>
      <c r="KH369" s="63"/>
      <c r="KI369" s="63"/>
    </row>
    <row r="370" spans="1:295" s="28" customFormat="1" ht="57.75" customHeight="1" x14ac:dyDescent="0.2">
      <c r="A370" s="64" t="s">
        <v>1295</v>
      </c>
      <c r="B370" s="7" t="s">
        <v>1306</v>
      </c>
      <c r="C370" s="7" t="s">
        <v>1602</v>
      </c>
      <c r="D370" s="64" t="s">
        <v>1307</v>
      </c>
      <c r="E370" s="64" t="s">
        <v>1308</v>
      </c>
      <c r="F370" s="64" t="s">
        <v>1468</v>
      </c>
      <c r="G370" s="7" t="s">
        <v>1557</v>
      </c>
      <c r="H370" s="7" t="s">
        <v>1558</v>
      </c>
      <c r="I370" s="8">
        <v>42964</v>
      </c>
      <c r="J370" s="8" t="s">
        <v>794</v>
      </c>
      <c r="K370" s="45">
        <v>53100</v>
      </c>
      <c r="L370" s="45">
        <f>K370</f>
        <v>53100</v>
      </c>
      <c r="M370" s="40"/>
      <c r="N370" s="40"/>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c r="IW370" s="63"/>
      <c r="IX370" s="63"/>
      <c r="IY370" s="63"/>
      <c r="IZ370" s="63"/>
      <c r="JA370" s="63"/>
      <c r="JB370" s="63"/>
      <c r="JC370" s="63"/>
      <c r="JD370" s="63"/>
      <c r="JE370" s="63"/>
      <c r="JF370" s="63"/>
      <c r="JG370" s="63"/>
      <c r="JH370" s="63"/>
      <c r="JI370" s="63"/>
      <c r="JJ370" s="63"/>
      <c r="JK370" s="63"/>
      <c r="JL370" s="63"/>
      <c r="JM370" s="63"/>
      <c r="JN370" s="63"/>
      <c r="JO370" s="63"/>
      <c r="JP370" s="63"/>
      <c r="JQ370" s="63"/>
      <c r="JR370" s="63"/>
      <c r="JS370" s="63"/>
      <c r="JT370" s="63"/>
      <c r="JU370" s="63"/>
      <c r="JV370" s="63"/>
      <c r="JW370" s="63"/>
      <c r="JX370" s="63"/>
      <c r="JY370" s="63"/>
      <c r="JZ370" s="63"/>
      <c r="KA370" s="63"/>
      <c r="KB370" s="63"/>
      <c r="KC370" s="63"/>
      <c r="KD370" s="63"/>
      <c r="KE370" s="63"/>
      <c r="KF370" s="63"/>
      <c r="KG370" s="63"/>
      <c r="KH370" s="63"/>
      <c r="KI370" s="63"/>
    </row>
    <row r="371" spans="1:295" s="28" customFormat="1" ht="45" customHeight="1" x14ac:dyDescent="0.2">
      <c r="A371" s="64"/>
      <c r="B371" s="7"/>
      <c r="C371" s="7"/>
      <c r="D371" s="64"/>
      <c r="E371" s="64"/>
      <c r="F371" s="64"/>
      <c r="G371" s="7"/>
      <c r="H371" s="7"/>
      <c r="I371" s="8"/>
      <c r="J371" s="8"/>
      <c r="K371" s="45"/>
      <c r="L371" s="45"/>
      <c r="M371" s="40"/>
      <c r="N371" s="40"/>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c r="IW371" s="63"/>
      <c r="IX371" s="63"/>
      <c r="IY371" s="63"/>
      <c r="IZ371" s="63"/>
      <c r="JA371" s="63"/>
      <c r="JB371" s="63"/>
      <c r="JC371" s="63"/>
      <c r="JD371" s="63"/>
      <c r="JE371" s="63"/>
      <c r="JF371" s="63"/>
      <c r="JG371" s="63"/>
      <c r="JH371" s="63"/>
      <c r="JI371" s="63"/>
      <c r="JJ371" s="63"/>
      <c r="JK371" s="63"/>
      <c r="JL371" s="63"/>
      <c r="JM371" s="63"/>
      <c r="JN371" s="63"/>
      <c r="JO371" s="63"/>
      <c r="JP371" s="63"/>
      <c r="JQ371" s="63"/>
      <c r="JR371" s="63"/>
      <c r="JS371" s="63"/>
      <c r="JT371" s="63"/>
      <c r="JU371" s="63"/>
      <c r="JV371" s="63"/>
      <c r="JW371" s="63"/>
      <c r="JX371" s="63"/>
      <c r="JY371" s="63"/>
      <c r="JZ371" s="63"/>
      <c r="KA371" s="63"/>
      <c r="KB371" s="63"/>
      <c r="KC371" s="63"/>
      <c r="KD371" s="63"/>
      <c r="KE371" s="63"/>
      <c r="KF371" s="63"/>
      <c r="KG371" s="63"/>
      <c r="KH371" s="63"/>
      <c r="KI371" s="63"/>
    </row>
    <row r="372" spans="1:295" s="28" customFormat="1" ht="64.5" customHeight="1" x14ac:dyDescent="0.2">
      <c r="A372" s="64" t="s">
        <v>328</v>
      </c>
      <c r="B372" s="7" t="s">
        <v>329</v>
      </c>
      <c r="C372" s="7" t="s">
        <v>330</v>
      </c>
      <c r="D372" s="64" t="s">
        <v>331</v>
      </c>
      <c r="E372" s="64" t="s">
        <v>1239</v>
      </c>
      <c r="F372" s="64" t="s">
        <v>689</v>
      </c>
      <c r="G372" s="7" t="s">
        <v>1112</v>
      </c>
      <c r="H372" s="7" t="s">
        <v>1113</v>
      </c>
      <c r="I372" s="8">
        <v>42928</v>
      </c>
      <c r="J372" s="8" t="s">
        <v>769</v>
      </c>
      <c r="K372" s="45">
        <v>75189.600000000006</v>
      </c>
      <c r="L372" s="45"/>
      <c r="M372" s="40"/>
      <c r="N372" s="40"/>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c r="IW372" s="63"/>
      <c r="IX372" s="63"/>
      <c r="IY372" s="63"/>
      <c r="IZ372" s="63"/>
      <c r="JA372" s="63"/>
      <c r="JB372" s="63"/>
      <c r="JC372" s="63"/>
      <c r="JD372" s="63"/>
      <c r="JE372" s="63"/>
      <c r="JF372" s="63"/>
      <c r="JG372" s="63"/>
      <c r="JH372" s="63"/>
      <c r="JI372" s="63"/>
      <c r="JJ372" s="63"/>
      <c r="JK372" s="63"/>
      <c r="JL372" s="63"/>
      <c r="JM372" s="63"/>
      <c r="JN372" s="63"/>
      <c r="JO372" s="63"/>
      <c r="JP372" s="63"/>
      <c r="JQ372" s="63"/>
      <c r="JR372" s="63"/>
      <c r="JS372" s="63"/>
      <c r="JT372" s="63"/>
      <c r="JU372" s="63"/>
      <c r="JV372" s="63"/>
      <c r="JW372" s="63"/>
      <c r="JX372" s="63"/>
      <c r="JY372" s="63"/>
      <c r="JZ372" s="63"/>
      <c r="KA372" s="63"/>
      <c r="KB372" s="63"/>
      <c r="KC372" s="63"/>
      <c r="KD372" s="63"/>
      <c r="KE372" s="63"/>
      <c r="KF372" s="63"/>
      <c r="KG372" s="63"/>
      <c r="KH372" s="63"/>
      <c r="KI372" s="63"/>
    </row>
    <row r="373" spans="1:295" s="28" customFormat="1" ht="73.5" customHeight="1" x14ac:dyDescent="0.2">
      <c r="A373" s="64" t="s">
        <v>328</v>
      </c>
      <c r="B373" s="7" t="s">
        <v>329</v>
      </c>
      <c r="C373" s="7" t="s">
        <v>330</v>
      </c>
      <c r="D373" s="64" t="s">
        <v>331</v>
      </c>
      <c r="E373" s="64" t="s">
        <v>1239</v>
      </c>
      <c r="F373" s="64" t="s">
        <v>1240</v>
      </c>
      <c r="G373" s="7" t="s">
        <v>1281</v>
      </c>
      <c r="H373" s="7" t="s">
        <v>1282</v>
      </c>
      <c r="I373" s="8">
        <v>42965</v>
      </c>
      <c r="J373" s="8" t="s">
        <v>823</v>
      </c>
      <c r="K373" s="45">
        <v>12195.3</v>
      </c>
      <c r="L373" s="45"/>
      <c r="M373" s="40"/>
      <c r="N373" s="40"/>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c r="IW373" s="63"/>
      <c r="IX373" s="63"/>
      <c r="IY373" s="63"/>
      <c r="IZ373" s="63"/>
      <c r="JA373" s="63"/>
      <c r="JB373" s="63"/>
      <c r="JC373" s="63"/>
      <c r="JD373" s="63"/>
      <c r="JE373" s="63"/>
      <c r="JF373" s="63"/>
      <c r="JG373" s="63"/>
      <c r="JH373" s="63"/>
      <c r="JI373" s="63"/>
      <c r="JJ373" s="63"/>
      <c r="JK373" s="63"/>
      <c r="JL373" s="63"/>
      <c r="JM373" s="63"/>
      <c r="JN373" s="63"/>
      <c r="JO373" s="63"/>
      <c r="JP373" s="63"/>
      <c r="JQ373" s="63"/>
      <c r="JR373" s="63"/>
      <c r="JS373" s="63"/>
      <c r="JT373" s="63"/>
      <c r="JU373" s="63"/>
      <c r="JV373" s="63"/>
      <c r="JW373" s="63"/>
      <c r="JX373" s="63"/>
      <c r="JY373" s="63"/>
      <c r="JZ373" s="63"/>
      <c r="KA373" s="63"/>
      <c r="KB373" s="63"/>
      <c r="KC373" s="63"/>
      <c r="KD373" s="63"/>
      <c r="KE373" s="63"/>
      <c r="KF373" s="63"/>
      <c r="KG373" s="63"/>
      <c r="KH373" s="63"/>
      <c r="KI373" s="63"/>
    </row>
    <row r="374" spans="1:295" s="28" customFormat="1" ht="69" customHeight="1" x14ac:dyDescent="0.2">
      <c r="A374" s="64" t="s">
        <v>328</v>
      </c>
      <c r="B374" s="7" t="s">
        <v>329</v>
      </c>
      <c r="C374" s="7" t="s">
        <v>330</v>
      </c>
      <c r="D374" s="64" t="s">
        <v>331</v>
      </c>
      <c r="E374" s="64" t="s">
        <v>1239</v>
      </c>
      <c r="F374" s="64" t="s">
        <v>1241</v>
      </c>
      <c r="G374" s="7" t="s">
        <v>1283</v>
      </c>
      <c r="H374" s="7" t="s">
        <v>1284</v>
      </c>
      <c r="I374" s="8">
        <v>42965</v>
      </c>
      <c r="J374" s="8" t="s">
        <v>823</v>
      </c>
      <c r="K374" s="45">
        <v>24277.32</v>
      </c>
      <c r="L374" s="45"/>
      <c r="M374" s="40"/>
      <c r="N374" s="40"/>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c r="IW374" s="63"/>
      <c r="IX374" s="63"/>
      <c r="IY374" s="63"/>
      <c r="IZ374" s="63"/>
      <c r="JA374" s="63"/>
      <c r="JB374" s="63"/>
      <c r="JC374" s="63"/>
      <c r="JD374" s="63"/>
      <c r="JE374" s="63"/>
      <c r="JF374" s="63"/>
      <c r="JG374" s="63"/>
      <c r="JH374" s="63"/>
      <c r="JI374" s="63"/>
      <c r="JJ374" s="63"/>
      <c r="JK374" s="63"/>
      <c r="JL374" s="63"/>
      <c r="JM374" s="63"/>
      <c r="JN374" s="63"/>
      <c r="JO374" s="63"/>
      <c r="JP374" s="63"/>
      <c r="JQ374" s="63"/>
      <c r="JR374" s="63"/>
      <c r="JS374" s="63"/>
      <c r="JT374" s="63"/>
      <c r="JU374" s="63"/>
      <c r="JV374" s="63"/>
      <c r="JW374" s="63"/>
      <c r="JX374" s="63"/>
      <c r="JY374" s="63"/>
      <c r="JZ374" s="63"/>
      <c r="KA374" s="63"/>
      <c r="KB374" s="63"/>
      <c r="KC374" s="63"/>
      <c r="KD374" s="63"/>
      <c r="KE374" s="63"/>
      <c r="KF374" s="63"/>
      <c r="KG374" s="63"/>
      <c r="KH374" s="63"/>
      <c r="KI374" s="63"/>
    </row>
    <row r="375" spans="1:295" s="28" customFormat="1" ht="58.5" customHeight="1" x14ac:dyDescent="0.2">
      <c r="A375" s="64" t="s">
        <v>328</v>
      </c>
      <c r="B375" s="7" t="s">
        <v>329</v>
      </c>
      <c r="C375" s="7" t="s">
        <v>330</v>
      </c>
      <c r="D375" s="64" t="s">
        <v>331</v>
      </c>
      <c r="E375" s="64" t="s">
        <v>1239</v>
      </c>
      <c r="F375" s="64" t="s">
        <v>1336</v>
      </c>
      <c r="G375" s="7" t="s">
        <v>1337</v>
      </c>
      <c r="H375" s="7" t="s">
        <v>1338</v>
      </c>
      <c r="I375" s="8">
        <v>42975</v>
      </c>
      <c r="J375" s="8" t="s">
        <v>769</v>
      </c>
      <c r="K375" s="45">
        <v>106400.6</v>
      </c>
      <c r="L375" s="45">
        <f>+SUM(K372:K375)</f>
        <v>218062.82</v>
      </c>
      <c r="M375" s="40"/>
      <c r="N375" s="40"/>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c r="IW375" s="63"/>
      <c r="IX375" s="63"/>
      <c r="IY375" s="63"/>
      <c r="IZ375" s="63"/>
      <c r="JA375" s="63"/>
      <c r="JB375" s="63"/>
      <c r="JC375" s="63"/>
      <c r="JD375" s="63"/>
      <c r="JE375" s="63"/>
      <c r="JF375" s="63"/>
      <c r="JG375" s="63"/>
      <c r="JH375" s="63"/>
      <c r="JI375" s="63"/>
      <c r="JJ375" s="63"/>
      <c r="JK375" s="63"/>
      <c r="JL375" s="63"/>
      <c r="JM375" s="63"/>
      <c r="JN375" s="63"/>
      <c r="JO375" s="63"/>
      <c r="JP375" s="63"/>
      <c r="JQ375" s="63"/>
      <c r="JR375" s="63"/>
      <c r="JS375" s="63"/>
      <c r="JT375" s="63"/>
      <c r="JU375" s="63"/>
      <c r="JV375" s="63"/>
      <c r="JW375" s="63"/>
      <c r="JX375" s="63"/>
      <c r="JY375" s="63"/>
      <c r="JZ375" s="63"/>
      <c r="KA375" s="63"/>
      <c r="KB375" s="63"/>
      <c r="KC375" s="63"/>
      <c r="KD375" s="63"/>
      <c r="KE375" s="63"/>
      <c r="KF375" s="63"/>
      <c r="KG375" s="63"/>
      <c r="KH375" s="63"/>
      <c r="KI375" s="63"/>
    </row>
    <row r="376" spans="1:295" s="28" customFormat="1" ht="42.75" customHeight="1" x14ac:dyDescent="0.2">
      <c r="A376" s="64"/>
      <c r="B376" s="7"/>
      <c r="C376" s="7"/>
      <c r="D376" s="64"/>
      <c r="E376" s="64"/>
      <c r="F376" s="64"/>
      <c r="G376" s="7"/>
      <c r="H376" s="7"/>
      <c r="I376" s="8"/>
      <c r="J376" s="8"/>
      <c r="K376" s="45"/>
      <c r="L376" s="45"/>
      <c r="M376" s="40"/>
      <c r="N376" s="40"/>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c r="IW376" s="63"/>
      <c r="IX376" s="63"/>
      <c r="IY376" s="63"/>
      <c r="IZ376" s="63"/>
      <c r="JA376" s="63"/>
      <c r="JB376" s="63"/>
      <c r="JC376" s="63"/>
      <c r="JD376" s="63"/>
      <c r="JE376" s="63"/>
      <c r="JF376" s="63"/>
      <c r="JG376" s="63"/>
      <c r="JH376" s="63"/>
      <c r="JI376" s="63"/>
      <c r="JJ376" s="63"/>
      <c r="JK376" s="63"/>
      <c r="JL376" s="63"/>
      <c r="JM376" s="63"/>
      <c r="JN376" s="63"/>
      <c r="JO376" s="63"/>
      <c r="JP376" s="63"/>
      <c r="JQ376" s="63"/>
      <c r="JR376" s="63"/>
      <c r="JS376" s="63"/>
      <c r="JT376" s="63"/>
      <c r="JU376" s="63"/>
      <c r="JV376" s="63"/>
      <c r="JW376" s="63"/>
      <c r="JX376" s="63"/>
      <c r="JY376" s="63"/>
      <c r="JZ376" s="63"/>
      <c r="KA376" s="63"/>
      <c r="KB376" s="63"/>
      <c r="KC376" s="63"/>
      <c r="KD376" s="63"/>
      <c r="KE376" s="63"/>
      <c r="KF376" s="63"/>
      <c r="KG376" s="63"/>
      <c r="KH376" s="63"/>
      <c r="KI376" s="63"/>
    </row>
    <row r="377" spans="1:295" s="28" customFormat="1" ht="124.5" customHeight="1" x14ac:dyDescent="0.2">
      <c r="A377" s="64" t="s">
        <v>332</v>
      </c>
      <c r="B377" s="7" t="s">
        <v>333</v>
      </c>
      <c r="C377" s="7" t="s">
        <v>334</v>
      </c>
      <c r="D377" s="64" t="s">
        <v>335</v>
      </c>
      <c r="E377" s="64" t="s">
        <v>202</v>
      </c>
      <c r="F377" s="64" t="s">
        <v>690</v>
      </c>
      <c r="G377" s="10" t="s">
        <v>1114</v>
      </c>
      <c r="H377" s="7" t="s">
        <v>1114</v>
      </c>
      <c r="I377" s="8">
        <v>42082</v>
      </c>
      <c r="J377" s="8" t="s">
        <v>796</v>
      </c>
      <c r="K377" s="45">
        <v>697995.01</v>
      </c>
      <c r="L377" s="82">
        <f>K377</f>
        <v>697995.01</v>
      </c>
      <c r="M377" s="40"/>
      <c r="N377" s="40"/>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c r="IW377" s="63"/>
      <c r="IX377" s="63"/>
      <c r="IY377" s="63"/>
      <c r="IZ377" s="63"/>
      <c r="JA377" s="63"/>
      <c r="JB377" s="63"/>
      <c r="JC377" s="63"/>
      <c r="JD377" s="63"/>
      <c r="JE377" s="63"/>
      <c r="JF377" s="63"/>
      <c r="JG377" s="63"/>
      <c r="JH377" s="63"/>
      <c r="JI377" s="63"/>
      <c r="JJ377" s="63"/>
      <c r="JK377" s="63"/>
      <c r="JL377" s="63"/>
      <c r="JM377" s="63"/>
      <c r="JN377" s="63"/>
      <c r="JO377" s="63"/>
      <c r="JP377" s="63"/>
      <c r="JQ377" s="63"/>
      <c r="JR377" s="63"/>
      <c r="JS377" s="63"/>
      <c r="JT377" s="63"/>
      <c r="JU377" s="63"/>
      <c r="JV377" s="63"/>
      <c r="JW377" s="63"/>
      <c r="JX377" s="63"/>
      <c r="JY377" s="63"/>
      <c r="JZ377" s="63"/>
      <c r="KA377" s="63"/>
      <c r="KB377" s="63"/>
      <c r="KC377" s="63"/>
      <c r="KD377" s="63"/>
      <c r="KE377" s="63"/>
      <c r="KF377" s="63"/>
      <c r="KG377" s="63"/>
      <c r="KH377" s="63"/>
      <c r="KI377" s="63"/>
    </row>
    <row r="378" spans="1:295" s="28" customFormat="1" ht="39.75" customHeight="1" x14ac:dyDescent="0.2">
      <c r="A378" s="64"/>
      <c r="B378" s="7"/>
      <c r="C378" s="7"/>
      <c r="D378" s="64"/>
      <c r="E378" s="64"/>
      <c r="F378" s="64"/>
      <c r="G378" s="10"/>
      <c r="H378" s="7"/>
      <c r="I378" s="8"/>
      <c r="J378" s="8"/>
      <c r="K378" s="45"/>
      <c r="L378" s="82"/>
      <c r="M378" s="40"/>
      <c r="N378" s="40"/>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c r="IW378" s="63"/>
      <c r="IX378" s="63"/>
      <c r="IY378" s="63"/>
      <c r="IZ378" s="63"/>
      <c r="JA378" s="63"/>
      <c r="JB378" s="63"/>
      <c r="JC378" s="63"/>
      <c r="JD378" s="63"/>
      <c r="JE378" s="63"/>
      <c r="JF378" s="63"/>
      <c r="JG378" s="63"/>
      <c r="JH378" s="63"/>
      <c r="JI378" s="63"/>
      <c r="JJ378" s="63"/>
      <c r="JK378" s="63"/>
      <c r="JL378" s="63"/>
      <c r="JM378" s="63"/>
      <c r="JN378" s="63"/>
      <c r="JO378" s="63"/>
      <c r="JP378" s="63"/>
      <c r="JQ378" s="63"/>
      <c r="JR378" s="63"/>
      <c r="JS378" s="63"/>
      <c r="JT378" s="63"/>
      <c r="JU378" s="63"/>
      <c r="JV378" s="63"/>
      <c r="JW378" s="63"/>
      <c r="JX378" s="63"/>
      <c r="JY378" s="63"/>
      <c r="JZ378" s="63"/>
      <c r="KA378" s="63"/>
      <c r="KB378" s="63"/>
      <c r="KC378" s="63"/>
      <c r="KD378" s="63"/>
      <c r="KE378" s="63"/>
      <c r="KF378" s="63"/>
      <c r="KG378" s="63"/>
      <c r="KH378" s="63"/>
      <c r="KI378" s="63"/>
    </row>
    <row r="379" spans="1:295" s="28" customFormat="1" ht="54" customHeight="1" x14ac:dyDescent="0.2">
      <c r="A379" s="64" t="s">
        <v>336</v>
      </c>
      <c r="B379" s="7" t="s">
        <v>337</v>
      </c>
      <c r="C379" s="7" t="s">
        <v>338</v>
      </c>
      <c r="D379" s="64" t="s">
        <v>339</v>
      </c>
      <c r="E379" s="64" t="s">
        <v>202</v>
      </c>
      <c r="F379" s="64" t="s">
        <v>691</v>
      </c>
      <c r="G379" s="7" t="s">
        <v>1115</v>
      </c>
      <c r="H379" s="7" t="s">
        <v>1116</v>
      </c>
      <c r="I379" s="8">
        <v>40498</v>
      </c>
      <c r="J379" s="65" t="s">
        <v>774</v>
      </c>
      <c r="K379" s="78">
        <v>23247</v>
      </c>
      <c r="L379" s="82"/>
      <c r="M379" s="40"/>
      <c r="N379" s="40"/>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c r="IW379" s="63"/>
      <c r="IX379" s="63"/>
      <c r="IY379" s="63"/>
      <c r="IZ379" s="63"/>
      <c r="JA379" s="63"/>
      <c r="JB379" s="63"/>
      <c r="JC379" s="63"/>
      <c r="JD379" s="63"/>
      <c r="JE379" s="63"/>
      <c r="JF379" s="63"/>
      <c r="JG379" s="63"/>
      <c r="JH379" s="63"/>
      <c r="JI379" s="63"/>
      <c r="JJ379" s="63"/>
      <c r="JK379" s="63"/>
      <c r="JL379" s="63"/>
      <c r="JM379" s="63"/>
      <c r="JN379" s="63"/>
      <c r="JO379" s="63"/>
      <c r="JP379" s="63"/>
      <c r="JQ379" s="63"/>
      <c r="JR379" s="63"/>
      <c r="JS379" s="63"/>
      <c r="JT379" s="63"/>
      <c r="JU379" s="63"/>
      <c r="JV379" s="63"/>
      <c r="JW379" s="63"/>
      <c r="JX379" s="63"/>
      <c r="JY379" s="63"/>
      <c r="JZ379" s="63"/>
      <c r="KA379" s="63"/>
      <c r="KB379" s="63"/>
      <c r="KC379" s="63"/>
      <c r="KD379" s="63"/>
      <c r="KE379" s="63"/>
      <c r="KF379" s="63"/>
      <c r="KG379" s="63"/>
      <c r="KH379" s="63"/>
      <c r="KI379" s="63"/>
    </row>
    <row r="380" spans="1:295" s="28" customFormat="1" ht="64.5" customHeight="1" x14ac:dyDescent="0.2">
      <c r="A380" s="64" t="s">
        <v>336</v>
      </c>
      <c r="B380" s="7" t="s">
        <v>337</v>
      </c>
      <c r="C380" s="7" t="s">
        <v>338</v>
      </c>
      <c r="D380" s="64" t="s">
        <v>339</v>
      </c>
      <c r="E380" s="64" t="s">
        <v>202</v>
      </c>
      <c r="F380" s="64" t="s">
        <v>692</v>
      </c>
      <c r="G380" s="7" t="s">
        <v>1117</v>
      </c>
      <c r="H380" s="7" t="s">
        <v>1118</v>
      </c>
      <c r="I380" s="8">
        <v>40626</v>
      </c>
      <c r="J380" s="65" t="s">
        <v>774</v>
      </c>
      <c r="K380" s="78">
        <v>21781.62</v>
      </c>
      <c r="L380" s="82"/>
      <c r="M380" s="40"/>
      <c r="N380" s="40"/>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c r="IW380" s="63"/>
      <c r="IX380" s="63"/>
      <c r="IY380" s="63"/>
      <c r="IZ380" s="63"/>
      <c r="JA380" s="63"/>
      <c r="JB380" s="63"/>
      <c r="JC380" s="63"/>
      <c r="JD380" s="63"/>
      <c r="JE380" s="63"/>
      <c r="JF380" s="63"/>
      <c r="JG380" s="63"/>
      <c r="JH380" s="63"/>
      <c r="JI380" s="63"/>
      <c r="JJ380" s="63"/>
      <c r="JK380" s="63"/>
      <c r="JL380" s="63"/>
      <c r="JM380" s="63"/>
      <c r="JN380" s="63"/>
      <c r="JO380" s="63"/>
      <c r="JP380" s="63"/>
      <c r="JQ380" s="63"/>
      <c r="JR380" s="63"/>
      <c r="JS380" s="63"/>
      <c r="JT380" s="63"/>
      <c r="JU380" s="63"/>
      <c r="JV380" s="63"/>
      <c r="JW380" s="63"/>
      <c r="JX380" s="63"/>
      <c r="JY380" s="63"/>
      <c r="JZ380" s="63"/>
      <c r="KA380" s="63"/>
      <c r="KB380" s="63"/>
      <c r="KC380" s="63"/>
      <c r="KD380" s="63"/>
      <c r="KE380" s="63"/>
      <c r="KF380" s="63"/>
      <c r="KG380" s="63"/>
      <c r="KH380" s="63"/>
      <c r="KI380" s="63"/>
    </row>
    <row r="381" spans="1:295" s="28" customFormat="1" ht="64.5" customHeight="1" x14ac:dyDescent="0.2">
      <c r="A381" s="64" t="s">
        <v>336</v>
      </c>
      <c r="B381" s="7" t="s">
        <v>337</v>
      </c>
      <c r="C381" s="7" t="s">
        <v>338</v>
      </c>
      <c r="D381" s="64" t="s">
        <v>339</v>
      </c>
      <c r="E381" s="64" t="s">
        <v>202</v>
      </c>
      <c r="F381" s="64" t="s">
        <v>693</v>
      </c>
      <c r="G381" s="7" t="s">
        <v>1119</v>
      </c>
      <c r="H381" s="7" t="s">
        <v>1120</v>
      </c>
      <c r="I381" s="8">
        <v>40973</v>
      </c>
      <c r="J381" s="65" t="s">
        <v>774</v>
      </c>
      <c r="K381" s="78">
        <v>26142.48</v>
      </c>
      <c r="L381" s="82">
        <f>SUM(K379:K381)</f>
        <v>71171.099999999991</v>
      </c>
      <c r="M381" s="40"/>
      <c r="N381" s="40"/>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c r="IW381" s="63"/>
      <c r="IX381" s="63"/>
      <c r="IY381" s="63"/>
      <c r="IZ381" s="63"/>
      <c r="JA381" s="63"/>
      <c r="JB381" s="63"/>
      <c r="JC381" s="63"/>
      <c r="JD381" s="63"/>
      <c r="JE381" s="63"/>
      <c r="JF381" s="63"/>
      <c r="JG381" s="63"/>
      <c r="JH381" s="63"/>
      <c r="JI381" s="63"/>
      <c r="JJ381" s="63"/>
      <c r="JK381" s="63"/>
      <c r="JL381" s="63"/>
      <c r="JM381" s="63"/>
      <c r="JN381" s="63"/>
      <c r="JO381" s="63"/>
      <c r="JP381" s="63"/>
      <c r="JQ381" s="63"/>
      <c r="JR381" s="63"/>
      <c r="JS381" s="63"/>
      <c r="JT381" s="63"/>
      <c r="JU381" s="63"/>
      <c r="JV381" s="63"/>
      <c r="JW381" s="63"/>
      <c r="JX381" s="63"/>
      <c r="JY381" s="63"/>
      <c r="JZ381" s="63"/>
      <c r="KA381" s="63"/>
      <c r="KB381" s="63"/>
      <c r="KC381" s="63"/>
      <c r="KD381" s="63"/>
      <c r="KE381" s="63"/>
      <c r="KF381" s="63"/>
      <c r="KG381" s="63"/>
      <c r="KH381" s="63"/>
      <c r="KI381" s="63"/>
    </row>
    <row r="382" spans="1:295" s="28" customFormat="1" ht="45.75" customHeight="1" x14ac:dyDescent="0.2">
      <c r="A382" s="64"/>
      <c r="B382" s="7"/>
      <c r="C382" s="7"/>
      <c r="D382" s="64"/>
      <c r="E382" s="64"/>
      <c r="F382" s="64"/>
      <c r="G382" s="7"/>
      <c r="H382" s="7"/>
      <c r="I382" s="8"/>
      <c r="J382" s="65"/>
      <c r="K382" s="78"/>
      <c r="L382" s="82"/>
      <c r="M382" s="40"/>
      <c r="N382" s="40"/>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c r="IW382" s="63"/>
      <c r="IX382" s="63"/>
      <c r="IY382" s="63"/>
      <c r="IZ382" s="63"/>
      <c r="JA382" s="63"/>
      <c r="JB382" s="63"/>
      <c r="JC382" s="63"/>
      <c r="JD382" s="63"/>
      <c r="JE382" s="63"/>
      <c r="JF382" s="63"/>
      <c r="JG382" s="63"/>
      <c r="JH382" s="63"/>
      <c r="JI382" s="63"/>
      <c r="JJ382" s="63"/>
      <c r="JK382" s="63"/>
      <c r="JL382" s="63"/>
      <c r="JM382" s="63"/>
      <c r="JN382" s="63"/>
      <c r="JO382" s="63"/>
      <c r="JP382" s="63"/>
      <c r="JQ382" s="63"/>
      <c r="JR382" s="63"/>
      <c r="JS382" s="63"/>
      <c r="JT382" s="63"/>
      <c r="JU382" s="63"/>
      <c r="JV382" s="63"/>
      <c r="JW382" s="63"/>
      <c r="JX382" s="63"/>
      <c r="JY382" s="63"/>
      <c r="JZ382" s="63"/>
      <c r="KA382" s="63"/>
      <c r="KB382" s="63"/>
      <c r="KC382" s="63"/>
      <c r="KD382" s="63"/>
      <c r="KE382" s="63"/>
      <c r="KF382" s="63"/>
      <c r="KG382" s="63"/>
      <c r="KH382" s="63"/>
      <c r="KI382" s="63"/>
    </row>
    <row r="383" spans="1:295" s="28" customFormat="1" ht="67.5" customHeight="1" x14ac:dyDescent="0.2">
      <c r="A383" s="64" t="s">
        <v>340</v>
      </c>
      <c r="B383" s="7" t="s">
        <v>341</v>
      </c>
      <c r="C383" s="7" t="s">
        <v>342</v>
      </c>
      <c r="D383" s="64" t="s">
        <v>343</v>
      </c>
      <c r="E383" s="64" t="s">
        <v>694</v>
      </c>
      <c r="F383" s="64" t="s">
        <v>1433</v>
      </c>
      <c r="G383" s="10" t="s">
        <v>1559</v>
      </c>
      <c r="H383" s="10" t="s">
        <v>1560</v>
      </c>
      <c r="I383" s="8">
        <v>42997</v>
      </c>
      <c r="J383" s="8" t="s">
        <v>769</v>
      </c>
      <c r="K383" s="45">
        <v>90848.84</v>
      </c>
      <c r="L383" s="82">
        <f>K383</f>
        <v>90848.84</v>
      </c>
      <c r="M383" s="40"/>
      <c r="N383" s="40"/>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c r="IW383" s="63"/>
      <c r="IX383" s="63"/>
      <c r="IY383" s="63"/>
      <c r="IZ383" s="63"/>
      <c r="JA383" s="63"/>
      <c r="JB383" s="63"/>
      <c r="JC383" s="63"/>
      <c r="JD383" s="63"/>
      <c r="JE383" s="63"/>
      <c r="JF383" s="63"/>
      <c r="JG383" s="63"/>
      <c r="JH383" s="63"/>
      <c r="JI383" s="63"/>
      <c r="JJ383" s="63"/>
      <c r="JK383" s="63"/>
      <c r="JL383" s="63"/>
      <c r="JM383" s="63"/>
      <c r="JN383" s="63"/>
      <c r="JO383" s="63"/>
      <c r="JP383" s="63"/>
      <c r="JQ383" s="63"/>
      <c r="JR383" s="63"/>
      <c r="JS383" s="63"/>
      <c r="JT383" s="63"/>
      <c r="JU383" s="63"/>
      <c r="JV383" s="63"/>
      <c r="JW383" s="63"/>
      <c r="JX383" s="63"/>
      <c r="JY383" s="63"/>
      <c r="JZ383" s="63"/>
      <c r="KA383" s="63"/>
      <c r="KB383" s="63"/>
      <c r="KC383" s="63"/>
      <c r="KD383" s="63"/>
      <c r="KE383" s="63"/>
      <c r="KF383" s="63"/>
      <c r="KG383" s="63"/>
      <c r="KH383" s="63"/>
      <c r="KI383" s="63"/>
    </row>
    <row r="384" spans="1:295" s="28" customFormat="1" ht="48.75" customHeight="1" x14ac:dyDescent="0.2">
      <c r="A384" s="64"/>
      <c r="B384" s="7"/>
      <c r="C384" s="7"/>
      <c r="D384" s="64"/>
      <c r="E384" s="64"/>
      <c r="F384" s="64"/>
      <c r="G384" s="10"/>
      <c r="H384" s="10"/>
      <c r="I384" s="8"/>
      <c r="J384" s="8"/>
      <c r="K384" s="45"/>
      <c r="L384" s="82"/>
      <c r="M384" s="40"/>
      <c r="N384" s="40"/>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c r="IW384" s="63"/>
      <c r="IX384" s="63"/>
      <c r="IY384" s="63"/>
      <c r="IZ384" s="63"/>
      <c r="JA384" s="63"/>
      <c r="JB384" s="63"/>
      <c r="JC384" s="63"/>
      <c r="JD384" s="63"/>
      <c r="JE384" s="63"/>
      <c r="JF384" s="63"/>
      <c r="JG384" s="63"/>
      <c r="JH384" s="63"/>
      <c r="JI384" s="63"/>
      <c r="JJ384" s="63"/>
      <c r="JK384" s="63"/>
      <c r="JL384" s="63"/>
      <c r="JM384" s="63"/>
      <c r="JN384" s="63"/>
      <c r="JO384" s="63"/>
      <c r="JP384" s="63"/>
      <c r="JQ384" s="63"/>
      <c r="JR384" s="63"/>
      <c r="JS384" s="63"/>
      <c r="JT384" s="63"/>
      <c r="JU384" s="63"/>
      <c r="JV384" s="63"/>
      <c r="JW384" s="63"/>
      <c r="JX384" s="63"/>
      <c r="JY384" s="63"/>
      <c r="JZ384" s="63"/>
      <c r="KA384" s="63"/>
      <c r="KB384" s="63"/>
      <c r="KC384" s="63"/>
      <c r="KD384" s="63"/>
      <c r="KE384" s="63"/>
      <c r="KF384" s="63"/>
      <c r="KG384" s="63"/>
      <c r="KH384" s="63"/>
      <c r="KI384" s="63"/>
    </row>
    <row r="385" spans="1:295" s="28" customFormat="1" ht="104.25" customHeight="1" x14ac:dyDescent="0.2">
      <c r="A385" s="64" t="s">
        <v>1360</v>
      </c>
      <c r="B385" s="7">
        <v>131155091</v>
      </c>
      <c r="C385" s="7" t="s">
        <v>1403</v>
      </c>
      <c r="D385" s="64" t="s">
        <v>1404</v>
      </c>
      <c r="E385" s="64" t="s">
        <v>1405</v>
      </c>
      <c r="F385" s="64" t="s">
        <v>1469</v>
      </c>
      <c r="G385" s="10" t="s">
        <v>1561</v>
      </c>
      <c r="H385" s="10" t="s">
        <v>1562</v>
      </c>
      <c r="I385" s="8">
        <v>42989</v>
      </c>
      <c r="J385" s="8" t="s">
        <v>769</v>
      </c>
      <c r="K385" s="45">
        <v>14331.1</v>
      </c>
      <c r="L385" s="82"/>
      <c r="M385" s="40"/>
      <c r="N385" s="40"/>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c r="IW385" s="63"/>
      <c r="IX385" s="63"/>
      <c r="IY385" s="63"/>
      <c r="IZ385" s="63"/>
      <c r="JA385" s="63"/>
      <c r="JB385" s="63"/>
      <c r="JC385" s="63"/>
      <c r="JD385" s="63"/>
      <c r="JE385" s="63"/>
      <c r="JF385" s="63"/>
      <c r="JG385" s="63"/>
      <c r="JH385" s="63"/>
      <c r="JI385" s="63"/>
      <c r="JJ385" s="63"/>
      <c r="JK385" s="63"/>
      <c r="JL385" s="63"/>
      <c r="JM385" s="63"/>
      <c r="JN385" s="63"/>
      <c r="JO385" s="63"/>
      <c r="JP385" s="63"/>
      <c r="JQ385" s="63"/>
      <c r="JR385" s="63"/>
      <c r="JS385" s="63"/>
      <c r="JT385" s="63"/>
      <c r="JU385" s="63"/>
      <c r="JV385" s="63"/>
      <c r="JW385" s="63"/>
      <c r="JX385" s="63"/>
      <c r="JY385" s="63"/>
      <c r="JZ385" s="63"/>
      <c r="KA385" s="63"/>
      <c r="KB385" s="63"/>
      <c r="KC385" s="63"/>
      <c r="KD385" s="63"/>
      <c r="KE385" s="63"/>
      <c r="KF385" s="63"/>
      <c r="KG385" s="63"/>
      <c r="KH385" s="63"/>
      <c r="KI385" s="63"/>
    </row>
    <row r="386" spans="1:295" s="28" customFormat="1" ht="69.75" customHeight="1" x14ac:dyDescent="0.2">
      <c r="A386" s="64" t="s">
        <v>1360</v>
      </c>
      <c r="B386" s="7">
        <v>131155091</v>
      </c>
      <c r="C386" s="7" t="s">
        <v>1403</v>
      </c>
      <c r="D386" s="64" t="s">
        <v>1404</v>
      </c>
      <c r="E386" s="64" t="s">
        <v>1405</v>
      </c>
      <c r="F386" s="64" t="s">
        <v>1470</v>
      </c>
      <c r="G386" s="10" t="s">
        <v>1561</v>
      </c>
      <c r="H386" s="10" t="s">
        <v>1563</v>
      </c>
      <c r="I386" s="8">
        <v>42964</v>
      </c>
      <c r="J386" s="8" t="s">
        <v>769</v>
      </c>
      <c r="K386" s="45">
        <v>6018</v>
      </c>
      <c r="L386" s="82"/>
      <c r="M386" s="40"/>
      <c r="N386" s="40"/>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c r="IW386" s="63"/>
      <c r="IX386" s="63"/>
      <c r="IY386" s="63"/>
      <c r="IZ386" s="63"/>
      <c r="JA386" s="63"/>
      <c r="JB386" s="63"/>
      <c r="JC386" s="63"/>
      <c r="JD386" s="63"/>
      <c r="JE386" s="63"/>
      <c r="JF386" s="63"/>
      <c r="JG386" s="63"/>
      <c r="JH386" s="63"/>
      <c r="JI386" s="63"/>
      <c r="JJ386" s="63"/>
      <c r="JK386" s="63"/>
      <c r="JL386" s="63"/>
      <c r="JM386" s="63"/>
      <c r="JN386" s="63"/>
      <c r="JO386" s="63"/>
      <c r="JP386" s="63"/>
      <c r="JQ386" s="63"/>
      <c r="JR386" s="63"/>
      <c r="JS386" s="63"/>
      <c r="JT386" s="63"/>
      <c r="JU386" s="63"/>
      <c r="JV386" s="63"/>
      <c r="JW386" s="63"/>
      <c r="JX386" s="63"/>
      <c r="JY386" s="63"/>
      <c r="JZ386" s="63"/>
      <c r="KA386" s="63"/>
      <c r="KB386" s="63"/>
      <c r="KC386" s="63"/>
      <c r="KD386" s="63"/>
      <c r="KE386" s="63"/>
      <c r="KF386" s="63"/>
      <c r="KG386" s="63"/>
      <c r="KH386" s="63"/>
      <c r="KI386" s="63"/>
    </row>
    <row r="387" spans="1:295" s="28" customFormat="1" ht="69.75" customHeight="1" x14ac:dyDescent="0.2">
      <c r="A387" s="64" t="s">
        <v>1360</v>
      </c>
      <c r="B387" s="7">
        <v>131155091</v>
      </c>
      <c r="C387" s="7" t="s">
        <v>1403</v>
      </c>
      <c r="D387" s="64" t="s">
        <v>1404</v>
      </c>
      <c r="E387" s="64" t="s">
        <v>1405</v>
      </c>
      <c r="F387" s="64" t="s">
        <v>1471</v>
      </c>
      <c r="G387" s="10" t="s">
        <v>1561</v>
      </c>
      <c r="H387" s="10" t="s">
        <v>1564</v>
      </c>
      <c r="I387" s="8">
        <v>42964</v>
      </c>
      <c r="J387" s="8" t="s">
        <v>769</v>
      </c>
      <c r="K387" s="45">
        <v>6903</v>
      </c>
      <c r="L387" s="82"/>
      <c r="M387" s="40"/>
      <c r="N387" s="40"/>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c r="IW387" s="63"/>
      <c r="IX387" s="63"/>
      <c r="IY387" s="63"/>
      <c r="IZ387" s="63"/>
      <c r="JA387" s="63"/>
      <c r="JB387" s="63"/>
      <c r="JC387" s="63"/>
      <c r="JD387" s="63"/>
      <c r="JE387" s="63"/>
      <c r="JF387" s="63"/>
      <c r="JG387" s="63"/>
      <c r="JH387" s="63"/>
      <c r="JI387" s="63"/>
      <c r="JJ387" s="63"/>
      <c r="JK387" s="63"/>
      <c r="JL387" s="63"/>
      <c r="JM387" s="63"/>
      <c r="JN387" s="63"/>
      <c r="JO387" s="63"/>
      <c r="JP387" s="63"/>
      <c r="JQ387" s="63"/>
      <c r="JR387" s="63"/>
      <c r="JS387" s="63"/>
      <c r="JT387" s="63"/>
      <c r="JU387" s="63"/>
      <c r="JV387" s="63"/>
      <c r="JW387" s="63"/>
      <c r="JX387" s="63"/>
      <c r="JY387" s="63"/>
      <c r="JZ387" s="63"/>
      <c r="KA387" s="63"/>
      <c r="KB387" s="63"/>
      <c r="KC387" s="63"/>
      <c r="KD387" s="63"/>
      <c r="KE387" s="63"/>
      <c r="KF387" s="63"/>
      <c r="KG387" s="63"/>
      <c r="KH387" s="63"/>
      <c r="KI387" s="63"/>
    </row>
    <row r="388" spans="1:295" s="28" customFormat="1" ht="69.75" customHeight="1" x14ac:dyDescent="0.2">
      <c r="A388" s="64" t="s">
        <v>1360</v>
      </c>
      <c r="B388" s="7">
        <v>131155091</v>
      </c>
      <c r="C388" s="7" t="s">
        <v>1403</v>
      </c>
      <c r="D388" s="64" t="s">
        <v>1404</v>
      </c>
      <c r="E388" s="64" t="s">
        <v>1405</v>
      </c>
      <c r="F388" s="64" t="s">
        <v>1472</v>
      </c>
      <c r="G388" s="10" t="s">
        <v>1565</v>
      </c>
      <c r="H388" s="10" t="s">
        <v>1566</v>
      </c>
      <c r="I388" s="8">
        <v>42968</v>
      </c>
      <c r="J388" s="8" t="s">
        <v>769</v>
      </c>
      <c r="K388" s="45">
        <v>53188.5</v>
      </c>
      <c r="L388" s="82"/>
      <c r="M388" s="40"/>
      <c r="N388" s="40"/>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c r="IW388" s="63"/>
      <c r="IX388" s="63"/>
      <c r="IY388" s="63"/>
      <c r="IZ388" s="63"/>
      <c r="JA388" s="63"/>
      <c r="JB388" s="63"/>
      <c r="JC388" s="63"/>
      <c r="JD388" s="63"/>
      <c r="JE388" s="63"/>
      <c r="JF388" s="63"/>
      <c r="JG388" s="63"/>
      <c r="JH388" s="63"/>
      <c r="JI388" s="63"/>
      <c r="JJ388" s="63"/>
      <c r="JK388" s="63"/>
      <c r="JL388" s="63"/>
      <c r="JM388" s="63"/>
      <c r="JN388" s="63"/>
      <c r="JO388" s="63"/>
      <c r="JP388" s="63"/>
      <c r="JQ388" s="63"/>
      <c r="JR388" s="63"/>
      <c r="JS388" s="63"/>
      <c r="JT388" s="63"/>
      <c r="JU388" s="63"/>
      <c r="JV388" s="63"/>
      <c r="JW388" s="63"/>
      <c r="JX388" s="63"/>
      <c r="JY388" s="63"/>
      <c r="JZ388" s="63"/>
      <c r="KA388" s="63"/>
      <c r="KB388" s="63"/>
      <c r="KC388" s="63"/>
      <c r="KD388" s="63"/>
      <c r="KE388" s="63"/>
      <c r="KF388" s="63"/>
      <c r="KG388" s="63"/>
      <c r="KH388" s="63"/>
      <c r="KI388" s="63"/>
    </row>
    <row r="389" spans="1:295" s="28" customFormat="1" ht="69.75" customHeight="1" x14ac:dyDescent="0.2">
      <c r="A389" s="64" t="s">
        <v>1360</v>
      </c>
      <c r="B389" s="7">
        <v>131155091</v>
      </c>
      <c r="C389" s="7" t="s">
        <v>1403</v>
      </c>
      <c r="D389" s="64" t="s">
        <v>1404</v>
      </c>
      <c r="E389" s="64" t="s">
        <v>1405</v>
      </c>
      <c r="F389" s="64" t="s">
        <v>1473</v>
      </c>
      <c r="G389" s="10" t="s">
        <v>1567</v>
      </c>
      <c r="H389" s="10" t="s">
        <v>1568</v>
      </c>
      <c r="I389" s="8">
        <v>43024</v>
      </c>
      <c r="J389" s="8" t="s">
        <v>769</v>
      </c>
      <c r="K389" s="45">
        <v>24544</v>
      </c>
      <c r="L389" s="82"/>
      <c r="M389" s="40"/>
      <c r="N389" s="40"/>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c r="IW389" s="63"/>
      <c r="IX389" s="63"/>
      <c r="IY389" s="63"/>
      <c r="IZ389" s="63"/>
      <c r="JA389" s="63"/>
      <c r="JB389" s="63"/>
      <c r="JC389" s="63"/>
      <c r="JD389" s="63"/>
      <c r="JE389" s="63"/>
      <c r="JF389" s="63"/>
      <c r="JG389" s="63"/>
      <c r="JH389" s="63"/>
      <c r="JI389" s="63"/>
      <c r="JJ389" s="63"/>
      <c r="JK389" s="63"/>
      <c r="JL389" s="63"/>
      <c r="JM389" s="63"/>
      <c r="JN389" s="63"/>
      <c r="JO389" s="63"/>
      <c r="JP389" s="63"/>
      <c r="JQ389" s="63"/>
      <c r="JR389" s="63"/>
      <c r="JS389" s="63"/>
      <c r="JT389" s="63"/>
      <c r="JU389" s="63"/>
      <c r="JV389" s="63"/>
      <c r="JW389" s="63"/>
      <c r="JX389" s="63"/>
      <c r="JY389" s="63"/>
      <c r="JZ389" s="63"/>
      <c r="KA389" s="63"/>
      <c r="KB389" s="63"/>
      <c r="KC389" s="63"/>
      <c r="KD389" s="63"/>
      <c r="KE389" s="63"/>
      <c r="KF389" s="63"/>
      <c r="KG389" s="63"/>
      <c r="KH389" s="63"/>
      <c r="KI389" s="63"/>
    </row>
    <row r="390" spans="1:295" s="28" customFormat="1" ht="64.5" customHeight="1" x14ac:dyDescent="0.2">
      <c r="A390" s="64" t="s">
        <v>1360</v>
      </c>
      <c r="B390" s="7">
        <v>131155091</v>
      </c>
      <c r="C390" s="7" t="s">
        <v>1403</v>
      </c>
      <c r="D390" s="64" t="s">
        <v>1404</v>
      </c>
      <c r="E390" s="64" t="s">
        <v>1405</v>
      </c>
      <c r="F390" s="64" t="s">
        <v>1474</v>
      </c>
      <c r="G390" s="10" t="s">
        <v>1569</v>
      </c>
      <c r="H390" s="10" t="s">
        <v>1570</v>
      </c>
      <c r="I390" s="8">
        <v>43034</v>
      </c>
      <c r="J390" s="8" t="s">
        <v>769</v>
      </c>
      <c r="K390" s="45">
        <v>36709.800000000003</v>
      </c>
      <c r="L390" s="82">
        <f>SUM(K385:K390)</f>
        <v>141694.40000000002</v>
      </c>
      <c r="M390" s="40"/>
      <c r="N390" s="40"/>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c r="IW390" s="63"/>
      <c r="IX390" s="63"/>
      <c r="IY390" s="63"/>
      <c r="IZ390" s="63"/>
      <c r="JA390" s="63"/>
      <c r="JB390" s="63"/>
      <c r="JC390" s="63"/>
      <c r="JD390" s="63"/>
      <c r="JE390" s="63"/>
      <c r="JF390" s="63"/>
      <c r="JG390" s="63"/>
      <c r="JH390" s="63"/>
      <c r="JI390" s="63"/>
      <c r="JJ390" s="63"/>
      <c r="JK390" s="63"/>
      <c r="JL390" s="63"/>
      <c r="JM390" s="63"/>
      <c r="JN390" s="63"/>
      <c r="JO390" s="63"/>
      <c r="JP390" s="63"/>
      <c r="JQ390" s="63"/>
      <c r="JR390" s="63"/>
      <c r="JS390" s="63"/>
      <c r="JT390" s="63"/>
      <c r="JU390" s="63"/>
      <c r="JV390" s="63"/>
      <c r="JW390" s="63"/>
      <c r="JX390" s="63"/>
      <c r="JY390" s="63"/>
      <c r="JZ390" s="63"/>
      <c r="KA390" s="63"/>
      <c r="KB390" s="63"/>
      <c r="KC390" s="63"/>
      <c r="KD390" s="63"/>
      <c r="KE390" s="63"/>
      <c r="KF390" s="63"/>
      <c r="KG390" s="63"/>
      <c r="KH390" s="63"/>
      <c r="KI390" s="63"/>
    </row>
    <row r="391" spans="1:295" s="28" customFormat="1" ht="45" customHeight="1" x14ac:dyDescent="0.2">
      <c r="A391" s="64"/>
      <c r="B391" s="7"/>
      <c r="C391" s="7"/>
      <c r="D391" s="64"/>
      <c r="E391" s="64"/>
      <c r="F391" s="64"/>
      <c r="G391" s="10"/>
      <c r="H391" s="10"/>
      <c r="I391" s="8"/>
      <c r="J391" s="8"/>
      <c r="K391" s="45"/>
      <c r="L391" s="82"/>
      <c r="M391" s="40"/>
      <c r="N391" s="40"/>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c r="IW391" s="63"/>
      <c r="IX391" s="63"/>
      <c r="IY391" s="63"/>
      <c r="IZ391" s="63"/>
      <c r="JA391" s="63"/>
      <c r="JB391" s="63"/>
      <c r="JC391" s="63"/>
      <c r="JD391" s="63"/>
      <c r="JE391" s="63"/>
      <c r="JF391" s="63"/>
      <c r="JG391" s="63"/>
      <c r="JH391" s="63"/>
      <c r="JI391" s="63"/>
      <c r="JJ391" s="63"/>
      <c r="JK391" s="63"/>
      <c r="JL391" s="63"/>
      <c r="JM391" s="63"/>
      <c r="JN391" s="63"/>
      <c r="JO391" s="63"/>
      <c r="JP391" s="63"/>
      <c r="JQ391" s="63"/>
      <c r="JR391" s="63"/>
      <c r="JS391" s="63"/>
      <c r="JT391" s="63"/>
      <c r="JU391" s="63"/>
      <c r="JV391" s="63"/>
      <c r="JW391" s="63"/>
      <c r="JX391" s="63"/>
      <c r="JY391" s="63"/>
      <c r="JZ391" s="63"/>
      <c r="KA391" s="63"/>
      <c r="KB391" s="63"/>
      <c r="KC391" s="63"/>
      <c r="KD391" s="63"/>
      <c r="KE391" s="63"/>
      <c r="KF391" s="63"/>
      <c r="KG391" s="63"/>
      <c r="KH391" s="63"/>
      <c r="KI391" s="63"/>
    </row>
    <row r="392" spans="1:295" s="28" customFormat="1" ht="56.25" customHeight="1" x14ac:dyDescent="0.2">
      <c r="A392" s="64" t="s">
        <v>344</v>
      </c>
      <c r="B392" s="7" t="s">
        <v>345</v>
      </c>
      <c r="C392" s="7" t="s">
        <v>346</v>
      </c>
      <c r="D392" s="64" t="s">
        <v>347</v>
      </c>
      <c r="E392" s="64" t="s">
        <v>202</v>
      </c>
      <c r="F392" s="64" t="s">
        <v>695</v>
      </c>
      <c r="G392" s="10" t="s">
        <v>1121</v>
      </c>
      <c r="H392" s="7" t="s">
        <v>1285</v>
      </c>
      <c r="I392" s="8">
        <v>42832</v>
      </c>
      <c r="J392" s="8" t="s">
        <v>769</v>
      </c>
      <c r="K392" s="45">
        <v>90712</v>
      </c>
      <c r="L392" s="82">
        <f>K392</f>
        <v>90712</v>
      </c>
      <c r="M392" s="40"/>
      <c r="N392" s="40"/>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c r="IW392" s="63"/>
      <c r="IX392" s="63"/>
      <c r="IY392" s="63"/>
      <c r="IZ392" s="63"/>
      <c r="JA392" s="63"/>
      <c r="JB392" s="63"/>
      <c r="JC392" s="63"/>
      <c r="JD392" s="63"/>
      <c r="JE392" s="63"/>
      <c r="JF392" s="63"/>
      <c r="JG392" s="63"/>
      <c r="JH392" s="63"/>
      <c r="JI392" s="63"/>
      <c r="JJ392" s="63"/>
      <c r="JK392" s="63"/>
      <c r="JL392" s="63"/>
      <c r="JM392" s="63"/>
      <c r="JN392" s="63"/>
      <c r="JO392" s="63"/>
      <c r="JP392" s="63"/>
      <c r="JQ392" s="63"/>
      <c r="JR392" s="63"/>
      <c r="JS392" s="63"/>
      <c r="JT392" s="63"/>
      <c r="JU392" s="63"/>
      <c r="JV392" s="63"/>
      <c r="JW392" s="63"/>
      <c r="JX392" s="63"/>
      <c r="JY392" s="63"/>
      <c r="JZ392" s="63"/>
      <c r="KA392" s="63"/>
      <c r="KB392" s="63"/>
      <c r="KC392" s="63"/>
      <c r="KD392" s="63"/>
      <c r="KE392" s="63"/>
      <c r="KF392" s="63"/>
      <c r="KG392" s="63"/>
      <c r="KH392" s="63"/>
      <c r="KI392" s="63"/>
    </row>
    <row r="393" spans="1:295" s="28" customFormat="1" ht="42.75" customHeight="1" x14ac:dyDescent="0.2">
      <c r="A393" s="64"/>
      <c r="B393" s="7"/>
      <c r="C393" s="7"/>
      <c r="D393" s="64"/>
      <c r="E393" s="64"/>
      <c r="F393" s="64"/>
      <c r="G393" s="10"/>
      <c r="H393" s="7"/>
      <c r="I393" s="8"/>
      <c r="J393" s="8"/>
      <c r="K393" s="45"/>
      <c r="L393" s="82"/>
      <c r="M393" s="40"/>
      <c r="N393" s="40"/>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c r="IW393" s="63"/>
      <c r="IX393" s="63"/>
      <c r="IY393" s="63"/>
      <c r="IZ393" s="63"/>
      <c r="JA393" s="63"/>
      <c r="JB393" s="63"/>
      <c r="JC393" s="63"/>
      <c r="JD393" s="63"/>
      <c r="JE393" s="63"/>
      <c r="JF393" s="63"/>
      <c r="JG393" s="63"/>
      <c r="JH393" s="63"/>
      <c r="JI393" s="63"/>
      <c r="JJ393" s="63"/>
      <c r="JK393" s="63"/>
      <c r="JL393" s="63"/>
      <c r="JM393" s="63"/>
      <c r="JN393" s="63"/>
      <c r="JO393" s="63"/>
      <c r="JP393" s="63"/>
      <c r="JQ393" s="63"/>
      <c r="JR393" s="63"/>
      <c r="JS393" s="63"/>
      <c r="JT393" s="63"/>
      <c r="JU393" s="63"/>
      <c r="JV393" s="63"/>
      <c r="JW393" s="63"/>
      <c r="JX393" s="63"/>
      <c r="JY393" s="63"/>
      <c r="JZ393" s="63"/>
      <c r="KA393" s="63"/>
      <c r="KB393" s="63"/>
      <c r="KC393" s="63"/>
      <c r="KD393" s="63"/>
      <c r="KE393" s="63"/>
      <c r="KF393" s="63"/>
      <c r="KG393" s="63"/>
      <c r="KH393" s="63"/>
      <c r="KI393" s="63"/>
    </row>
    <row r="394" spans="1:295" s="28" customFormat="1" ht="72" customHeight="1" x14ac:dyDescent="0.2">
      <c r="A394" s="64" t="s">
        <v>348</v>
      </c>
      <c r="B394" s="7" t="s">
        <v>349</v>
      </c>
      <c r="C394" s="7" t="s">
        <v>350</v>
      </c>
      <c r="D394" s="64" t="s">
        <v>351</v>
      </c>
      <c r="E394" s="64" t="s">
        <v>696</v>
      </c>
      <c r="F394" s="64" t="s">
        <v>697</v>
      </c>
      <c r="G394" s="10" t="s">
        <v>1122</v>
      </c>
      <c r="H394" s="7" t="s">
        <v>1123</v>
      </c>
      <c r="I394" s="8">
        <v>41813</v>
      </c>
      <c r="J394" s="8" t="s">
        <v>794</v>
      </c>
      <c r="K394" s="74">
        <v>121820.56</v>
      </c>
      <c r="L394" s="76">
        <f>K394</f>
        <v>121820.56</v>
      </c>
      <c r="M394" s="40"/>
      <c r="N394" s="40"/>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c r="IW394" s="63"/>
      <c r="IX394" s="63"/>
      <c r="IY394" s="63"/>
      <c r="IZ394" s="63"/>
      <c r="JA394" s="63"/>
      <c r="JB394" s="63"/>
      <c r="JC394" s="63"/>
      <c r="JD394" s="63"/>
      <c r="JE394" s="63"/>
      <c r="JF394" s="63"/>
      <c r="JG394" s="63"/>
      <c r="JH394" s="63"/>
      <c r="JI394" s="63"/>
      <c r="JJ394" s="63"/>
      <c r="JK394" s="63"/>
      <c r="JL394" s="63"/>
      <c r="JM394" s="63"/>
      <c r="JN394" s="63"/>
      <c r="JO394" s="63"/>
      <c r="JP394" s="63"/>
      <c r="JQ394" s="63"/>
      <c r="JR394" s="63"/>
      <c r="JS394" s="63"/>
      <c r="JT394" s="63"/>
      <c r="JU394" s="63"/>
      <c r="JV394" s="63"/>
      <c r="JW394" s="63"/>
      <c r="JX394" s="63"/>
      <c r="JY394" s="63"/>
      <c r="JZ394" s="63"/>
      <c r="KA394" s="63"/>
      <c r="KB394" s="63"/>
      <c r="KC394" s="63"/>
      <c r="KD394" s="63"/>
      <c r="KE394" s="63"/>
      <c r="KF394" s="63"/>
      <c r="KG394" s="63"/>
      <c r="KH394" s="63"/>
      <c r="KI394" s="63"/>
    </row>
    <row r="395" spans="1:295" s="28" customFormat="1" ht="51" customHeight="1" x14ac:dyDescent="0.2">
      <c r="A395" s="64"/>
      <c r="B395" s="7"/>
      <c r="C395" s="7"/>
      <c r="D395" s="64"/>
      <c r="E395" s="64"/>
      <c r="F395" s="64"/>
      <c r="G395" s="10"/>
      <c r="H395" s="7"/>
      <c r="I395" s="8"/>
      <c r="J395" s="8"/>
      <c r="K395" s="74"/>
      <c r="L395" s="76"/>
      <c r="M395" s="40"/>
      <c r="N395" s="40"/>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c r="IW395" s="63"/>
      <c r="IX395" s="63"/>
      <c r="IY395" s="63"/>
      <c r="IZ395" s="63"/>
      <c r="JA395" s="63"/>
      <c r="JB395" s="63"/>
      <c r="JC395" s="63"/>
      <c r="JD395" s="63"/>
      <c r="JE395" s="63"/>
      <c r="JF395" s="63"/>
      <c r="JG395" s="63"/>
      <c r="JH395" s="63"/>
      <c r="JI395" s="63"/>
      <c r="JJ395" s="63"/>
      <c r="JK395" s="63"/>
      <c r="JL395" s="63"/>
      <c r="JM395" s="63"/>
      <c r="JN395" s="63"/>
      <c r="JO395" s="63"/>
      <c r="JP395" s="63"/>
      <c r="JQ395" s="63"/>
      <c r="JR395" s="63"/>
      <c r="JS395" s="63"/>
      <c r="JT395" s="63"/>
      <c r="JU395" s="63"/>
      <c r="JV395" s="63"/>
      <c r="JW395" s="63"/>
      <c r="JX395" s="63"/>
      <c r="JY395" s="63"/>
      <c r="JZ395" s="63"/>
      <c r="KA395" s="63"/>
      <c r="KB395" s="63"/>
      <c r="KC395" s="63"/>
      <c r="KD395" s="63"/>
      <c r="KE395" s="63"/>
      <c r="KF395" s="63"/>
      <c r="KG395" s="63"/>
      <c r="KH395" s="63"/>
      <c r="KI395" s="63"/>
    </row>
    <row r="396" spans="1:295" s="28" customFormat="1" ht="72" customHeight="1" x14ac:dyDescent="0.2">
      <c r="A396" s="64" t="s">
        <v>352</v>
      </c>
      <c r="B396" s="7" t="s">
        <v>353</v>
      </c>
      <c r="C396" s="7" t="s">
        <v>354</v>
      </c>
      <c r="D396" s="64" t="s">
        <v>355</v>
      </c>
      <c r="E396" s="64" t="s">
        <v>698</v>
      </c>
      <c r="F396" s="64" t="s">
        <v>699</v>
      </c>
      <c r="G396" s="10" t="s">
        <v>1124</v>
      </c>
      <c r="H396" s="7" t="s">
        <v>1125</v>
      </c>
      <c r="I396" s="8">
        <v>42508</v>
      </c>
      <c r="J396" s="8" t="s">
        <v>794</v>
      </c>
      <c r="K396" s="74">
        <v>5600</v>
      </c>
      <c r="L396" s="76">
        <f>K396</f>
        <v>5600</v>
      </c>
      <c r="M396" s="40"/>
      <c r="N396" s="40"/>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c r="IW396" s="63"/>
      <c r="IX396" s="63"/>
      <c r="IY396" s="63"/>
      <c r="IZ396" s="63"/>
      <c r="JA396" s="63"/>
      <c r="JB396" s="63"/>
      <c r="JC396" s="63"/>
      <c r="JD396" s="63"/>
      <c r="JE396" s="63"/>
      <c r="JF396" s="63"/>
      <c r="JG396" s="63"/>
      <c r="JH396" s="63"/>
      <c r="JI396" s="63"/>
      <c r="JJ396" s="63"/>
      <c r="JK396" s="63"/>
      <c r="JL396" s="63"/>
      <c r="JM396" s="63"/>
      <c r="JN396" s="63"/>
      <c r="JO396" s="63"/>
      <c r="JP396" s="63"/>
      <c r="JQ396" s="63"/>
      <c r="JR396" s="63"/>
      <c r="JS396" s="63"/>
      <c r="JT396" s="63"/>
      <c r="JU396" s="63"/>
      <c r="JV396" s="63"/>
      <c r="JW396" s="63"/>
      <c r="JX396" s="63"/>
      <c r="JY396" s="63"/>
      <c r="JZ396" s="63"/>
      <c r="KA396" s="63"/>
      <c r="KB396" s="63"/>
      <c r="KC396" s="63"/>
      <c r="KD396" s="63"/>
      <c r="KE396" s="63"/>
      <c r="KF396" s="63"/>
      <c r="KG396" s="63"/>
      <c r="KH396" s="63"/>
      <c r="KI396" s="63"/>
    </row>
    <row r="397" spans="1:295" s="28" customFormat="1" ht="42.75" customHeight="1" x14ac:dyDescent="0.2">
      <c r="A397" s="64"/>
      <c r="B397" s="7"/>
      <c r="C397" s="7"/>
      <c r="D397" s="64"/>
      <c r="E397" s="64"/>
      <c r="F397" s="64"/>
      <c r="G397" s="10"/>
      <c r="H397" s="7"/>
      <c r="I397" s="8"/>
      <c r="J397" s="8"/>
      <c r="K397" s="74"/>
      <c r="L397" s="76"/>
      <c r="M397" s="40"/>
      <c r="N397" s="40"/>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c r="IW397" s="63"/>
      <c r="IX397" s="63"/>
      <c r="IY397" s="63"/>
      <c r="IZ397" s="63"/>
      <c r="JA397" s="63"/>
      <c r="JB397" s="63"/>
      <c r="JC397" s="63"/>
      <c r="JD397" s="63"/>
      <c r="JE397" s="63"/>
      <c r="JF397" s="63"/>
      <c r="JG397" s="63"/>
      <c r="JH397" s="63"/>
      <c r="JI397" s="63"/>
      <c r="JJ397" s="63"/>
      <c r="JK397" s="63"/>
      <c r="JL397" s="63"/>
      <c r="JM397" s="63"/>
      <c r="JN397" s="63"/>
      <c r="JO397" s="63"/>
      <c r="JP397" s="63"/>
      <c r="JQ397" s="63"/>
      <c r="JR397" s="63"/>
      <c r="JS397" s="63"/>
      <c r="JT397" s="63"/>
      <c r="JU397" s="63"/>
      <c r="JV397" s="63"/>
      <c r="JW397" s="63"/>
      <c r="JX397" s="63"/>
      <c r="JY397" s="63"/>
      <c r="JZ397" s="63"/>
      <c r="KA397" s="63"/>
      <c r="KB397" s="63"/>
      <c r="KC397" s="63"/>
      <c r="KD397" s="63"/>
      <c r="KE397" s="63"/>
      <c r="KF397" s="63"/>
      <c r="KG397" s="63"/>
      <c r="KH397" s="63"/>
      <c r="KI397" s="63"/>
    </row>
    <row r="398" spans="1:295" s="28" customFormat="1" ht="57.75" customHeight="1" x14ac:dyDescent="0.2">
      <c r="A398" s="64" t="s">
        <v>356</v>
      </c>
      <c r="B398" s="7" t="s">
        <v>357</v>
      </c>
      <c r="C398" s="7" t="s">
        <v>358</v>
      </c>
      <c r="D398" s="64" t="s">
        <v>359</v>
      </c>
      <c r="E398" s="64" t="s">
        <v>700</v>
      </c>
      <c r="F398" s="64" t="s">
        <v>701</v>
      </c>
      <c r="G398" s="7" t="s">
        <v>1126</v>
      </c>
      <c r="H398" s="7" t="s">
        <v>1127</v>
      </c>
      <c r="I398" s="8">
        <v>40946</v>
      </c>
      <c r="J398" s="65" t="s">
        <v>774</v>
      </c>
      <c r="K398" s="78">
        <v>31134.400000000001</v>
      </c>
      <c r="L398" s="82">
        <f>K398</f>
        <v>31134.400000000001</v>
      </c>
      <c r="M398" s="40"/>
      <c r="N398" s="40"/>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c r="IW398" s="63"/>
      <c r="IX398" s="63"/>
      <c r="IY398" s="63"/>
      <c r="IZ398" s="63"/>
      <c r="JA398" s="63"/>
      <c r="JB398" s="63"/>
      <c r="JC398" s="63"/>
      <c r="JD398" s="63"/>
      <c r="JE398" s="63"/>
      <c r="JF398" s="63"/>
      <c r="JG398" s="63"/>
      <c r="JH398" s="63"/>
      <c r="JI398" s="63"/>
      <c r="JJ398" s="63"/>
      <c r="JK398" s="63"/>
      <c r="JL398" s="63"/>
      <c r="JM398" s="63"/>
      <c r="JN398" s="63"/>
      <c r="JO398" s="63"/>
      <c r="JP398" s="63"/>
      <c r="JQ398" s="63"/>
      <c r="JR398" s="63"/>
      <c r="JS398" s="63"/>
      <c r="JT398" s="63"/>
      <c r="JU398" s="63"/>
      <c r="JV398" s="63"/>
      <c r="JW398" s="63"/>
      <c r="JX398" s="63"/>
      <c r="JY398" s="63"/>
      <c r="JZ398" s="63"/>
      <c r="KA398" s="63"/>
      <c r="KB398" s="63"/>
      <c r="KC398" s="63"/>
      <c r="KD398" s="63"/>
      <c r="KE398" s="63"/>
      <c r="KF398" s="63"/>
      <c r="KG398" s="63"/>
      <c r="KH398" s="63"/>
      <c r="KI398" s="63"/>
    </row>
    <row r="399" spans="1:295" s="28" customFormat="1" ht="41.25" customHeight="1" x14ac:dyDescent="0.2">
      <c r="A399" s="64"/>
      <c r="B399" s="7"/>
      <c r="C399" s="7"/>
      <c r="D399" s="64"/>
      <c r="E399" s="64"/>
      <c r="F399" s="64"/>
      <c r="G399" s="7"/>
      <c r="H399" s="7"/>
      <c r="I399" s="8"/>
      <c r="J399" s="65"/>
      <c r="K399" s="78"/>
      <c r="L399" s="82"/>
      <c r="M399" s="40"/>
      <c r="N399" s="40"/>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c r="IW399" s="63"/>
      <c r="IX399" s="63"/>
      <c r="IY399" s="63"/>
      <c r="IZ399" s="63"/>
      <c r="JA399" s="63"/>
      <c r="JB399" s="63"/>
      <c r="JC399" s="63"/>
      <c r="JD399" s="63"/>
      <c r="JE399" s="63"/>
      <c r="JF399" s="63"/>
      <c r="JG399" s="63"/>
      <c r="JH399" s="63"/>
      <c r="JI399" s="63"/>
      <c r="JJ399" s="63"/>
      <c r="JK399" s="63"/>
      <c r="JL399" s="63"/>
      <c r="JM399" s="63"/>
      <c r="JN399" s="63"/>
      <c r="JO399" s="63"/>
      <c r="JP399" s="63"/>
      <c r="JQ399" s="63"/>
      <c r="JR399" s="63"/>
      <c r="JS399" s="63"/>
      <c r="JT399" s="63"/>
      <c r="JU399" s="63"/>
      <c r="JV399" s="63"/>
      <c r="JW399" s="63"/>
      <c r="JX399" s="63"/>
      <c r="JY399" s="63"/>
      <c r="JZ399" s="63"/>
      <c r="KA399" s="63"/>
      <c r="KB399" s="63"/>
      <c r="KC399" s="63"/>
      <c r="KD399" s="63"/>
      <c r="KE399" s="63"/>
      <c r="KF399" s="63"/>
      <c r="KG399" s="63"/>
      <c r="KH399" s="63"/>
      <c r="KI399" s="63"/>
    </row>
    <row r="400" spans="1:295" s="28" customFormat="1" ht="56.25" customHeight="1" x14ac:dyDescent="0.2">
      <c r="A400" s="64" t="s">
        <v>1242</v>
      </c>
      <c r="B400" s="7" t="s">
        <v>1603</v>
      </c>
      <c r="C400" s="7" t="s">
        <v>1243</v>
      </c>
      <c r="D400" s="64" t="s">
        <v>1244</v>
      </c>
      <c r="E400" s="64" t="s">
        <v>1245</v>
      </c>
      <c r="F400" s="64" t="s">
        <v>1246</v>
      </c>
      <c r="G400" s="7" t="s">
        <v>1286</v>
      </c>
      <c r="H400" s="7" t="s">
        <v>850</v>
      </c>
      <c r="I400" s="8">
        <v>42873</v>
      </c>
      <c r="J400" s="65" t="s">
        <v>794</v>
      </c>
      <c r="K400" s="78">
        <v>228523.51999999999</v>
      </c>
      <c r="L400" s="82">
        <f>K400</f>
        <v>228523.51999999999</v>
      </c>
      <c r="M400" s="40"/>
      <c r="N400" s="40"/>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c r="IW400" s="63"/>
      <c r="IX400" s="63"/>
      <c r="IY400" s="63"/>
      <c r="IZ400" s="63"/>
      <c r="JA400" s="63"/>
      <c r="JB400" s="63"/>
      <c r="JC400" s="63"/>
      <c r="JD400" s="63"/>
      <c r="JE400" s="63"/>
      <c r="JF400" s="63"/>
      <c r="JG400" s="63"/>
      <c r="JH400" s="63"/>
      <c r="JI400" s="63"/>
      <c r="JJ400" s="63"/>
      <c r="JK400" s="63"/>
      <c r="JL400" s="63"/>
      <c r="JM400" s="63"/>
      <c r="JN400" s="63"/>
      <c r="JO400" s="63"/>
      <c r="JP400" s="63"/>
      <c r="JQ400" s="63"/>
      <c r="JR400" s="63"/>
      <c r="JS400" s="63"/>
      <c r="JT400" s="63"/>
      <c r="JU400" s="63"/>
      <c r="JV400" s="63"/>
      <c r="JW400" s="63"/>
      <c r="JX400" s="63"/>
      <c r="JY400" s="63"/>
      <c r="JZ400" s="63"/>
      <c r="KA400" s="63"/>
      <c r="KB400" s="63"/>
      <c r="KC400" s="63"/>
      <c r="KD400" s="63"/>
      <c r="KE400" s="63"/>
      <c r="KF400" s="63"/>
      <c r="KG400" s="63"/>
      <c r="KH400" s="63"/>
      <c r="KI400" s="63"/>
    </row>
    <row r="401" spans="1:295" s="28" customFormat="1" ht="42.75" customHeight="1" x14ac:dyDescent="0.2">
      <c r="A401" s="64"/>
      <c r="B401" s="7"/>
      <c r="C401" s="7"/>
      <c r="D401" s="64"/>
      <c r="E401" s="64"/>
      <c r="F401" s="64"/>
      <c r="G401" s="7"/>
      <c r="H401" s="7"/>
      <c r="I401" s="8"/>
      <c r="J401" s="65"/>
      <c r="K401" s="78"/>
      <c r="L401" s="82"/>
      <c r="M401" s="40"/>
      <c r="N401" s="40"/>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c r="IW401" s="63"/>
      <c r="IX401" s="63"/>
      <c r="IY401" s="63"/>
      <c r="IZ401" s="63"/>
      <c r="JA401" s="63"/>
      <c r="JB401" s="63"/>
      <c r="JC401" s="63"/>
      <c r="JD401" s="63"/>
      <c r="JE401" s="63"/>
      <c r="JF401" s="63"/>
      <c r="JG401" s="63"/>
      <c r="JH401" s="63"/>
      <c r="JI401" s="63"/>
      <c r="JJ401" s="63"/>
      <c r="JK401" s="63"/>
      <c r="JL401" s="63"/>
      <c r="JM401" s="63"/>
      <c r="JN401" s="63"/>
      <c r="JO401" s="63"/>
      <c r="JP401" s="63"/>
      <c r="JQ401" s="63"/>
      <c r="JR401" s="63"/>
      <c r="JS401" s="63"/>
      <c r="JT401" s="63"/>
      <c r="JU401" s="63"/>
      <c r="JV401" s="63"/>
      <c r="JW401" s="63"/>
      <c r="JX401" s="63"/>
      <c r="JY401" s="63"/>
      <c r="JZ401" s="63"/>
      <c r="KA401" s="63"/>
      <c r="KB401" s="63"/>
      <c r="KC401" s="63"/>
      <c r="KD401" s="63"/>
      <c r="KE401" s="63"/>
      <c r="KF401" s="63"/>
      <c r="KG401" s="63"/>
      <c r="KH401" s="63"/>
      <c r="KI401" s="63"/>
    </row>
    <row r="402" spans="1:295" s="28" customFormat="1" ht="64.5" customHeight="1" x14ac:dyDescent="0.2">
      <c r="A402" s="64" t="s">
        <v>360</v>
      </c>
      <c r="B402" s="7" t="s">
        <v>361</v>
      </c>
      <c r="C402" s="7" t="s">
        <v>362</v>
      </c>
      <c r="D402" s="64" t="s">
        <v>363</v>
      </c>
      <c r="E402" s="64" t="s">
        <v>702</v>
      </c>
      <c r="F402" s="64" t="s">
        <v>703</v>
      </c>
      <c r="G402" s="10" t="s">
        <v>1128</v>
      </c>
      <c r="H402" s="7" t="s">
        <v>813</v>
      </c>
      <c r="I402" s="8">
        <v>42405</v>
      </c>
      <c r="J402" s="8" t="s">
        <v>794</v>
      </c>
      <c r="K402" s="74">
        <v>236000</v>
      </c>
      <c r="L402" s="76">
        <f>K402</f>
        <v>236000</v>
      </c>
      <c r="M402" s="40"/>
      <c r="N402" s="40"/>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c r="IW402" s="63"/>
      <c r="IX402" s="63"/>
      <c r="IY402" s="63"/>
      <c r="IZ402" s="63"/>
      <c r="JA402" s="63"/>
      <c r="JB402" s="63"/>
      <c r="JC402" s="63"/>
      <c r="JD402" s="63"/>
      <c r="JE402" s="63"/>
      <c r="JF402" s="63"/>
      <c r="JG402" s="63"/>
      <c r="JH402" s="63"/>
      <c r="JI402" s="63"/>
      <c r="JJ402" s="63"/>
      <c r="JK402" s="63"/>
      <c r="JL402" s="63"/>
      <c r="JM402" s="63"/>
      <c r="JN402" s="63"/>
      <c r="JO402" s="63"/>
      <c r="JP402" s="63"/>
      <c r="JQ402" s="63"/>
      <c r="JR402" s="63"/>
      <c r="JS402" s="63"/>
      <c r="JT402" s="63"/>
      <c r="JU402" s="63"/>
      <c r="JV402" s="63"/>
      <c r="JW402" s="63"/>
      <c r="JX402" s="63"/>
      <c r="JY402" s="63"/>
      <c r="JZ402" s="63"/>
      <c r="KA402" s="63"/>
      <c r="KB402" s="63"/>
      <c r="KC402" s="63"/>
      <c r="KD402" s="63"/>
      <c r="KE402" s="63"/>
      <c r="KF402" s="63"/>
      <c r="KG402" s="63"/>
      <c r="KH402" s="63"/>
      <c r="KI402" s="63"/>
    </row>
    <row r="403" spans="1:295" s="28" customFormat="1" ht="44.25" customHeight="1" x14ac:dyDescent="0.2">
      <c r="A403" s="64"/>
      <c r="B403" s="7"/>
      <c r="C403" s="7"/>
      <c r="D403" s="64"/>
      <c r="E403" s="64"/>
      <c r="F403" s="64"/>
      <c r="G403" s="10"/>
      <c r="H403" s="7"/>
      <c r="I403" s="8"/>
      <c r="J403" s="8"/>
      <c r="K403" s="74"/>
      <c r="L403" s="76"/>
      <c r="M403" s="40"/>
      <c r="N403" s="40"/>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c r="IW403" s="63"/>
      <c r="IX403" s="63"/>
      <c r="IY403" s="63"/>
      <c r="IZ403" s="63"/>
      <c r="JA403" s="63"/>
      <c r="JB403" s="63"/>
      <c r="JC403" s="63"/>
      <c r="JD403" s="63"/>
      <c r="JE403" s="63"/>
      <c r="JF403" s="63"/>
      <c r="JG403" s="63"/>
      <c r="JH403" s="63"/>
      <c r="JI403" s="63"/>
      <c r="JJ403" s="63"/>
      <c r="JK403" s="63"/>
      <c r="JL403" s="63"/>
      <c r="JM403" s="63"/>
      <c r="JN403" s="63"/>
      <c r="JO403" s="63"/>
      <c r="JP403" s="63"/>
      <c r="JQ403" s="63"/>
      <c r="JR403" s="63"/>
      <c r="JS403" s="63"/>
      <c r="JT403" s="63"/>
      <c r="JU403" s="63"/>
      <c r="JV403" s="63"/>
      <c r="JW403" s="63"/>
      <c r="JX403" s="63"/>
      <c r="JY403" s="63"/>
      <c r="JZ403" s="63"/>
      <c r="KA403" s="63"/>
      <c r="KB403" s="63"/>
      <c r="KC403" s="63"/>
      <c r="KD403" s="63"/>
      <c r="KE403" s="63"/>
      <c r="KF403" s="63"/>
      <c r="KG403" s="63"/>
      <c r="KH403" s="63"/>
      <c r="KI403" s="63"/>
    </row>
    <row r="404" spans="1:295" s="28" customFormat="1" ht="60" customHeight="1" x14ac:dyDescent="0.2">
      <c r="A404" s="64" t="s">
        <v>1296</v>
      </c>
      <c r="B404" s="7" t="s">
        <v>1309</v>
      </c>
      <c r="C404" s="7" t="s">
        <v>1310</v>
      </c>
      <c r="D404" s="64" t="s">
        <v>1311</v>
      </c>
      <c r="E404" s="64" t="s">
        <v>1406</v>
      </c>
      <c r="F404" s="64" t="s">
        <v>1339</v>
      </c>
      <c r="G404" s="10" t="s">
        <v>1340</v>
      </c>
      <c r="H404" s="7" t="s">
        <v>1341</v>
      </c>
      <c r="I404" s="8">
        <v>42972</v>
      </c>
      <c r="J404" s="8" t="s">
        <v>794</v>
      </c>
      <c r="K404" s="74">
        <v>49560</v>
      </c>
      <c r="L404" s="76"/>
      <c r="M404" s="40"/>
      <c r="N404" s="40"/>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c r="IW404" s="63"/>
      <c r="IX404" s="63"/>
      <c r="IY404" s="63"/>
      <c r="IZ404" s="63"/>
      <c r="JA404" s="63"/>
      <c r="JB404" s="63"/>
      <c r="JC404" s="63"/>
      <c r="JD404" s="63"/>
      <c r="JE404" s="63"/>
      <c r="JF404" s="63"/>
      <c r="JG404" s="63"/>
      <c r="JH404" s="63"/>
      <c r="JI404" s="63"/>
      <c r="JJ404" s="63"/>
      <c r="JK404" s="63"/>
      <c r="JL404" s="63"/>
      <c r="JM404" s="63"/>
      <c r="JN404" s="63"/>
      <c r="JO404" s="63"/>
      <c r="JP404" s="63"/>
      <c r="JQ404" s="63"/>
      <c r="JR404" s="63"/>
      <c r="JS404" s="63"/>
      <c r="JT404" s="63"/>
      <c r="JU404" s="63"/>
      <c r="JV404" s="63"/>
      <c r="JW404" s="63"/>
      <c r="JX404" s="63"/>
      <c r="JY404" s="63"/>
      <c r="JZ404" s="63"/>
      <c r="KA404" s="63"/>
      <c r="KB404" s="63"/>
      <c r="KC404" s="63"/>
      <c r="KD404" s="63"/>
      <c r="KE404" s="63"/>
      <c r="KF404" s="63"/>
      <c r="KG404" s="63"/>
      <c r="KH404" s="63"/>
      <c r="KI404" s="63"/>
    </row>
    <row r="405" spans="1:295" s="28" customFormat="1" ht="64.5" customHeight="1" x14ac:dyDescent="0.2">
      <c r="A405" s="64" t="s">
        <v>1296</v>
      </c>
      <c r="B405" s="7" t="s">
        <v>1309</v>
      </c>
      <c r="C405" s="7" t="s">
        <v>1310</v>
      </c>
      <c r="D405" s="64" t="s">
        <v>1311</v>
      </c>
      <c r="E405" s="64" t="s">
        <v>1406</v>
      </c>
      <c r="F405" s="64" t="s">
        <v>1475</v>
      </c>
      <c r="G405" s="10" t="s">
        <v>1571</v>
      </c>
      <c r="H405" s="7" t="s">
        <v>1572</v>
      </c>
      <c r="I405" s="8">
        <v>42940</v>
      </c>
      <c r="J405" s="8" t="s">
        <v>794</v>
      </c>
      <c r="K405" s="74">
        <v>12249.58</v>
      </c>
      <c r="L405" s="76">
        <f>K404+K405</f>
        <v>61809.58</v>
      </c>
      <c r="M405" s="40"/>
      <c r="N405" s="40"/>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c r="IW405" s="63"/>
      <c r="IX405" s="63"/>
      <c r="IY405" s="63"/>
      <c r="IZ405" s="63"/>
      <c r="JA405" s="63"/>
      <c r="JB405" s="63"/>
      <c r="JC405" s="63"/>
      <c r="JD405" s="63"/>
      <c r="JE405" s="63"/>
      <c r="JF405" s="63"/>
      <c r="JG405" s="63"/>
      <c r="JH405" s="63"/>
      <c r="JI405" s="63"/>
      <c r="JJ405" s="63"/>
      <c r="JK405" s="63"/>
      <c r="JL405" s="63"/>
      <c r="JM405" s="63"/>
      <c r="JN405" s="63"/>
      <c r="JO405" s="63"/>
      <c r="JP405" s="63"/>
      <c r="JQ405" s="63"/>
      <c r="JR405" s="63"/>
      <c r="JS405" s="63"/>
      <c r="JT405" s="63"/>
      <c r="JU405" s="63"/>
      <c r="JV405" s="63"/>
      <c r="JW405" s="63"/>
      <c r="JX405" s="63"/>
      <c r="JY405" s="63"/>
      <c r="JZ405" s="63"/>
      <c r="KA405" s="63"/>
      <c r="KB405" s="63"/>
      <c r="KC405" s="63"/>
      <c r="KD405" s="63"/>
      <c r="KE405" s="63"/>
      <c r="KF405" s="63"/>
      <c r="KG405" s="63"/>
      <c r="KH405" s="63"/>
      <c r="KI405" s="63"/>
    </row>
    <row r="406" spans="1:295" s="28" customFormat="1" ht="41.25" customHeight="1" x14ac:dyDescent="0.2">
      <c r="A406" s="64"/>
      <c r="B406" s="7"/>
      <c r="C406" s="7"/>
      <c r="D406" s="64"/>
      <c r="E406" s="64"/>
      <c r="F406" s="64"/>
      <c r="G406" s="10"/>
      <c r="H406" s="7"/>
      <c r="I406" s="8"/>
      <c r="J406" s="8"/>
      <c r="K406" s="74"/>
      <c r="L406" s="76"/>
      <c r="M406" s="40"/>
      <c r="N406" s="40"/>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c r="IW406" s="63"/>
      <c r="IX406" s="63"/>
      <c r="IY406" s="63"/>
      <c r="IZ406" s="63"/>
      <c r="JA406" s="63"/>
      <c r="JB406" s="63"/>
      <c r="JC406" s="63"/>
      <c r="JD406" s="63"/>
      <c r="JE406" s="63"/>
      <c r="JF406" s="63"/>
      <c r="JG406" s="63"/>
      <c r="JH406" s="63"/>
      <c r="JI406" s="63"/>
      <c r="JJ406" s="63"/>
      <c r="JK406" s="63"/>
      <c r="JL406" s="63"/>
      <c r="JM406" s="63"/>
      <c r="JN406" s="63"/>
      <c r="JO406" s="63"/>
      <c r="JP406" s="63"/>
      <c r="JQ406" s="63"/>
      <c r="JR406" s="63"/>
      <c r="JS406" s="63"/>
      <c r="JT406" s="63"/>
      <c r="JU406" s="63"/>
      <c r="JV406" s="63"/>
      <c r="JW406" s="63"/>
      <c r="JX406" s="63"/>
      <c r="JY406" s="63"/>
      <c r="JZ406" s="63"/>
      <c r="KA406" s="63"/>
      <c r="KB406" s="63"/>
      <c r="KC406" s="63"/>
      <c r="KD406" s="63"/>
      <c r="KE406" s="63"/>
      <c r="KF406" s="63"/>
      <c r="KG406" s="63"/>
      <c r="KH406" s="63"/>
      <c r="KI406" s="63"/>
    </row>
    <row r="407" spans="1:295" s="28" customFormat="1" ht="64.5" customHeight="1" x14ac:dyDescent="0.2">
      <c r="A407" s="64" t="s">
        <v>364</v>
      </c>
      <c r="B407" s="7" t="s">
        <v>365</v>
      </c>
      <c r="C407" s="7" t="s">
        <v>366</v>
      </c>
      <c r="D407" s="64" t="s">
        <v>367</v>
      </c>
      <c r="E407" s="64" t="s">
        <v>704</v>
      </c>
      <c r="F407" s="64" t="s">
        <v>705</v>
      </c>
      <c r="G407" s="10" t="s">
        <v>1129</v>
      </c>
      <c r="H407" s="7" t="s">
        <v>1130</v>
      </c>
      <c r="I407" s="8">
        <v>41353</v>
      </c>
      <c r="J407" s="8" t="s">
        <v>769</v>
      </c>
      <c r="K407" s="74">
        <v>12272</v>
      </c>
      <c r="L407" s="76"/>
      <c r="M407" s="40"/>
      <c r="N407" s="40"/>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c r="IW407" s="63"/>
      <c r="IX407" s="63"/>
      <c r="IY407" s="63"/>
      <c r="IZ407" s="63"/>
      <c r="JA407" s="63"/>
      <c r="JB407" s="63"/>
      <c r="JC407" s="63"/>
      <c r="JD407" s="63"/>
      <c r="JE407" s="63"/>
      <c r="JF407" s="63"/>
      <c r="JG407" s="63"/>
      <c r="JH407" s="63"/>
      <c r="JI407" s="63"/>
      <c r="JJ407" s="63"/>
      <c r="JK407" s="63"/>
      <c r="JL407" s="63"/>
      <c r="JM407" s="63"/>
      <c r="JN407" s="63"/>
      <c r="JO407" s="63"/>
      <c r="JP407" s="63"/>
      <c r="JQ407" s="63"/>
      <c r="JR407" s="63"/>
      <c r="JS407" s="63"/>
      <c r="JT407" s="63"/>
      <c r="JU407" s="63"/>
      <c r="JV407" s="63"/>
      <c r="JW407" s="63"/>
      <c r="JX407" s="63"/>
      <c r="JY407" s="63"/>
      <c r="JZ407" s="63"/>
      <c r="KA407" s="63"/>
      <c r="KB407" s="63"/>
      <c r="KC407" s="63"/>
      <c r="KD407" s="63"/>
      <c r="KE407" s="63"/>
      <c r="KF407" s="63"/>
      <c r="KG407" s="63"/>
      <c r="KH407" s="63"/>
      <c r="KI407" s="63"/>
    </row>
    <row r="408" spans="1:295" s="28" customFormat="1" ht="64.5" customHeight="1" x14ac:dyDescent="0.2">
      <c r="A408" s="64" t="s">
        <v>364</v>
      </c>
      <c r="B408" s="7" t="s">
        <v>365</v>
      </c>
      <c r="C408" s="7" t="s">
        <v>366</v>
      </c>
      <c r="D408" s="64" t="s">
        <v>367</v>
      </c>
      <c r="E408" s="64" t="s">
        <v>704</v>
      </c>
      <c r="F408" s="64" t="s">
        <v>706</v>
      </c>
      <c r="G408" s="10" t="s">
        <v>1131</v>
      </c>
      <c r="H408" s="7" t="s">
        <v>1132</v>
      </c>
      <c r="I408" s="8">
        <v>41304</v>
      </c>
      <c r="J408" s="8" t="s">
        <v>929</v>
      </c>
      <c r="K408" s="74">
        <v>10519.75</v>
      </c>
      <c r="L408" s="76">
        <f>K407+K408</f>
        <v>22791.75</v>
      </c>
      <c r="M408" s="40"/>
      <c r="N408" s="40"/>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c r="IW408" s="63"/>
      <c r="IX408" s="63"/>
      <c r="IY408" s="63"/>
      <c r="IZ408" s="63"/>
      <c r="JA408" s="63"/>
      <c r="JB408" s="63"/>
      <c r="JC408" s="63"/>
      <c r="JD408" s="63"/>
      <c r="JE408" s="63"/>
      <c r="JF408" s="63"/>
      <c r="JG408" s="63"/>
      <c r="JH408" s="63"/>
      <c r="JI408" s="63"/>
      <c r="JJ408" s="63"/>
      <c r="JK408" s="63"/>
      <c r="JL408" s="63"/>
      <c r="JM408" s="63"/>
      <c r="JN408" s="63"/>
      <c r="JO408" s="63"/>
      <c r="JP408" s="63"/>
      <c r="JQ408" s="63"/>
      <c r="JR408" s="63"/>
      <c r="JS408" s="63"/>
      <c r="JT408" s="63"/>
      <c r="JU408" s="63"/>
      <c r="JV408" s="63"/>
      <c r="JW408" s="63"/>
      <c r="JX408" s="63"/>
      <c r="JY408" s="63"/>
      <c r="JZ408" s="63"/>
      <c r="KA408" s="63"/>
      <c r="KB408" s="63"/>
      <c r="KC408" s="63"/>
      <c r="KD408" s="63"/>
      <c r="KE408" s="63"/>
      <c r="KF408" s="63"/>
      <c r="KG408" s="63"/>
      <c r="KH408" s="63"/>
      <c r="KI408" s="63"/>
    </row>
    <row r="409" spans="1:295" s="28" customFormat="1" ht="44.25" customHeight="1" x14ac:dyDescent="0.2">
      <c r="A409" s="64"/>
      <c r="B409" s="7"/>
      <c r="C409" s="7"/>
      <c r="D409" s="64"/>
      <c r="E409" s="64"/>
      <c r="F409" s="64"/>
      <c r="G409" s="10"/>
      <c r="H409" s="7"/>
      <c r="I409" s="8"/>
      <c r="J409" s="8"/>
      <c r="K409" s="74"/>
      <c r="L409" s="76"/>
      <c r="M409" s="40"/>
      <c r="N409" s="40"/>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c r="IW409" s="63"/>
      <c r="IX409" s="63"/>
      <c r="IY409" s="63"/>
      <c r="IZ409" s="63"/>
      <c r="JA409" s="63"/>
      <c r="JB409" s="63"/>
      <c r="JC409" s="63"/>
      <c r="JD409" s="63"/>
      <c r="JE409" s="63"/>
      <c r="JF409" s="63"/>
      <c r="JG409" s="63"/>
      <c r="JH409" s="63"/>
      <c r="JI409" s="63"/>
      <c r="JJ409" s="63"/>
      <c r="JK409" s="63"/>
      <c r="JL409" s="63"/>
      <c r="JM409" s="63"/>
      <c r="JN409" s="63"/>
      <c r="JO409" s="63"/>
      <c r="JP409" s="63"/>
      <c r="JQ409" s="63"/>
      <c r="JR409" s="63"/>
      <c r="JS409" s="63"/>
      <c r="JT409" s="63"/>
      <c r="JU409" s="63"/>
      <c r="JV409" s="63"/>
      <c r="JW409" s="63"/>
      <c r="JX409" s="63"/>
      <c r="JY409" s="63"/>
      <c r="JZ409" s="63"/>
      <c r="KA409" s="63"/>
      <c r="KB409" s="63"/>
      <c r="KC409" s="63"/>
      <c r="KD409" s="63"/>
      <c r="KE409" s="63"/>
      <c r="KF409" s="63"/>
      <c r="KG409" s="63"/>
      <c r="KH409" s="63"/>
      <c r="KI409" s="63"/>
    </row>
    <row r="410" spans="1:295" s="28" customFormat="1" ht="68.25" customHeight="1" x14ac:dyDescent="0.2">
      <c r="A410" s="64" t="s">
        <v>1361</v>
      </c>
      <c r="B410" s="7" t="s">
        <v>1407</v>
      </c>
      <c r="C410" s="7" t="s">
        <v>1408</v>
      </c>
      <c r="D410" s="64" t="s">
        <v>1409</v>
      </c>
      <c r="E410" s="64" t="s">
        <v>1410</v>
      </c>
      <c r="F410" s="64" t="s">
        <v>1476</v>
      </c>
      <c r="G410" s="10" t="s">
        <v>1573</v>
      </c>
      <c r="H410" s="7" t="s">
        <v>1574</v>
      </c>
      <c r="I410" s="8">
        <v>42962</v>
      </c>
      <c r="J410" s="8" t="s">
        <v>769</v>
      </c>
      <c r="K410" s="74">
        <v>89680</v>
      </c>
      <c r="L410" s="76">
        <f>K410</f>
        <v>89680</v>
      </c>
      <c r="M410" s="40"/>
      <c r="N410" s="40"/>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c r="IW410" s="63"/>
      <c r="IX410" s="63"/>
      <c r="IY410" s="63"/>
      <c r="IZ410" s="63"/>
      <c r="JA410" s="63"/>
      <c r="JB410" s="63"/>
      <c r="JC410" s="63"/>
      <c r="JD410" s="63"/>
      <c r="JE410" s="63"/>
      <c r="JF410" s="63"/>
      <c r="JG410" s="63"/>
      <c r="JH410" s="63"/>
      <c r="JI410" s="63"/>
      <c r="JJ410" s="63"/>
      <c r="JK410" s="63"/>
      <c r="JL410" s="63"/>
      <c r="JM410" s="63"/>
      <c r="JN410" s="63"/>
      <c r="JO410" s="63"/>
      <c r="JP410" s="63"/>
      <c r="JQ410" s="63"/>
      <c r="JR410" s="63"/>
      <c r="JS410" s="63"/>
      <c r="JT410" s="63"/>
      <c r="JU410" s="63"/>
      <c r="JV410" s="63"/>
      <c r="JW410" s="63"/>
      <c r="JX410" s="63"/>
      <c r="JY410" s="63"/>
      <c r="JZ410" s="63"/>
      <c r="KA410" s="63"/>
      <c r="KB410" s="63"/>
      <c r="KC410" s="63"/>
      <c r="KD410" s="63"/>
      <c r="KE410" s="63"/>
      <c r="KF410" s="63"/>
      <c r="KG410" s="63"/>
      <c r="KH410" s="63"/>
      <c r="KI410" s="63"/>
    </row>
    <row r="411" spans="1:295" s="28" customFormat="1" ht="46.5" customHeight="1" x14ac:dyDescent="0.2">
      <c r="A411" s="64"/>
      <c r="B411" s="7"/>
      <c r="C411" s="7"/>
      <c r="D411" s="64"/>
      <c r="E411" s="64"/>
      <c r="F411" s="64"/>
      <c r="G411" s="10"/>
      <c r="H411" s="7"/>
      <c r="I411" s="8"/>
      <c r="J411" s="8"/>
      <c r="K411" s="74"/>
      <c r="L411" s="76"/>
      <c r="M411" s="40"/>
      <c r="N411" s="40"/>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c r="IW411" s="63"/>
      <c r="IX411" s="63"/>
      <c r="IY411" s="63"/>
      <c r="IZ411" s="63"/>
      <c r="JA411" s="63"/>
      <c r="JB411" s="63"/>
      <c r="JC411" s="63"/>
      <c r="JD411" s="63"/>
      <c r="JE411" s="63"/>
      <c r="JF411" s="63"/>
      <c r="JG411" s="63"/>
      <c r="JH411" s="63"/>
      <c r="JI411" s="63"/>
      <c r="JJ411" s="63"/>
      <c r="JK411" s="63"/>
      <c r="JL411" s="63"/>
      <c r="JM411" s="63"/>
      <c r="JN411" s="63"/>
      <c r="JO411" s="63"/>
      <c r="JP411" s="63"/>
      <c r="JQ411" s="63"/>
      <c r="JR411" s="63"/>
      <c r="JS411" s="63"/>
      <c r="JT411" s="63"/>
      <c r="JU411" s="63"/>
      <c r="JV411" s="63"/>
      <c r="JW411" s="63"/>
      <c r="JX411" s="63"/>
      <c r="JY411" s="63"/>
      <c r="JZ411" s="63"/>
      <c r="KA411" s="63"/>
      <c r="KB411" s="63"/>
      <c r="KC411" s="63"/>
      <c r="KD411" s="63"/>
      <c r="KE411" s="63"/>
      <c r="KF411" s="63"/>
      <c r="KG411" s="63"/>
      <c r="KH411" s="63"/>
      <c r="KI411" s="63"/>
    </row>
    <row r="412" spans="1:295" s="28" customFormat="1" ht="60" customHeight="1" x14ac:dyDescent="0.2">
      <c r="A412" s="64" t="s">
        <v>1362</v>
      </c>
      <c r="B412" s="7" t="s">
        <v>1411</v>
      </c>
      <c r="C412" s="7" t="s">
        <v>1412</v>
      </c>
      <c r="D412" s="64" t="s">
        <v>1413</v>
      </c>
      <c r="E412" s="64" t="s">
        <v>202</v>
      </c>
      <c r="F412" s="64" t="s">
        <v>1477</v>
      </c>
      <c r="G412" s="10" t="s">
        <v>1575</v>
      </c>
      <c r="H412" s="7" t="s">
        <v>1132</v>
      </c>
      <c r="I412" s="8">
        <v>43010</v>
      </c>
      <c r="J412" s="8" t="s">
        <v>769</v>
      </c>
      <c r="K412" s="74">
        <v>76700</v>
      </c>
      <c r="L412" s="76">
        <f>K412</f>
        <v>76700</v>
      </c>
      <c r="M412" s="40"/>
      <c r="N412" s="40"/>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c r="IW412" s="63"/>
      <c r="IX412" s="63"/>
      <c r="IY412" s="63"/>
      <c r="IZ412" s="63"/>
      <c r="JA412" s="63"/>
      <c r="JB412" s="63"/>
      <c r="JC412" s="63"/>
      <c r="JD412" s="63"/>
      <c r="JE412" s="63"/>
      <c r="JF412" s="63"/>
      <c r="JG412" s="63"/>
      <c r="JH412" s="63"/>
      <c r="JI412" s="63"/>
      <c r="JJ412" s="63"/>
      <c r="JK412" s="63"/>
      <c r="JL412" s="63"/>
      <c r="JM412" s="63"/>
      <c r="JN412" s="63"/>
      <c r="JO412" s="63"/>
      <c r="JP412" s="63"/>
      <c r="JQ412" s="63"/>
      <c r="JR412" s="63"/>
      <c r="JS412" s="63"/>
      <c r="JT412" s="63"/>
      <c r="JU412" s="63"/>
      <c r="JV412" s="63"/>
      <c r="JW412" s="63"/>
      <c r="JX412" s="63"/>
      <c r="JY412" s="63"/>
      <c r="JZ412" s="63"/>
      <c r="KA412" s="63"/>
      <c r="KB412" s="63"/>
      <c r="KC412" s="63"/>
      <c r="KD412" s="63"/>
      <c r="KE412" s="63"/>
      <c r="KF412" s="63"/>
      <c r="KG412" s="63"/>
      <c r="KH412" s="63"/>
      <c r="KI412" s="63"/>
    </row>
    <row r="413" spans="1:295" s="28" customFormat="1" ht="48.75" customHeight="1" x14ac:dyDescent="0.2">
      <c r="A413" s="64"/>
      <c r="B413" s="7"/>
      <c r="C413" s="7"/>
      <c r="D413" s="64"/>
      <c r="E413" s="64"/>
      <c r="F413" s="64"/>
      <c r="G413" s="10"/>
      <c r="H413" s="7"/>
      <c r="I413" s="8"/>
      <c r="J413" s="8"/>
      <c r="K413" s="74"/>
      <c r="L413" s="76"/>
      <c r="M413" s="40"/>
      <c r="N413" s="40"/>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c r="IW413" s="63"/>
      <c r="IX413" s="63"/>
      <c r="IY413" s="63"/>
      <c r="IZ413" s="63"/>
      <c r="JA413" s="63"/>
      <c r="JB413" s="63"/>
      <c r="JC413" s="63"/>
      <c r="JD413" s="63"/>
      <c r="JE413" s="63"/>
      <c r="JF413" s="63"/>
      <c r="JG413" s="63"/>
      <c r="JH413" s="63"/>
      <c r="JI413" s="63"/>
      <c r="JJ413" s="63"/>
      <c r="JK413" s="63"/>
      <c r="JL413" s="63"/>
      <c r="JM413" s="63"/>
      <c r="JN413" s="63"/>
      <c r="JO413" s="63"/>
      <c r="JP413" s="63"/>
      <c r="JQ413" s="63"/>
      <c r="JR413" s="63"/>
      <c r="JS413" s="63"/>
      <c r="JT413" s="63"/>
      <c r="JU413" s="63"/>
      <c r="JV413" s="63"/>
      <c r="JW413" s="63"/>
      <c r="JX413" s="63"/>
      <c r="JY413" s="63"/>
      <c r="JZ413" s="63"/>
      <c r="KA413" s="63"/>
      <c r="KB413" s="63"/>
      <c r="KC413" s="63"/>
      <c r="KD413" s="63"/>
      <c r="KE413" s="63"/>
      <c r="KF413" s="63"/>
      <c r="KG413" s="63"/>
      <c r="KH413" s="63"/>
      <c r="KI413" s="63"/>
    </row>
    <row r="414" spans="1:295" s="28" customFormat="1" ht="42.75" customHeight="1" x14ac:dyDescent="0.2">
      <c r="A414" s="64" t="s">
        <v>368</v>
      </c>
      <c r="B414" s="7" t="s">
        <v>369</v>
      </c>
      <c r="C414" s="7" t="s">
        <v>370</v>
      </c>
      <c r="D414" s="64" t="s">
        <v>371</v>
      </c>
      <c r="E414" s="64" t="s">
        <v>707</v>
      </c>
      <c r="F414" s="64" t="s">
        <v>708</v>
      </c>
      <c r="G414" s="7" t="s">
        <v>1133</v>
      </c>
      <c r="H414" s="7" t="s">
        <v>1134</v>
      </c>
      <c r="I414" s="8">
        <v>40602</v>
      </c>
      <c r="J414" s="65" t="s">
        <v>823</v>
      </c>
      <c r="K414" s="78">
        <v>80040</v>
      </c>
      <c r="L414" s="82">
        <f>K414</f>
        <v>80040</v>
      </c>
      <c r="M414" s="40"/>
      <c r="N414" s="40"/>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c r="IW414" s="63"/>
      <c r="IX414" s="63"/>
      <c r="IY414" s="63"/>
      <c r="IZ414" s="63"/>
      <c r="JA414" s="63"/>
      <c r="JB414" s="63"/>
      <c r="JC414" s="63"/>
      <c r="JD414" s="63"/>
      <c r="JE414" s="63"/>
      <c r="JF414" s="63"/>
      <c r="JG414" s="63"/>
      <c r="JH414" s="63"/>
      <c r="JI414" s="63"/>
      <c r="JJ414" s="63"/>
      <c r="JK414" s="63"/>
      <c r="JL414" s="63"/>
      <c r="JM414" s="63"/>
      <c r="JN414" s="63"/>
      <c r="JO414" s="63"/>
      <c r="JP414" s="63"/>
      <c r="JQ414" s="63"/>
      <c r="JR414" s="63"/>
      <c r="JS414" s="63"/>
      <c r="JT414" s="63"/>
      <c r="JU414" s="63"/>
      <c r="JV414" s="63"/>
      <c r="JW414" s="63"/>
      <c r="JX414" s="63"/>
      <c r="JY414" s="63"/>
      <c r="JZ414" s="63"/>
      <c r="KA414" s="63"/>
      <c r="KB414" s="63"/>
      <c r="KC414" s="63"/>
      <c r="KD414" s="63"/>
      <c r="KE414" s="63"/>
      <c r="KF414" s="63"/>
      <c r="KG414" s="63"/>
      <c r="KH414" s="63"/>
      <c r="KI414" s="63"/>
    </row>
    <row r="415" spans="1:295" s="28" customFormat="1" ht="44.25" customHeight="1" x14ac:dyDescent="0.2">
      <c r="A415" s="64"/>
      <c r="B415" s="7"/>
      <c r="C415" s="7"/>
      <c r="D415" s="64"/>
      <c r="E415" s="64"/>
      <c r="F415" s="64"/>
      <c r="G415" s="7"/>
      <c r="H415" s="7"/>
      <c r="I415" s="8"/>
      <c r="J415" s="65"/>
      <c r="K415" s="78"/>
      <c r="L415" s="82"/>
      <c r="M415" s="40"/>
      <c r="N415" s="40"/>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c r="IW415" s="63"/>
      <c r="IX415" s="63"/>
      <c r="IY415" s="63"/>
      <c r="IZ415" s="63"/>
      <c r="JA415" s="63"/>
      <c r="JB415" s="63"/>
      <c r="JC415" s="63"/>
      <c r="JD415" s="63"/>
      <c r="JE415" s="63"/>
      <c r="JF415" s="63"/>
      <c r="JG415" s="63"/>
      <c r="JH415" s="63"/>
      <c r="JI415" s="63"/>
      <c r="JJ415" s="63"/>
      <c r="JK415" s="63"/>
      <c r="JL415" s="63"/>
      <c r="JM415" s="63"/>
      <c r="JN415" s="63"/>
      <c r="JO415" s="63"/>
      <c r="JP415" s="63"/>
      <c r="JQ415" s="63"/>
      <c r="JR415" s="63"/>
      <c r="JS415" s="63"/>
      <c r="JT415" s="63"/>
      <c r="JU415" s="63"/>
      <c r="JV415" s="63"/>
      <c r="JW415" s="63"/>
      <c r="JX415" s="63"/>
      <c r="JY415" s="63"/>
      <c r="JZ415" s="63"/>
      <c r="KA415" s="63"/>
      <c r="KB415" s="63"/>
      <c r="KC415" s="63"/>
      <c r="KD415" s="63"/>
      <c r="KE415" s="63"/>
      <c r="KF415" s="63"/>
      <c r="KG415" s="63"/>
      <c r="KH415" s="63"/>
      <c r="KI415" s="63"/>
    </row>
    <row r="416" spans="1:295" s="28" customFormat="1" ht="54.75" customHeight="1" x14ac:dyDescent="0.2">
      <c r="A416" s="64" t="s">
        <v>372</v>
      </c>
      <c r="B416" s="7" t="s">
        <v>373</v>
      </c>
      <c r="C416" s="7" t="s">
        <v>374</v>
      </c>
      <c r="D416" s="64" t="s">
        <v>375</v>
      </c>
      <c r="E416" s="64" t="s">
        <v>709</v>
      </c>
      <c r="F416" s="64" t="s">
        <v>710</v>
      </c>
      <c r="G416" s="7" t="s">
        <v>1135</v>
      </c>
      <c r="H416" s="10" t="s">
        <v>1136</v>
      </c>
      <c r="I416" s="8">
        <v>40459</v>
      </c>
      <c r="J416" s="65" t="s">
        <v>774</v>
      </c>
      <c r="K416" s="78">
        <v>29580</v>
      </c>
      <c r="L416" s="82">
        <f>K416</f>
        <v>29580</v>
      </c>
      <c r="M416" s="40"/>
      <c r="N416" s="40"/>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c r="IW416" s="63"/>
      <c r="IX416" s="63"/>
      <c r="IY416" s="63"/>
      <c r="IZ416" s="63"/>
      <c r="JA416" s="63"/>
      <c r="JB416" s="63"/>
      <c r="JC416" s="63"/>
      <c r="JD416" s="63"/>
      <c r="JE416" s="63"/>
      <c r="JF416" s="63"/>
      <c r="JG416" s="63"/>
      <c r="JH416" s="63"/>
      <c r="JI416" s="63"/>
      <c r="JJ416" s="63"/>
      <c r="JK416" s="63"/>
      <c r="JL416" s="63"/>
      <c r="JM416" s="63"/>
      <c r="JN416" s="63"/>
      <c r="JO416" s="63"/>
      <c r="JP416" s="63"/>
      <c r="JQ416" s="63"/>
      <c r="JR416" s="63"/>
      <c r="JS416" s="63"/>
      <c r="JT416" s="63"/>
      <c r="JU416" s="63"/>
      <c r="JV416" s="63"/>
      <c r="JW416" s="63"/>
      <c r="JX416" s="63"/>
      <c r="JY416" s="63"/>
      <c r="JZ416" s="63"/>
      <c r="KA416" s="63"/>
      <c r="KB416" s="63"/>
      <c r="KC416" s="63"/>
      <c r="KD416" s="63"/>
      <c r="KE416" s="63"/>
      <c r="KF416" s="63"/>
      <c r="KG416" s="63"/>
      <c r="KH416" s="63"/>
      <c r="KI416" s="63"/>
    </row>
    <row r="417" spans="1:295" s="28" customFormat="1" ht="42.75" customHeight="1" x14ac:dyDescent="0.2">
      <c r="A417" s="64"/>
      <c r="B417" s="7"/>
      <c r="C417" s="7"/>
      <c r="D417" s="64"/>
      <c r="E417" s="64"/>
      <c r="F417" s="64"/>
      <c r="G417" s="7"/>
      <c r="H417" s="10"/>
      <c r="I417" s="8"/>
      <c r="J417" s="65"/>
      <c r="K417" s="78"/>
      <c r="L417" s="82"/>
      <c r="M417" s="40"/>
      <c r="N417" s="40"/>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c r="IW417" s="63"/>
      <c r="IX417" s="63"/>
      <c r="IY417" s="63"/>
      <c r="IZ417" s="63"/>
      <c r="JA417" s="63"/>
      <c r="JB417" s="63"/>
      <c r="JC417" s="63"/>
      <c r="JD417" s="63"/>
      <c r="JE417" s="63"/>
      <c r="JF417" s="63"/>
      <c r="JG417" s="63"/>
      <c r="JH417" s="63"/>
      <c r="JI417" s="63"/>
      <c r="JJ417" s="63"/>
      <c r="JK417" s="63"/>
      <c r="JL417" s="63"/>
      <c r="JM417" s="63"/>
      <c r="JN417" s="63"/>
      <c r="JO417" s="63"/>
      <c r="JP417" s="63"/>
      <c r="JQ417" s="63"/>
      <c r="JR417" s="63"/>
      <c r="JS417" s="63"/>
      <c r="JT417" s="63"/>
      <c r="JU417" s="63"/>
      <c r="JV417" s="63"/>
      <c r="JW417" s="63"/>
      <c r="JX417" s="63"/>
      <c r="JY417" s="63"/>
      <c r="JZ417" s="63"/>
      <c r="KA417" s="63"/>
      <c r="KB417" s="63"/>
      <c r="KC417" s="63"/>
      <c r="KD417" s="63"/>
      <c r="KE417" s="63"/>
      <c r="KF417" s="63"/>
      <c r="KG417" s="63"/>
      <c r="KH417" s="63"/>
      <c r="KI417" s="63"/>
    </row>
    <row r="418" spans="1:295" s="28" customFormat="1" ht="69.75" customHeight="1" x14ac:dyDescent="0.2">
      <c r="A418" s="64" t="s">
        <v>1363</v>
      </c>
      <c r="B418" s="7" t="s">
        <v>1414</v>
      </c>
      <c r="C418" s="7" t="s">
        <v>1415</v>
      </c>
      <c r="D418" s="64" t="s">
        <v>1416</v>
      </c>
      <c r="E418" s="64"/>
      <c r="F418" s="64" t="s">
        <v>1478</v>
      </c>
      <c r="G418" s="7" t="s">
        <v>1576</v>
      </c>
      <c r="H418" s="10" t="s">
        <v>1577</v>
      </c>
      <c r="I418" s="8">
        <v>43004</v>
      </c>
      <c r="J418" s="65" t="s">
        <v>769</v>
      </c>
      <c r="K418" s="78">
        <v>22522.1</v>
      </c>
      <c r="L418" s="82"/>
      <c r="M418" s="40"/>
      <c r="N418" s="40"/>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c r="IW418" s="63"/>
      <c r="IX418" s="63"/>
      <c r="IY418" s="63"/>
      <c r="IZ418" s="63"/>
      <c r="JA418" s="63"/>
      <c r="JB418" s="63"/>
      <c r="JC418" s="63"/>
      <c r="JD418" s="63"/>
      <c r="JE418" s="63"/>
      <c r="JF418" s="63"/>
      <c r="JG418" s="63"/>
      <c r="JH418" s="63"/>
      <c r="JI418" s="63"/>
      <c r="JJ418" s="63"/>
      <c r="JK418" s="63"/>
      <c r="JL418" s="63"/>
      <c r="JM418" s="63"/>
      <c r="JN418" s="63"/>
      <c r="JO418" s="63"/>
      <c r="JP418" s="63"/>
      <c r="JQ418" s="63"/>
      <c r="JR418" s="63"/>
      <c r="JS418" s="63"/>
      <c r="JT418" s="63"/>
      <c r="JU418" s="63"/>
      <c r="JV418" s="63"/>
      <c r="JW418" s="63"/>
      <c r="JX418" s="63"/>
      <c r="JY418" s="63"/>
      <c r="JZ418" s="63"/>
      <c r="KA418" s="63"/>
      <c r="KB418" s="63"/>
      <c r="KC418" s="63"/>
      <c r="KD418" s="63"/>
      <c r="KE418" s="63"/>
      <c r="KF418" s="63"/>
      <c r="KG418" s="63"/>
      <c r="KH418" s="63"/>
      <c r="KI418" s="63"/>
    </row>
    <row r="419" spans="1:295" s="28" customFormat="1" ht="64.5" customHeight="1" x14ac:dyDescent="0.2">
      <c r="A419" s="64" t="s">
        <v>1363</v>
      </c>
      <c r="B419" s="7" t="s">
        <v>1414</v>
      </c>
      <c r="C419" s="7" t="s">
        <v>1415</v>
      </c>
      <c r="D419" s="64" t="s">
        <v>1416</v>
      </c>
      <c r="E419" s="64"/>
      <c r="F419" s="64" t="s">
        <v>1634</v>
      </c>
      <c r="G419" s="7" t="s">
        <v>1635</v>
      </c>
      <c r="H419" s="10" t="s">
        <v>1636</v>
      </c>
      <c r="I419" s="8">
        <v>43039</v>
      </c>
      <c r="J419" s="65" t="s">
        <v>769</v>
      </c>
      <c r="K419" s="78">
        <v>856400</v>
      </c>
      <c r="L419" s="82">
        <f>K418+K419</f>
        <v>878922.1</v>
      </c>
      <c r="M419" s="40"/>
      <c r="N419" s="40"/>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c r="IW419" s="63"/>
      <c r="IX419" s="63"/>
      <c r="IY419" s="63"/>
      <c r="IZ419" s="63"/>
      <c r="JA419" s="63"/>
      <c r="JB419" s="63"/>
      <c r="JC419" s="63"/>
      <c r="JD419" s="63"/>
      <c r="JE419" s="63"/>
      <c r="JF419" s="63"/>
      <c r="JG419" s="63"/>
      <c r="JH419" s="63"/>
      <c r="JI419" s="63"/>
      <c r="JJ419" s="63"/>
      <c r="JK419" s="63"/>
      <c r="JL419" s="63"/>
      <c r="JM419" s="63"/>
      <c r="JN419" s="63"/>
      <c r="JO419" s="63"/>
      <c r="JP419" s="63"/>
      <c r="JQ419" s="63"/>
      <c r="JR419" s="63"/>
      <c r="JS419" s="63"/>
      <c r="JT419" s="63"/>
      <c r="JU419" s="63"/>
      <c r="JV419" s="63"/>
      <c r="JW419" s="63"/>
      <c r="JX419" s="63"/>
      <c r="JY419" s="63"/>
      <c r="JZ419" s="63"/>
      <c r="KA419" s="63"/>
      <c r="KB419" s="63"/>
      <c r="KC419" s="63"/>
      <c r="KD419" s="63"/>
      <c r="KE419" s="63"/>
      <c r="KF419" s="63"/>
      <c r="KG419" s="63"/>
      <c r="KH419" s="63"/>
      <c r="KI419" s="63"/>
    </row>
    <row r="420" spans="1:295" s="28" customFormat="1" ht="34.5" customHeight="1" x14ac:dyDescent="0.2">
      <c r="A420" s="64"/>
      <c r="B420" s="7"/>
      <c r="C420" s="7"/>
      <c r="D420" s="64"/>
      <c r="E420" s="64"/>
      <c r="F420" s="64"/>
      <c r="G420" s="7"/>
      <c r="H420" s="10"/>
      <c r="I420" s="8"/>
      <c r="J420" s="65"/>
      <c r="K420" s="78"/>
      <c r="L420" s="82"/>
      <c r="M420" s="40"/>
      <c r="N420" s="40"/>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c r="IW420" s="63"/>
      <c r="IX420" s="63"/>
      <c r="IY420" s="63"/>
      <c r="IZ420" s="63"/>
      <c r="JA420" s="63"/>
      <c r="JB420" s="63"/>
      <c r="JC420" s="63"/>
      <c r="JD420" s="63"/>
      <c r="JE420" s="63"/>
      <c r="JF420" s="63"/>
      <c r="JG420" s="63"/>
      <c r="JH420" s="63"/>
      <c r="JI420" s="63"/>
      <c r="JJ420" s="63"/>
      <c r="JK420" s="63"/>
      <c r="JL420" s="63"/>
      <c r="JM420" s="63"/>
      <c r="JN420" s="63"/>
      <c r="JO420" s="63"/>
      <c r="JP420" s="63"/>
      <c r="JQ420" s="63"/>
      <c r="JR420" s="63"/>
      <c r="JS420" s="63"/>
      <c r="JT420" s="63"/>
      <c r="JU420" s="63"/>
      <c r="JV420" s="63"/>
      <c r="JW420" s="63"/>
      <c r="JX420" s="63"/>
      <c r="JY420" s="63"/>
      <c r="JZ420" s="63"/>
      <c r="KA420" s="63"/>
      <c r="KB420" s="63"/>
      <c r="KC420" s="63"/>
      <c r="KD420" s="63"/>
      <c r="KE420" s="63"/>
      <c r="KF420" s="63"/>
      <c r="KG420" s="63"/>
      <c r="KH420" s="63"/>
      <c r="KI420" s="63"/>
    </row>
    <row r="421" spans="1:295" s="28" customFormat="1" ht="64.5" customHeight="1" x14ac:dyDescent="0.2">
      <c r="A421" s="64" t="s">
        <v>376</v>
      </c>
      <c r="B421" s="7" t="s">
        <v>377</v>
      </c>
      <c r="C421" s="7" t="s">
        <v>378</v>
      </c>
      <c r="D421" s="64" t="s">
        <v>379</v>
      </c>
      <c r="E421" s="64" t="s">
        <v>711</v>
      </c>
      <c r="F421" s="64" t="s">
        <v>712</v>
      </c>
      <c r="G421" s="10" t="s">
        <v>1137</v>
      </c>
      <c r="H421" s="7" t="s">
        <v>1138</v>
      </c>
      <c r="I421" s="8">
        <v>41780</v>
      </c>
      <c r="J421" s="8" t="s">
        <v>769</v>
      </c>
      <c r="K421" s="74">
        <v>13570</v>
      </c>
      <c r="L421" s="76">
        <f>K421</f>
        <v>13570</v>
      </c>
      <c r="M421" s="40"/>
      <c r="N421" s="40"/>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c r="IW421" s="63"/>
      <c r="IX421" s="63"/>
      <c r="IY421" s="63"/>
      <c r="IZ421" s="63"/>
      <c r="JA421" s="63"/>
      <c r="JB421" s="63"/>
      <c r="JC421" s="63"/>
      <c r="JD421" s="63"/>
      <c r="JE421" s="63"/>
      <c r="JF421" s="63"/>
      <c r="JG421" s="63"/>
      <c r="JH421" s="63"/>
      <c r="JI421" s="63"/>
      <c r="JJ421" s="63"/>
      <c r="JK421" s="63"/>
      <c r="JL421" s="63"/>
      <c r="JM421" s="63"/>
      <c r="JN421" s="63"/>
      <c r="JO421" s="63"/>
      <c r="JP421" s="63"/>
      <c r="JQ421" s="63"/>
      <c r="JR421" s="63"/>
      <c r="JS421" s="63"/>
      <c r="JT421" s="63"/>
      <c r="JU421" s="63"/>
      <c r="JV421" s="63"/>
      <c r="JW421" s="63"/>
      <c r="JX421" s="63"/>
      <c r="JY421" s="63"/>
      <c r="JZ421" s="63"/>
      <c r="KA421" s="63"/>
      <c r="KB421" s="63"/>
      <c r="KC421" s="63"/>
      <c r="KD421" s="63"/>
      <c r="KE421" s="63"/>
      <c r="KF421" s="63"/>
      <c r="KG421" s="63"/>
      <c r="KH421" s="63"/>
      <c r="KI421" s="63"/>
    </row>
    <row r="422" spans="1:295" s="28" customFormat="1" ht="39" customHeight="1" x14ac:dyDescent="0.2">
      <c r="A422" s="64"/>
      <c r="B422" s="7"/>
      <c r="C422" s="7"/>
      <c r="D422" s="64"/>
      <c r="E422" s="64"/>
      <c r="F422" s="64"/>
      <c r="G422" s="10"/>
      <c r="H422" s="7"/>
      <c r="I422" s="8"/>
      <c r="J422" s="8"/>
      <c r="K422" s="74"/>
      <c r="L422" s="76"/>
      <c r="M422" s="40"/>
      <c r="N422" s="40"/>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c r="IW422" s="63"/>
      <c r="IX422" s="63"/>
      <c r="IY422" s="63"/>
      <c r="IZ422" s="63"/>
      <c r="JA422" s="63"/>
      <c r="JB422" s="63"/>
      <c r="JC422" s="63"/>
      <c r="JD422" s="63"/>
      <c r="JE422" s="63"/>
      <c r="JF422" s="63"/>
      <c r="JG422" s="63"/>
      <c r="JH422" s="63"/>
      <c r="JI422" s="63"/>
      <c r="JJ422" s="63"/>
      <c r="JK422" s="63"/>
      <c r="JL422" s="63"/>
      <c r="JM422" s="63"/>
      <c r="JN422" s="63"/>
      <c r="JO422" s="63"/>
      <c r="JP422" s="63"/>
      <c r="JQ422" s="63"/>
      <c r="JR422" s="63"/>
      <c r="JS422" s="63"/>
      <c r="JT422" s="63"/>
      <c r="JU422" s="63"/>
      <c r="JV422" s="63"/>
      <c r="JW422" s="63"/>
      <c r="JX422" s="63"/>
      <c r="JY422" s="63"/>
      <c r="JZ422" s="63"/>
      <c r="KA422" s="63"/>
      <c r="KB422" s="63"/>
      <c r="KC422" s="63"/>
      <c r="KD422" s="63"/>
      <c r="KE422" s="63"/>
      <c r="KF422" s="63"/>
      <c r="KG422" s="63"/>
      <c r="KH422" s="63"/>
      <c r="KI422" s="63"/>
    </row>
    <row r="423" spans="1:295" s="28" customFormat="1" ht="64.5" customHeight="1" x14ac:dyDescent="0.2">
      <c r="A423" s="64" t="s">
        <v>380</v>
      </c>
      <c r="B423" s="7" t="s">
        <v>381</v>
      </c>
      <c r="C423" s="7" t="s">
        <v>382</v>
      </c>
      <c r="D423" s="64" t="s">
        <v>383</v>
      </c>
      <c r="E423" s="64" t="s">
        <v>713</v>
      </c>
      <c r="F423" s="64" t="s">
        <v>714</v>
      </c>
      <c r="G423" s="10">
        <v>627</v>
      </c>
      <c r="H423" s="7" t="s">
        <v>1139</v>
      </c>
      <c r="I423" s="8">
        <v>41852</v>
      </c>
      <c r="J423" s="8" t="s">
        <v>929</v>
      </c>
      <c r="K423" s="74">
        <v>37288</v>
      </c>
      <c r="L423" s="76"/>
      <c r="M423" s="40"/>
      <c r="N423" s="40"/>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c r="IW423" s="63"/>
      <c r="IX423" s="63"/>
      <c r="IY423" s="63"/>
      <c r="IZ423" s="63"/>
      <c r="JA423" s="63"/>
      <c r="JB423" s="63"/>
      <c r="JC423" s="63"/>
      <c r="JD423" s="63"/>
      <c r="JE423" s="63"/>
      <c r="JF423" s="63"/>
      <c r="JG423" s="63"/>
      <c r="JH423" s="63"/>
      <c r="JI423" s="63"/>
      <c r="JJ423" s="63"/>
      <c r="JK423" s="63"/>
      <c r="JL423" s="63"/>
      <c r="JM423" s="63"/>
      <c r="JN423" s="63"/>
      <c r="JO423" s="63"/>
      <c r="JP423" s="63"/>
      <c r="JQ423" s="63"/>
      <c r="JR423" s="63"/>
      <c r="JS423" s="63"/>
      <c r="JT423" s="63"/>
      <c r="JU423" s="63"/>
      <c r="JV423" s="63"/>
      <c r="JW423" s="63"/>
      <c r="JX423" s="63"/>
      <c r="JY423" s="63"/>
      <c r="JZ423" s="63"/>
      <c r="KA423" s="63"/>
      <c r="KB423" s="63"/>
      <c r="KC423" s="63"/>
      <c r="KD423" s="63"/>
      <c r="KE423" s="63"/>
      <c r="KF423" s="63"/>
      <c r="KG423" s="63"/>
      <c r="KH423" s="63"/>
      <c r="KI423" s="63"/>
    </row>
    <row r="424" spans="1:295" s="28" customFormat="1" ht="64.5" customHeight="1" x14ac:dyDescent="0.2">
      <c r="A424" s="64" t="s">
        <v>384</v>
      </c>
      <c r="B424" s="7" t="s">
        <v>381</v>
      </c>
      <c r="C424" s="7" t="s">
        <v>382</v>
      </c>
      <c r="D424" s="64" t="s">
        <v>383</v>
      </c>
      <c r="E424" s="64" t="s">
        <v>713</v>
      </c>
      <c r="F424" s="64" t="s">
        <v>715</v>
      </c>
      <c r="G424" s="10" t="s">
        <v>1140</v>
      </c>
      <c r="H424" s="7" t="s">
        <v>1141</v>
      </c>
      <c r="I424" s="8">
        <v>41627</v>
      </c>
      <c r="J424" s="8" t="s">
        <v>929</v>
      </c>
      <c r="K424" s="74">
        <v>39128.800000000003</v>
      </c>
      <c r="L424" s="76"/>
      <c r="M424" s="40"/>
      <c r="N424" s="40"/>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c r="EF424" s="63"/>
      <c r="EG424" s="63"/>
      <c r="EH424" s="63"/>
      <c r="EI424" s="63"/>
      <c r="EJ424" s="63"/>
      <c r="EK424" s="63"/>
      <c r="EL424" s="63"/>
      <c r="EM424" s="63"/>
      <c r="EN424" s="63"/>
      <c r="EO424" s="63"/>
      <c r="EP424" s="63"/>
      <c r="EQ424" s="63"/>
      <c r="ER424" s="63"/>
      <c r="ES424" s="63"/>
      <c r="ET424" s="63"/>
      <c r="EU424" s="63"/>
      <c r="EV424" s="63"/>
      <c r="EW424" s="63"/>
      <c r="EX424" s="63"/>
      <c r="EY424" s="63"/>
      <c r="EZ424" s="63"/>
      <c r="FA424" s="63"/>
      <c r="FB424" s="63"/>
      <c r="FC424" s="63"/>
      <c r="FD424" s="63"/>
      <c r="FE424" s="63"/>
      <c r="FF424" s="63"/>
      <c r="FG424" s="63"/>
      <c r="FH424" s="63"/>
      <c r="FI424" s="63"/>
      <c r="FJ424" s="63"/>
      <c r="FK424" s="63"/>
      <c r="FL424" s="63"/>
      <c r="FM424" s="63"/>
      <c r="FN424" s="63"/>
      <c r="FO424" s="63"/>
      <c r="FP424" s="63"/>
      <c r="FQ424" s="63"/>
      <c r="FR424" s="63"/>
      <c r="FS424" s="63"/>
      <c r="FT424" s="63"/>
      <c r="FU424" s="63"/>
      <c r="FV424" s="63"/>
      <c r="FW424" s="63"/>
      <c r="FX424" s="63"/>
      <c r="FY424" s="63"/>
      <c r="FZ424" s="63"/>
      <c r="GA424" s="63"/>
      <c r="GB424" s="63"/>
      <c r="GC424" s="63"/>
      <c r="GD424" s="63"/>
      <c r="GE424" s="63"/>
      <c r="GF424" s="63"/>
      <c r="GG424" s="63"/>
      <c r="GH424" s="63"/>
      <c r="GI424" s="63"/>
      <c r="GJ424" s="63"/>
      <c r="GK424" s="63"/>
      <c r="GL424" s="63"/>
      <c r="GM424" s="63"/>
      <c r="GN424" s="63"/>
      <c r="GO424" s="63"/>
      <c r="GP424" s="63"/>
      <c r="GQ424" s="63"/>
      <c r="GR424" s="63"/>
      <c r="GS424" s="63"/>
      <c r="GT424" s="63"/>
      <c r="GU424" s="63"/>
      <c r="GV424" s="63"/>
      <c r="GW424" s="63"/>
      <c r="GX424" s="63"/>
      <c r="GY424" s="63"/>
      <c r="GZ424" s="63"/>
      <c r="HA424" s="63"/>
      <c r="HB424" s="63"/>
      <c r="HC424" s="63"/>
      <c r="HD424" s="63"/>
      <c r="HE424" s="63"/>
      <c r="HF424" s="63"/>
      <c r="HG424" s="63"/>
      <c r="HH424" s="63"/>
      <c r="HI424" s="63"/>
      <c r="HJ424" s="63"/>
      <c r="HK424" s="63"/>
      <c r="HL424" s="63"/>
      <c r="HM424" s="63"/>
      <c r="HN424" s="63"/>
      <c r="HO424" s="63"/>
      <c r="HP424" s="63"/>
      <c r="HQ424" s="63"/>
      <c r="HR424" s="63"/>
      <c r="HS424" s="63"/>
      <c r="HT424" s="63"/>
      <c r="HU424" s="63"/>
      <c r="HV424" s="63"/>
      <c r="HW424" s="63"/>
      <c r="HX424" s="63"/>
      <c r="HY424" s="63"/>
      <c r="HZ424" s="63"/>
      <c r="IA424" s="63"/>
      <c r="IB424" s="63"/>
      <c r="IC424" s="63"/>
      <c r="ID424" s="63"/>
      <c r="IE424" s="63"/>
      <c r="IF424" s="63"/>
      <c r="IG424" s="63"/>
      <c r="IH424" s="63"/>
      <c r="II424" s="63"/>
      <c r="IJ424" s="63"/>
      <c r="IK424" s="63"/>
      <c r="IL424" s="63"/>
      <c r="IM424" s="63"/>
      <c r="IN424" s="63"/>
      <c r="IO424" s="63"/>
      <c r="IP424" s="63"/>
      <c r="IQ424" s="63"/>
      <c r="IR424" s="63"/>
      <c r="IS424" s="63"/>
      <c r="IT424" s="63"/>
      <c r="IU424" s="63"/>
      <c r="IV424" s="63"/>
      <c r="IW424" s="63"/>
      <c r="IX424" s="63"/>
      <c r="IY424" s="63"/>
      <c r="IZ424" s="63"/>
      <c r="JA424" s="63"/>
      <c r="JB424" s="63"/>
      <c r="JC424" s="63"/>
      <c r="JD424" s="63"/>
      <c r="JE424" s="63"/>
      <c r="JF424" s="63"/>
      <c r="JG424" s="63"/>
      <c r="JH424" s="63"/>
      <c r="JI424" s="63"/>
      <c r="JJ424" s="63"/>
      <c r="JK424" s="63"/>
      <c r="JL424" s="63"/>
      <c r="JM424" s="63"/>
      <c r="JN424" s="63"/>
      <c r="JO424" s="63"/>
      <c r="JP424" s="63"/>
      <c r="JQ424" s="63"/>
      <c r="JR424" s="63"/>
      <c r="JS424" s="63"/>
      <c r="JT424" s="63"/>
      <c r="JU424" s="63"/>
      <c r="JV424" s="63"/>
      <c r="JW424" s="63"/>
      <c r="JX424" s="63"/>
      <c r="JY424" s="63"/>
      <c r="JZ424" s="63"/>
      <c r="KA424" s="63"/>
      <c r="KB424" s="63"/>
      <c r="KC424" s="63"/>
      <c r="KD424" s="63"/>
      <c r="KE424" s="63"/>
      <c r="KF424" s="63"/>
      <c r="KG424" s="63"/>
      <c r="KH424" s="63"/>
      <c r="KI424" s="63"/>
    </row>
    <row r="425" spans="1:295" s="28" customFormat="1" ht="45" customHeight="1" x14ac:dyDescent="0.2">
      <c r="A425" s="64" t="s">
        <v>384</v>
      </c>
      <c r="B425" s="7" t="s">
        <v>381</v>
      </c>
      <c r="C425" s="7" t="s">
        <v>382</v>
      </c>
      <c r="D425" s="64" t="s">
        <v>383</v>
      </c>
      <c r="E425" s="64" t="s">
        <v>713</v>
      </c>
      <c r="F425" s="64" t="s">
        <v>716</v>
      </c>
      <c r="G425" s="10" t="s">
        <v>1142</v>
      </c>
      <c r="H425" s="7" t="s">
        <v>1143</v>
      </c>
      <c r="I425" s="8">
        <v>41668</v>
      </c>
      <c r="J425" s="8" t="s">
        <v>929</v>
      </c>
      <c r="K425" s="74">
        <v>13977.1</v>
      </c>
      <c r="L425" s="76"/>
      <c r="M425" s="40"/>
      <c r="N425" s="40"/>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c r="CK425" s="63"/>
      <c r="CL425" s="63"/>
      <c r="CM425" s="63"/>
      <c r="CN425" s="63"/>
      <c r="CO425" s="63"/>
      <c r="CP425" s="63"/>
      <c r="CQ425" s="63"/>
      <c r="CR425" s="63"/>
      <c r="CS425" s="63"/>
      <c r="CT425" s="63"/>
      <c r="CU425" s="63"/>
      <c r="CV425" s="63"/>
      <c r="CW425" s="63"/>
      <c r="CX425" s="63"/>
      <c r="CY425" s="63"/>
      <c r="CZ425" s="63"/>
      <c r="DA425" s="63"/>
      <c r="DB425" s="63"/>
      <c r="DC425" s="63"/>
      <c r="DD425" s="63"/>
      <c r="DE425" s="63"/>
      <c r="DF425" s="63"/>
      <c r="DG425" s="63"/>
      <c r="DH425" s="63"/>
      <c r="DI425" s="63"/>
      <c r="DJ425" s="63"/>
      <c r="DK425" s="63"/>
      <c r="DL425" s="63"/>
      <c r="DM425" s="63"/>
      <c r="DN425" s="63"/>
      <c r="DO425" s="63"/>
      <c r="DP425" s="63"/>
      <c r="DQ425" s="63"/>
      <c r="DR425" s="63"/>
      <c r="DS425" s="63"/>
      <c r="DT425" s="63"/>
      <c r="DU425" s="63"/>
      <c r="DV425" s="63"/>
      <c r="DW425" s="63"/>
      <c r="DX425" s="63"/>
      <c r="DY425" s="63"/>
      <c r="DZ425" s="63"/>
      <c r="EA425" s="63"/>
      <c r="EB425" s="63"/>
      <c r="EC425" s="63"/>
      <c r="ED425" s="63"/>
      <c r="EE425" s="63"/>
      <c r="EF425" s="63"/>
      <c r="EG425" s="63"/>
      <c r="EH425" s="63"/>
      <c r="EI425" s="63"/>
      <c r="EJ425" s="63"/>
      <c r="EK425" s="63"/>
      <c r="EL425" s="63"/>
      <c r="EM425" s="63"/>
      <c r="EN425" s="63"/>
      <c r="EO425" s="63"/>
      <c r="EP425" s="63"/>
      <c r="EQ425" s="63"/>
      <c r="ER425" s="63"/>
      <c r="ES425" s="63"/>
      <c r="ET425" s="63"/>
      <c r="EU425" s="63"/>
      <c r="EV425" s="63"/>
      <c r="EW425" s="63"/>
      <c r="EX425" s="63"/>
      <c r="EY425" s="63"/>
      <c r="EZ425" s="63"/>
      <c r="FA425" s="63"/>
      <c r="FB425" s="63"/>
      <c r="FC425" s="63"/>
      <c r="FD425" s="63"/>
      <c r="FE425" s="63"/>
      <c r="FF425" s="63"/>
      <c r="FG425" s="63"/>
      <c r="FH425" s="63"/>
      <c r="FI425" s="63"/>
      <c r="FJ425" s="63"/>
      <c r="FK425" s="63"/>
      <c r="FL425" s="63"/>
      <c r="FM425" s="63"/>
      <c r="FN425" s="63"/>
      <c r="FO425" s="63"/>
      <c r="FP425" s="63"/>
      <c r="FQ425" s="63"/>
      <c r="FR425" s="63"/>
      <c r="FS425" s="63"/>
      <c r="FT425" s="63"/>
      <c r="FU425" s="63"/>
      <c r="FV425" s="63"/>
      <c r="FW425" s="63"/>
      <c r="FX425" s="63"/>
      <c r="FY425" s="63"/>
      <c r="FZ425" s="63"/>
      <c r="GA425" s="63"/>
      <c r="GB425" s="63"/>
      <c r="GC425" s="63"/>
      <c r="GD425" s="63"/>
      <c r="GE425" s="63"/>
      <c r="GF425" s="63"/>
      <c r="GG425" s="63"/>
      <c r="GH425" s="63"/>
      <c r="GI425" s="63"/>
      <c r="GJ425" s="63"/>
      <c r="GK425" s="63"/>
      <c r="GL425" s="63"/>
      <c r="GM425" s="63"/>
      <c r="GN425" s="63"/>
      <c r="GO425" s="63"/>
      <c r="GP425" s="63"/>
      <c r="GQ425" s="63"/>
      <c r="GR425" s="63"/>
      <c r="GS425" s="63"/>
      <c r="GT425" s="63"/>
      <c r="GU425" s="63"/>
      <c r="GV425" s="63"/>
      <c r="GW425" s="63"/>
      <c r="GX425" s="63"/>
      <c r="GY425" s="63"/>
      <c r="GZ425" s="63"/>
      <c r="HA425" s="63"/>
      <c r="HB425" s="63"/>
      <c r="HC425" s="63"/>
      <c r="HD425" s="63"/>
      <c r="HE425" s="63"/>
      <c r="HF425" s="63"/>
      <c r="HG425" s="63"/>
      <c r="HH425" s="63"/>
      <c r="HI425" s="63"/>
      <c r="HJ425" s="63"/>
      <c r="HK425" s="63"/>
      <c r="HL425" s="63"/>
      <c r="HM425" s="63"/>
      <c r="HN425" s="63"/>
      <c r="HO425" s="63"/>
      <c r="HP425" s="63"/>
      <c r="HQ425" s="63"/>
      <c r="HR425" s="63"/>
      <c r="HS425" s="63"/>
      <c r="HT425" s="63"/>
      <c r="HU425" s="63"/>
      <c r="HV425" s="63"/>
      <c r="HW425" s="63"/>
      <c r="HX425" s="63"/>
      <c r="HY425" s="63"/>
      <c r="HZ425" s="63"/>
      <c r="IA425" s="63"/>
      <c r="IB425" s="63"/>
      <c r="IC425" s="63"/>
      <c r="ID425" s="63"/>
      <c r="IE425" s="63"/>
      <c r="IF425" s="63"/>
      <c r="IG425" s="63"/>
      <c r="IH425" s="63"/>
      <c r="II425" s="63"/>
      <c r="IJ425" s="63"/>
      <c r="IK425" s="63"/>
      <c r="IL425" s="63"/>
      <c r="IM425" s="63"/>
      <c r="IN425" s="63"/>
      <c r="IO425" s="63"/>
      <c r="IP425" s="63"/>
      <c r="IQ425" s="63"/>
      <c r="IR425" s="63"/>
      <c r="IS425" s="63"/>
      <c r="IT425" s="63"/>
      <c r="IU425" s="63"/>
      <c r="IV425" s="63"/>
      <c r="IW425" s="63"/>
      <c r="IX425" s="63"/>
      <c r="IY425" s="63"/>
      <c r="IZ425" s="63"/>
      <c r="JA425" s="63"/>
      <c r="JB425" s="63"/>
      <c r="JC425" s="63"/>
      <c r="JD425" s="63"/>
      <c r="JE425" s="63"/>
      <c r="JF425" s="63"/>
      <c r="JG425" s="63"/>
      <c r="JH425" s="63"/>
      <c r="JI425" s="63"/>
      <c r="JJ425" s="63"/>
      <c r="JK425" s="63"/>
      <c r="JL425" s="63"/>
      <c r="JM425" s="63"/>
      <c r="JN425" s="63"/>
      <c r="JO425" s="63"/>
      <c r="JP425" s="63"/>
      <c r="JQ425" s="63"/>
      <c r="JR425" s="63"/>
      <c r="JS425" s="63"/>
      <c r="JT425" s="63"/>
      <c r="JU425" s="63"/>
      <c r="JV425" s="63"/>
      <c r="JW425" s="63"/>
      <c r="JX425" s="63"/>
      <c r="JY425" s="63"/>
      <c r="JZ425" s="63"/>
      <c r="KA425" s="63"/>
      <c r="KB425" s="63"/>
      <c r="KC425" s="63"/>
      <c r="KD425" s="63"/>
      <c r="KE425" s="63"/>
      <c r="KF425" s="63"/>
      <c r="KG425" s="63"/>
      <c r="KH425" s="63"/>
      <c r="KI425" s="63"/>
    </row>
    <row r="426" spans="1:295" s="28" customFormat="1" ht="64.5" customHeight="1" x14ac:dyDescent="0.2">
      <c r="A426" s="64" t="s">
        <v>384</v>
      </c>
      <c r="B426" s="7" t="s">
        <v>381</v>
      </c>
      <c r="C426" s="7" t="s">
        <v>382</v>
      </c>
      <c r="D426" s="64" t="s">
        <v>383</v>
      </c>
      <c r="E426" s="64" t="s">
        <v>713</v>
      </c>
      <c r="F426" s="64" t="s">
        <v>717</v>
      </c>
      <c r="G426" s="10" t="s">
        <v>1144</v>
      </c>
      <c r="H426" s="7" t="s">
        <v>1145</v>
      </c>
      <c r="I426" s="8">
        <v>41709</v>
      </c>
      <c r="J426" s="8" t="s">
        <v>929</v>
      </c>
      <c r="K426" s="74">
        <v>13747</v>
      </c>
      <c r="L426" s="76"/>
      <c r="M426" s="40"/>
      <c r="N426" s="40"/>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c r="CK426" s="63"/>
      <c r="CL426" s="63"/>
      <c r="CM426" s="63"/>
      <c r="CN426" s="63"/>
      <c r="CO426" s="63"/>
      <c r="CP426" s="63"/>
      <c r="CQ426" s="63"/>
      <c r="CR426" s="63"/>
      <c r="CS426" s="63"/>
      <c r="CT426" s="63"/>
      <c r="CU426" s="63"/>
      <c r="CV426" s="63"/>
      <c r="CW426" s="63"/>
      <c r="CX426" s="63"/>
      <c r="CY426" s="63"/>
      <c r="CZ426" s="63"/>
      <c r="DA426" s="63"/>
      <c r="DB426" s="63"/>
      <c r="DC426" s="63"/>
      <c r="DD426" s="63"/>
      <c r="DE426" s="63"/>
      <c r="DF426" s="63"/>
      <c r="DG426" s="63"/>
      <c r="DH426" s="63"/>
      <c r="DI426" s="63"/>
      <c r="DJ426" s="63"/>
      <c r="DK426" s="63"/>
      <c r="DL426" s="63"/>
      <c r="DM426" s="63"/>
      <c r="DN426" s="63"/>
      <c r="DO426" s="63"/>
      <c r="DP426" s="63"/>
      <c r="DQ426" s="63"/>
      <c r="DR426" s="63"/>
      <c r="DS426" s="63"/>
      <c r="DT426" s="63"/>
      <c r="DU426" s="63"/>
      <c r="DV426" s="63"/>
      <c r="DW426" s="63"/>
      <c r="DX426" s="63"/>
      <c r="DY426" s="63"/>
      <c r="DZ426" s="63"/>
      <c r="EA426" s="63"/>
      <c r="EB426" s="63"/>
      <c r="EC426" s="63"/>
      <c r="ED426" s="63"/>
      <c r="EE426" s="63"/>
      <c r="EF426" s="63"/>
      <c r="EG426" s="63"/>
      <c r="EH426" s="63"/>
      <c r="EI426" s="63"/>
      <c r="EJ426" s="63"/>
      <c r="EK426" s="63"/>
      <c r="EL426" s="63"/>
      <c r="EM426" s="63"/>
      <c r="EN426" s="63"/>
      <c r="EO426" s="63"/>
      <c r="EP426" s="63"/>
      <c r="EQ426" s="63"/>
      <c r="ER426" s="63"/>
      <c r="ES426" s="63"/>
      <c r="ET426" s="63"/>
      <c r="EU426" s="63"/>
      <c r="EV426" s="63"/>
      <c r="EW426" s="63"/>
      <c r="EX426" s="63"/>
      <c r="EY426" s="63"/>
      <c r="EZ426" s="63"/>
      <c r="FA426" s="63"/>
      <c r="FB426" s="63"/>
      <c r="FC426" s="63"/>
      <c r="FD426" s="63"/>
      <c r="FE426" s="63"/>
      <c r="FF426" s="63"/>
      <c r="FG426" s="63"/>
      <c r="FH426" s="63"/>
      <c r="FI426" s="63"/>
      <c r="FJ426" s="63"/>
      <c r="FK426" s="63"/>
      <c r="FL426" s="63"/>
      <c r="FM426" s="63"/>
      <c r="FN426" s="63"/>
      <c r="FO426" s="63"/>
      <c r="FP426" s="63"/>
      <c r="FQ426" s="63"/>
      <c r="FR426" s="63"/>
      <c r="FS426" s="63"/>
      <c r="FT426" s="63"/>
      <c r="FU426" s="63"/>
      <c r="FV426" s="63"/>
      <c r="FW426" s="63"/>
      <c r="FX426" s="63"/>
      <c r="FY426" s="63"/>
      <c r="FZ426" s="63"/>
      <c r="GA426" s="63"/>
      <c r="GB426" s="63"/>
      <c r="GC426" s="63"/>
      <c r="GD426" s="63"/>
      <c r="GE426" s="63"/>
      <c r="GF426" s="63"/>
      <c r="GG426" s="63"/>
      <c r="GH426" s="63"/>
      <c r="GI426" s="63"/>
      <c r="GJ426" s="63"/>
      <c r="GK426" s="63"/>
      <c r="GL426" s="63"/>
      <c r="GM426" s="63"/>
      <c r="GN426" s="63"/>
      <c r="GO426" s="63"/>
      <c r="GP426" s="63"/>
      <c r="GQ426" s="63"/>
      <c r="GR426" s="63"/>
      <c r="GS426" s="63"/>
      <c r="GT426" s="63"/>
      <c r="GU426" s="63"/>
      <c r="GV426" s="63"/>
      <c r="GW426" s="63"/>
      <c r="GX426" s="63"/>
      <c r="GY426" s="63"/>
      <c r="GZ426" s="63"/>
      <c r="HA426" s="63"/>
      <c r="HB426" s="63"/>
      <c r="HC426" s="63"/>
      <c r="HD426" s="63"/>
      <c r="HE426" s="63"/>
      <c r="HF426" s="63"/>
      <c r="HG426" s="63"/>
      <c r="HH426" s="63"/>
      <c r="HI426" s="63"/>
      <c r="HJ426" s="63"/>
      <c r="HK426" s="63"/>
      <c r="HL426" s="63"/>
      <c r="HM426" s="63"/>
      <c r="HN426" s="63"/>
      <c r="HO426" s="63"/>
      <c r="HP426" s="63"/>
      <c r="HQ426" s="63"/>
      <c r="HR426" s="63"/>
      <c r="HS426" s="63"/>
      <c r="HT426" s="63"/>
      <c r="HU426" s="63"/>
      <c r="HV426" s="63"/>
      <c r="HW426" s="63"/>
      <c r="HX426" s="63"/>
      <c r="HY426" s="63"/>
      <c r="HZ426" s="63"/>
      <c r="IA426" s="63"/>
      <c r="IB426" s="63"/>
      <c r="IC426" s="63"/>
      <c r="ID426" s="63"/>
      <c r="IE426" s="63"/>
      <c r="IF426" s="63"/>
      <c r="IG426" s="63"/>
      <c r="IH426" s="63"/>
      <c r="II426" s="63"/>
      <c r="IJ426" s="63"/>
      <c r="IK426" s="63"/>
      <c r="IL426" s="63"/>
      <c r="IM426" s="63"/>
      <c r="IN426" s="63"/>
      <c r="IO426" s="63"/>
      <c r="IP426" s="63"/>
      <c r="IQ426" s="63"/>
      <c r="IR426" s="63"/>
      <c r="IS426" s="63"/>
      <c r="IT426" s="63"/>
      <c r="IU426" s="63"/>
      <c r="IV426" s="63"/>
      <c r="IW426" s="63"/>
      <c r="IX426" s="63"/>
      <c r="IY426" s="63"/>
      <c r="IZ426" s="63"/>
      <c r="JA426" s="63"/>
      <c r="JB426" s="63"/>
      <c r="JC426" s="63"/>
      <c r="JD426" s="63"/>
      <c r="JE426" s="63"/>
      <c r="JF426" s="63"/>
      <c r="JG426" s="63"/>
      <c r="JH426" s="63"/>
      <c r="JI426" s="63"/>
      <c r="JJ426" s="63"/>
      <c r="JK426" s="63"/>
      <c r="JL426" s="63"/>
      <c r="JM426" s="63"/>
      <c r="JN426" s="63"/>
      <c r="JO426" s="63"/>
      <c r="JP426" s="63"/>
      <c r="JQ426" s="63"/>
      <c r="JR426" s="63"/>
      <c r="JS426" s="63"/>
      <c r="JT426" s="63"/>
      <c r="JU426" s="63"/>
      <c r="JV426" s="63"/>
      <c r="JW426" s="63"/>
      <c r="JX426" s="63"/>
      <c r="JY426" s="63"/>
      <c r="JZ426" s="63"/>
      <c r="KA426" s="63"/>
      <c r="KB426" s="63"/>
      <c r="KC426" s="63"/>
      <c r="KD426" s="63"/>
      <c r="KE426" s="63"/>
      <c r="KF426" s="63"/>
      <c r="KG426" s="63"/>
      <c r="KH426" s="63"/>
      <c r="KI426" s="63"/>
    </row>
    <row r="427" spans="1:295" s="28" customFormat="1" ht="64.5" customHeight="1" x14ac:dyDescent="0.2">
      <c r="A427" s="64" t="s">
        <v>384</v>
      </c>
      <c r="B427" s="7" t="s">
        <v>381</v>
      </c>
      <c r="C427" s="7" t="s">
        <v>382</v>
      </c>
      <c r="D427" s="64" t="s">
        <v>383</v>
      </c>
      <c r="E427" s="64" t="s">
        <v>713</v>
      </c>
      <c r="F427" s="64" t="s">
        <v>718</v>
      </c>
      <c r="G427" s="10" t="s">
        <v>1146</v>
      </c>
      <c r="H427" s="7" t="s">
        <v>1147</v>
      </c>
      <c r="I427" s="8">
        <v>41774</v>
      </c>
      <c r="J427" s="8" t="s">
        <v>929</v>
      </c>
      <c r="K427" s="74">
        <v>7398.6</v>
      </c>
      <c r="L427" s="76">
        <f>SUM(K423:K427)</f>
        <v>111539.50000000001</v>
      </c>
      <c r="M427" s="40"/>
      <c r="N427" s="40"/>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63"/>
      <c r="CI427" s="63"/>
      <c r="CJ427" s="63"/>
      <c r="CK427" s="63"/>
      <c r="CL427" s="63"/>
      <c r="CM427" s="63"/>
      <c r="CN427" s="63"/>
      <c r="CO427" s="63"/>
      <c r="CP427" s="63"/>
      <c r="CQ427" s="63"/>
      <c r="CR427" s="63"/>
      <c r="CS427" s="63"/>
      <c r="CT427" s="63"/>
      <c r="CU427" s="63"/>
      <c r="CV427" s="63"/>
      <c r="CW427" s="63"/>
      <c r="CX427" s="63"/>
      <c r="CY427" s="63"/>
      <c r="CZ427" s="63"/>
      <c r="DA427" s="63"/>
      <c r="DB427" s="63"/>
      <c r="DC427" s="63"/>
      <c r="DD427" s="63"/>
      <c r="DE427" s="63"/>
      <c r="DF427" s="63"/>
      <c r="DG427" s="63"/>
      <c r="DH427" s="63"/>
      <c r="DI427" s="63"/>
      <c r="DJ427" s="63"/>
      <c r="DK427" s="63"/>
      <c r="DL427" s="63"/>
      <c r="DM427" s="63"/>
      <c r="DN427" s="63"/>
      <c r="DO427" s="63"/>
      <c r="DP427" s="63"/>
      <c r="DQ427" s="63"/>
      <c r="DR427" s="63"/>
      <c r="DS427" s="63"/>
      <c r="DT427" s="63"/>
      <c r="DU427" s="63"/>
      <c r="DV427" s="63"/>
      <c r="DW427" s="63"/>
      <c r="DX427" s="63"/>
      <c r="DY427" s="63"/>
      <c r="DZ427" s="63"/>
      <c r="EA427" s="63"/>
      <c r="EB427" s="63"/>
      <c r="EC427" s="63"/>
      <c r="ED427" s="63"/>
      <c r="EE427" s="63"/>
      <c r="EF427" s="63"/>
      <c r="EG427" s="63"/>
      <c r="EH427" s="63"/>
      <c r="EI427" s="63"/>
      <c r="EJ427" s="63"/>
      <c r="EK427" s="63"/>
      <c r="EL427" s="63"/>
      <c r="EM427" s="63"/>
      <c r="EN427" s="63"/>
      <c r="EO427" s="63"/>
      <c r="EP427" s="63"/>
      <c r="EQ427" s="63"/>
      <c r="ER427" s="63"/>
      <c r="ES427" s="63"/>
      <c r="ET427" s="63"/>
      <c r="EU427" s="63"/>
      <c r="EV427" s="63"/>
      <c r="EW427" s="63"/>
      <c r="EX427" s="63"/>
      <c r="EY427" s="63"/>
      <c r="EZ427" s="63"/>
      <c r="FA427" s="63"/>
      <c r="FB427" s="63"/>
      <c r="FC427" s="63"/>
      <c r="FD427" s="63"/>
      <c r="FE427" s="63"/>
      <c r="FF427" s="63"/>
      <c r="FG427" s="63"/>
      <c r="FH427" s="63"/>
      <c r="FI427" s="63"/>
      <c r="FJ427" s="63"/>
      <c r="FK427" s="63"/>
      <c r="FL427" s="63"/>
      <c r="FM427" s="63"/>
      <c r="FN427" s="63"/>
      <c r="FO427" s="63"/>
      <c r="FP427" s="63"/>
      <c r="FQ427" s="63"/>
      <c r="FR427" s="63"/>
      <c r="FS427" s="63"/>
      <c r="FT427" s="63"/>
      <c r="FU427" s="63"/>
      <c r="FV427" s="63"/>
      <c r="FW427" s="63"/>
      <c r="FX427" s="63"/>
      <c r="FY427" s="63"/>
      <c r="FZ427" s="63"/>
      <c r="GA427" s="63"/>
      <c r="GB427" s="63"/>
      <c r="GC427" s="63"/>
      <c r="GD427" s="63"/>
      <c r="GE427" s="63"/>
      <c r="GF427" s="63"/>
      <c r="GG427" s="63"/>
      <c r="GH427" s="63"/>
      <c r="GI427" s="63"/>
      <c r="GJ427" s="63"/>
      <c r="GK427" s="63"/>
      <c r="GL427" s="63"/>
      <c r="GM427" s="63"/>
      <c r="GN427" s="63"/>
      <c r="GO427" s="63"/>
      <c r="GP427" s="63"/>
      <c r="GQ427" s="63"/>
      <c r="GR427" s="63"/>
      <c r="GS427" s="63"/>
      <c r="GT427" s="63"/>
      <c r="GU427" s="63"/>
      <c r="GV427" s="63"/>
      <c r="GW427" s="63"/>
      <c r="GX427" s="63"/>
      <c r="GY427" s="63"/>
      <c r="GZ427" s="63"/>
      <c r="HA427" s="63"/>
      <c r="HB427" s="63"/>
      <c r="HC427" s="63"/>
      <c r="HD427" s="63"/>
      <c r="HE427" s="63"/>
      <c r="HF427" s="63"/>
      <c r="HG427" s="63"/>
      <c r="HH427" s="63"/>
      <c r="HI427" s="63"/>
      <c r="HJ427" s="63"/>
      <c r="HK427" s="63"/>
      <c r="HL427" s="63"/>
      <c r="HM427" s="63"/>
      <c r="HN427" s="63"/>
      <c r="HO427" s="63"/>
      <c r="HP427" s="63"/>
      <c r="HQ427" s="63"/>
      <c r="HR427" s="63"/>
      <c r="HS427" s="63"/>
      <c r="HT427" s="63"/>
      <c r="HU427" s="63"/>
      <c r="HV427" s="63"/>
      <c r="HW427" s="63"/>
      <c r="HX427" s="63"/>
      <c r="HY427" s="63"/>
      <c r="HZ427" s="63"/>
      <c r="IA427" s="63"/>
      <c r="IB427" s="63"/>
      <c r="IC427" s="63"/>
      <c r="ID427" s="63"/>
      <c r="IE427" s="63"/>
      <c r="IF427" s="63"/>
      <c r="IG427" s="63"/>
      <c r="IH427" s="63"/>
      <c r="II427" s="63"/>
      <c r="IJ427" s="63"/>
      <c r="IK427" s="63"/>
      <c r="IL427" s="63"/>
      <c r="IM427" s="63"/>
      <c r="IN427" s="63"/>
      <c r="IO427" s="63"/>
      <c r="IP427" s="63"/>
      <c r="IQ427" s="63"/>
      <c r="IR427" s="63"/>
      <c r="IS427" s="63"/>
      <c r="IT427" s="63"/>
      <c r="IU427" s="63"/>
      <c r="IV427" s="63"/>
      <c r="IW427" s="63"/>
      <c r="IX427" s="63"/>
      <c r="IY427" s="63"/>
      <c r="IZ427" s="63"/>
      <c r="JA427" s="63"/>
      <c r="JB427" s="63"/>
      <c r="JC427" s="63"/>
      <c r="JD427" s="63"/>
      <c r="JE427" s="63"/>
      <c r="JF427" s="63"/>
      <c r="JG427" s="63"/>
      <c r="JH427" s="63"/>
      <c r="JI427" s="63"/>
      <c r="JJ427" s="63"/>
      <c r="JK427" s="63"/>
      <c r="JL427" s="63"/>
      <c r="JM427" s="63"/>
      <c r="JN427" s="63"/>
      <c r="JO427" s="63"/>
      <c r="JP427" s="63"/>
      <c r="JQ427" s="63"/>
      <c r="JR427" s="63"/>
      <c r="JS427" s="63"/>
      <c r="JT427" s="63"/>
      <c r="JU427" s="63"/>
      <c r="JV427" s="63"/>
      <c r="JW427" s="63"/>
      <c r="JX427" s="63"/>
      <c r="JY427" s="63"/>
      <c r="JZ427" s="63"/>
      <c r="KA427" s="63"/>
      <c r="KB427" s="63"/>
      <c r="KC427" s="63"/>
      <c r="KD427" s="63"/>
      <c r="KE427" s="63"/>
      <c r="KF427" s="63"/>
      <c r="KG427" s="63"/>
      <c r="KH427" s="63"/>
      <c r="KI427" s="63"/>
    </row>
    <row r="428" spans="1:295" s="28" customFormat="1" ht="37.5" customHeight="1" x14ac:dyDescent="0.2">
      <c r="A428" s="64"/>
      <c r="B428" s="7"/>
      <c r="C428" s="7"/>
      <c r="D428" s="64"/>
      <c r="E428" s="64"/>
      <c r="F428" s="64"/>
      <c r="G428" s="10"/>
      <c r="H428" s="7"/>
      <c r="I428" s="8"/>
      <c r="J428" s="8"/>
      <c r="K428" s="74"/>
      <c r="L428" s="76"/>
      <c r="M428" s="40"/>
      <c r="N428" s="40"/>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63"/>
      <c r="CI428" s="63"/>
      <c r="CJ428" s="63"/>
      <c r="CK428" s="63"/>
      <c r="CL428" s="63"/>
      <c r="CM428" s="63"/>
      <c r="CN428" s="63"/>
      <c r="CO428" s="63"/>
      <c r="CP428" s="63"/>
      <c r="CQ428" s="63"/>
      <c r="CR428" s="63"/>
      <c r="CS428" s="63"/>
      <c r="CT428" s="63"/>
      <c r="CU428" s="63"/>
      <c r="CV428" s="63"/>
      <c r="CW428" s="63"/>
      <c r="CX428" s="63"/>
      <c r="CY428" s="63"/>
      <c r="CZ428" s="63"/>
      <c r="DA428" s="63"/>
      <c r="DB428" s="63"/>
      <c r="DC428" s="63"/>
      <c r="DD428" s="63"/>
      <c r="DE428" s="63"/>
      <c r="DF428" s="63"/>
      <c r="DG428" s="63"/>
      <c r="DH428" s="63"/>
      <c r="DI428" s="63"/>
      <c r="DJ428" s="63"/>
      <c r="DK428" s="63"/>
      <c r="DL428" s="63"/>
      <c r="DM428" s="63"/>
      <c r="DN428" s="63"/>
      <c r="DO428" s="63"/>
      <c r="DP428" s="63"/>
      <c r="DQ428" s="63"/>
      <c r="DR428" s="63"/>
      <c r="DS428" s="63"/>
      <c r="DT428" s="63"/>
      <c r="DU428" s="63"/>
      <c r="DV428" s="63"/>
      <c r="DW428" s="63"/>
      <c r="DX428" s="63"/>
      <c r="DY428" s="63"/>
      <c r="DZ428" s="63"/>
      <c r="EA428" s="63"/>
      <c r="EB428" s="63"/>
      <c r="EC428" s="63"/>
      <c r="ED428" s="63"/>
      <c r="EE428" s="63"/>
      <c r="EF428" s="63"/>
      <c r="EG428" s="63"/>
      <c r="EH428" s="63"/>
      <c r="EI428" s="63"/>
      <c r="EJ428" s="63"/>
      <c r="EK428" s="63"/>
      <c r="EL428" s="63"/>
      <c r="EM428" s="63"/>
      <c r="EN428" s="63"/>
      <c r="EO428" s="63"/>
      <c r="EP428" s="63"/>
      <c r="EQ428" s="63"/>
      <c r="ER428" s="63"/>
      <c r="ES428" s="63"/>
      <c r="ET428" s="63"/>
      <c r="EU428" s="63"/>
      <c r="EV428" s="63"/>
      <c r="EW428" s="63"/>
      <c r="EX428" s="63"/>
      <c r="EY428" s="63"/>
      <c r="EZ428" s="63"/>
      <c r="FA428" s="63"/>
      <c r="FB428" s="63"/>
      <c r="FC428" s="63"/>
      <c r="FD428" s="63"/>
      <c r="FE428" s="63"/>
      <c r="FF428" s="63"/>
      <c r="FG428" s="63"/>
      <c r="FH428" s="63"/>
      <c r="FI428" s="63"/>
      <c r="FJ428" s="63"/>
      <c r="FK428" s="63"/>
      <c r="FL428" s="63"/>
      <c r="FM428" s="63"/>
      <c r="FN428" s="63"/>
      <c r="FO428" s="63"/>
      <c r="FP428" s="63"/>
      <c r="FQ428" s="63"/>
      <c r="FR428" s="63"/>
      <c r="FS428" s="63"/>
      <c r="FT428" s="63"/>
      <c r="FU428" s="63"/>
      <c r="FV428" s="63"/>
      <c r="FW428" s="63"/>
      <c r="FX428" s="63"/>
      <c r="FY428" s="63"/>
      <c r="FZ428" s="63"/>
      <c r="GA428" s="63"/>
      <c r="GB428" s="63"/>
      <c r="GC428" s="63"/>
      <c r="GD428" s="63"/>
      <c r="GE428" s="63"/>
      <c r="GF428" s="63"/>
      <c r="GG428" s="63"/>
      <c r="GH428" s="63"/>
      <c r="GI428" s="63"/>
      <c r="GJ428" s="63"/>
      <c r="GK428" s="63"/>
      <c r="GL428" s="63"/>
      <c r="GM428" s="63"/>
      <c r="GN428" s="63"/>
      <c r="GO428" s="63"/>
      <c r="GP428" s="63"/>
      <c r="GQ428" s="63"/>
      <c r="GR428" s="63"/>
      <c r="GS428" s="63"/>
      <c r="GT428" s="63"/>
      <c r="GU428" s="63"/>
      <c r="GV428" s="63"/>
      <c r="GW428" s="63"/>
      <c r="GX428" s="63"/>
      <c r="GY428" s="63"/>
      <c r="GZ428" s="63"/>
      <c r="HA428" s="63"/>
      <c r="HB428" s="63"/>
      <c r="HC428" s="63"/>
      <c r="HD428" s="63"/>
      <c r="HE428" s="63"/>
      <c r="HF428" s="63"/>
      <c r="HG428" s="63"/>
      <c r="HH428" s="63"/>
      <c r="HI428" s="63"/>
      <c r="HJ428" s="63"/>
      <c r="HK428" s="63"/>
      <c r="HL428" s="63"/>
      <c r="HM428" s="63"/>
      <c r="HN428" s="63"/>
      <c r="HO428" s="63"/>
      <c r="HP428" s="63"/>
      <c r="HQ428" s="63"/>
      <c r="HR428" s="63"/>
      <c r="HS428" s="63"/>
      <c r="HT428" s="63"/>
      <c r="HU428" s="63"/>
      <c r="HV428" s="63"/>
      <c r="HW428" s="63"/>
      <c r="HX428" s="63"/>
      <c r="HY428" s="63"/>
      <c r="HZ428" s="63"/>
      <c r="IA428" s="63"/>
      <c r="IB428" s="63"/>
      <c r="IC428" s="63"/>
      <c r="ID428" s="63"/>
      <c r="IE428" s="63"/>
      <c r="IF428" s="63"/>
      <c r="IG428" s="63"/>
      <c r="IH428" s="63"/>
      <c r="II428" s="63"/>
      <c r="IJ428" s="63"/>
      <c r="IK428" s="63"/>
      <c r="IL428" s="63"/>
      <c r="IM428" s="63"/>
      <c r="IN428" s="63"/>
      <c r="IO428" s="63"/>
      <c r="IP428" s="63"/>
      <c r="IQ428" s="63"/>
      <c r="IR428" s="63"/>
      <c r="IS428" s="63"/>
      <c r="IT428" s="63"/>
      <c r="IU428" s="63"/>
      <c r="IV428" s="63"/>
      <c r="IW428" s="63"/>
      <c r="IX428" s="63"/>
      <c r="IY428" s="63"/>
      <c r="IZ428" s="63"/>
      <c r="JA428" s="63"/>
      <c r="JB428" s="63"/>
      <c r="JC428" s="63"/>
      <c r="JD428" s="63"/>
      <c r="JE428" s="63"/>
      <c r="JF428" s="63"/>
      <c r="JG428" s="63"/>
      <c r="JH428" s="63"/>
      <c r="JI428" s="63"/>
      <c r="JJ428" s="63"/>
      <c r="JK428" s="63"/>
      <c r="JL428" s="63"/>
      <c r="JM428" s="63"/>
      <c r="JN428" s="63"/>
      <c r="JO428" s="63"/>
      <c r="JP428" s="63"/>
      <c r="JQ428" s="63"/>
      <c r="JR428" s="63"/>
      <c r="JS428" s="63"/>
      <c r="JT428" s="63"/>
      <c r="JU428" s="63"/>
      <c r="JV428" s="63"/>
      <c r="JW428" s="63"/>
      <c r="JX428" s="63"/>
      <c r="JY428" s="63"/>
      <c r="JZ428" s="63"/>
      <c r="KA428" s="63"/>
      <c r="KB428" s="63"/>
      <c r="KC428" s="63"/>
      <c r="KD428" s="63"/>
      <c r="KE428" s="63"/>
      <c r="KF428" s="63"/>
      <c r="KG428" s="63"/>
      <c r="KH428" s="63"/>
      <c r="KI428" s="63"/>
    </row>
    <row r="429" spans="1:295" s="28" customFormat="1" ht="64.5" customHeight="1" x14ac:dyDescent="0.2">
      <c r="A429" s="64" t="s">
        <v>385</v>
      </c>
      <c r="B429" s="7" t="s">
        <v>386</v>
      </c>
      <c r="C429" s="7" t="s">
        <v>387</v>
      </c>
      <c r="D429" s="64" t="s">
        <v>388</v>
      </c>
      <c r="E429" s="64" t="s">
        <v>202</v>
      </c>
      <c r="F429" s="64" t="s">
        <v>719</v>
      </c>
      <c r="G429" s="7" t="s">
        <v>869</v>
      </c>
      <c r="H429" s="10" t="s">
        <v>825</v>
      </c>
      <c r="I429" s="8">
        <v>41047</v>
      </c>
      <c r="J429" s="65" t="s">
        <v>774</v>
      </c>
      <c r="K429" s="85">
        <v>48000</v>
      </c>
      <c r="L429" s="83">
        <f>K429</f>
        <v>48000</v>
      </c>
      <c r="M429" s="40"/>
      <c r="N429" s="40"/>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63"/>
      <c r="CI429" s="63"/>
      <c r="CJ429" s="63"/>
      <c r="CK429" s="63"/>
      <c r="CL429" s="63"/>
      <c r="CM429" s="63"/>
      <c r="CN429" s="63"/>
      <c r="CO429" s="63"/>
      <c r="CP429" s="63"/>
      <c r="CQ429" s="63"/>
      <c r="CR429" s="63"/>
      <c r="CS429" s="63"/>
      <c r="CT429" s="63"/>
      <c r="CU429" s="63"/>
      <c r="CV429" s="63"/>
      <c r="CW429" s="63"/>
      <c r="CX429" s="63"/>
      <c r="CY429" s="63"/>
      <c r="CZ429" s="63"/>
      <c r="DA429" s="63"/>
      <c r="DB429" s="63"/>
      <c r="DC429" s="63"/>
      <c r="DD429" s="63"/>
      <c r="DE429" s="63"/>
      <c r="DF429" s="63"/>
      <c r="DG429" s="63"/>
      <c r="DH429" s="63"/>
      <c r="DI429" s="63"/>
      <c r="DJ429" s="63"/>
      <c r="DK429" s="63"/>
      <c r="DL429" s="63"/>
      <c r="DM429" s="63"/>
      <c r="DN429" s="63"/>
      <c r="DO429" s="63"/>
      <c r="DP429" s="63"/>
      <c r="DQ429" s="63"/>
      <c r="DR429" s="63"/>
      <c r="DS429" s="63"/>
      <c r="DT429" s="63"/>
      <c r="DU429" s="63"/>
      <c r="DV429" s="63"/>
      <c r="DW429" s="63"/>
      <c r="DX429" s="63"/>
      <c r="DY429" s="63"/>
      <c r="DZ429" s="63"/>
      <c r="EA429" s="63"/>
      <c r="EB429" s="63"/>
      <c r="EC429" s="63"/>
      <c r="ED429" s="63"/>
      <c r="EE429" s="63"/>
      <c r="EF429" s="63"/>
      <c r="EG429" s="63"/>
      <c r="EH429" s="63"/>
      <c r="EI429" s="63"/>
      <c r="EJ429" s="63"/>
      <c r="EK429" s="63"/>
      <c r="EL429" s="63"/>
      <c r="EM429" s="63"/>
      <c r="EN429" s="63"/>
      <c r="EO429" s="63"/>
      <c r="EP429" s="63"/>
      <c r="EQ429" s="63"/>
      <c r="ER429" s="63"/>
      <c r="ES429" s="63"/>
      <c r="ET429" s="63"/>
      <c r="EU429" s="63"/>
      <c r="EV429" s="63"/>
      <c r="EW429" s="63"/>
      <c r="EX429" s="63"/>
      <c r="EY429" s="63"/>
      <c r="EZ429" s="63"/>
      <c r="FA429" s="63"/>
      <c r="FB429" s="63"/>
      <c r="FC429" s="63"/>
      <c r="FD429" s="63"/>
      <c r="FE429" s="63"/>
      <c r="FF429" s="63"/>
      <c r="FG429" s="63"/>
      <c r="FH429" s="63"/>
      <c r="FI429" s="63"/>
      <c r="FJ429" s="63"/>
      <c r="FK429" s="63"/>
      <c r="FL429" s="63"/>
      <c r="FM429" s="63"/>
      <c r="FN429" s="63"/>
      <c r="FO429" s="63"/>
      <c r="FP429" s="63"/>
      <c r="FQ429" s="63"/>
      <c r="FR429" s="63"/>
      <c r="FS429" s="63"/>
      <c r="FT429" s="63"/>
      <c r="FU429" s="63"/>
      <c r="FV429" s="63"/>
      <c r="FW429" s="63"/>
      <c r="FX429" s="63"/>
      <c r="FY429" s="63"/>
      <c r="FZ429" s="63"/>
      <c r="GA429" s="63"/>
      <c r="GB429" s="63"/>
      <c r="GC429" s="63"/>
      <c r="GD429" s="63"/>
      <c r="GE429" s="63"/>
      <c r="GF429" s="63"/>
      <c r="GG429" s="63"/>
      <c r="GH429" s="63"/>
      <c r="GI429" s="63"/>
      <c r="GJ429" s="63"/>
      <c r="GK429" s="63"/>
      <c r="GL429" s="63"/>
      <c r="GM429" s="63"/>
      <c r="GN429" s="63"/>
      <c r="GO429" s="63"/>
      <c r="GP429" s="63"/>
      <c r="GQ429" s="63"/>
      <c r="GR429" s="63"/>
      <c r="GS429" s="63"/>
      <c r="GT429" s="63"/>
      <c r="GU429" s="63"/>
      <c r="GV429" s="63"/>
      <c r="GW429" s="63"/>
      <c r="GX429" s="63"/>
      <c r="GY429" s="63"/>
      <c r="GZ429" s="63"/>
      <c r="HA429" s="63"/>
      <c r="HB429" s="63"/>
      <c r="HC429" s="63"/>
      <c r="HD429" s="63"/>
      <c r="HE429" s="63"/>
      <c r="HF429" s="63"/>
      <c r="HG429" s="63"/>
      <c r="HH429" s="63"/>
      <c r="HI429" s="63"/>
      <c r="HJ429" s="63"/>
      <c r="HK429" s="63"/>
      <c r="HL429" s="63"/>
      <c r="HM429" s="63"/>
      <c r="HN429" s="63"/>
      <c r="HO429" s="63"/>
      <c r="HP429" s="63"/>
      <c r="HQ429" s="63"/>
      <c r="HR429" s="63"/>
      <c r="HS429" s="63"/>
      <c r="HT429" s="63"/>
      <c r="HU429" s="63"/>
      <c r="HV429" s="63"/>
      <c r="HW429" s="63"/>
      <c r="HX429" s="63"/>
      <c r="HY429" s="63"/>
      <c r="HZ429" s="63"/>
      <c r="IA429" s="63"/>
      <c r="IB429" s="63"/>
      <c r="IC429" s="63"/>
      <c r="ID429" s="63"/>
      <c r="IE429" s="63"/>
      <c r="IF429" s="63"/>
      <c r="IG429" s="63"/>
      <c r="IH429" s="63"/>
      <c r="II429" s="63"/>
      <c r="IJ429" s="63"/>
      <c r="IK429" s="63"/>
      <c r="IL429" s="63"/>
      <c r="IM429" s="63"/>
      <c r="IN429" s="63"/>
      <c r="IO429" s="63"/>
      <c r="IP429" s="63"/>
      <c r="IQ429" s="63"/>
      <c r="IR429" s="63"/>
      <c r="IS429" s="63"/>
      <c r="IT429" s="63"/>
      <c r="IU429" s="63"/>
      <c r="IV429" s="63"/>
      <c r="IW429" s="63"/>
      <c r="IX429" s="63"/>
      <c r="IY429" s="63"/>
      <c r="IZ429" s="63"/>
      <c r="JA429" s="63"/>
      <c r="JB429" s="63"/>
      <c r="JC429" s="63"/>
      <c r="JD429" s="63"/>
      <c r="JE429" s="63"/>
      <c r="JF429" s="63"/>
      <c r="JG429" s="63"/>
      <c r="JH429" s="63"/>
      <c r="JI429" s="63"/>
      <c r="JJ429" s="63"/>
      <c r="JK429" s="63"/>
      <c r="JL429" s="63"/>
      <c r="JM429" s="63"/>
      <c r="JN429" s="63"/>
      <c r="JO429" s="63"/>
      <c r="JP429" s="63"/>
      <c r="JQ429" s="63"/>
      <c r="JR429" s="63"/>
      <c r="JS429" s="63"/>
      <c r="JT429" s="63"/>
      <c r="JU429" s="63"/>
      <c r="JV429" s="63"/>
      <c r="JW429" s="63"/>
      <c r="JX429" s="63"/>
      <c r="JY429" s="63"/>
      <c r="JZ429" s="63"/>
      <c r="KA429" s="63"/>
      <c r="KB429" s="63"/>
      <c r="KC429" s="63"/>
      <c r="KD429" s="63"/>
      <c r="KE429" s="63"/>
      <c r="KF429" s="63"/>
      <c r="KG429" s="63"/>
      <c r="KH429" s="63"/>
      <c r="KI429" s="63"/>
    </row>
    <row r="430" spans="1:295" s="28" customFormat="1" ht="44.25" customHeight="1" x14ac:dyDescent="0.2">
      <c r="A430" s="64"/>
      <c r="B430" s="7"/>
      <c r="C430" s="7"/>
      <c r="D430" s="64"/>
      <c r="E430" s="64"/>
      <c r="F430" s="64"/>
      <c r="G430" s="7"/>
      <c r="H430" s="10"/>
      <c r="I430" s="8"/>
      <c r="J430" s="65"/>
      <c r="K430" s="85"/>
      <c r="L430" s="83"/>
      <c r="M430" s="40"/>
      <c r="N430" s="40"/>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63"/>
      <c r="CI430" s="63"/>
      <c r="CJ430" s="63"/>
      <c r="CK430" s="63"/>
      <c r="CL430" s="63"/>
      <c r="CM430" s="63"/>
      <c r="CN430" s="63"/>
      <c r="CO430" s="63"/>
      <c r="CP430" s="63"/>
      <c r="CQ430" s="63"/>
      <c r="CR430" s="63"/>
      <c r="CS430" s="63"/>
      <c r="CT430" s="63"/>
      <c r="CU430" s="63"/>
      <c r="CV430" s="63"/>
      <c r="CW430" s="63"/>
      <c r="CX430" s="63"/>
      <c r="CY430" s="63"/>
      <c r="CZ430" s="63"/>
      <c r="DA430" s="63"/>
      <c r="DB430" s="63"/>
      <c r="DC430" s="63"/>
      <c r="DD430" s="63"/>
      <c r="DE430" s="63"/>
      <c r="DF430" s="63"/>
      <c r="DG430" s="63"/>
      <c r="DH430" s="63"/>
      <c r="DI430" s="63"/>
      <c r="DJ430" s="63"/>
      <c r="DK430" s="63"/>
      <c r="DL430" s="63"/>
      <c r="DM430" s="63"/>
      <c r="DN430" s="63"/>
      <c r="DO430" s="63"/>
      <c r="DP430" s="63"/>
      <c r="DQ430" s="63"/>
      <c r="DR430" s="63"/>
      <c r="DS430" s="63"/>
      <c r="DT430" s="63"/>
      <c r="DU430" s="63"/>
      <c r="DV430" s="63"/>
      <c r="DW430" s="63"/>
      <c r="DX430" s="63"/>
      <c r="DY430" s="63"/>
      <c r="DZ430" s="63"/>
      <c r="EA430" s="63"/>
      <c r="EB430" s="63"/>
      <c r="EC430" s="63"/>
      <c r="ED430" s="63"/>
      <c r="EE430" s="63"/>
      <c r="EF430" s="63"/>
      <c r="EG430" s="63"/>
      <c r="EH430" s="63"/>
      <c r="EI430" s="63"/>
      <c r="EJ430" s="63"/>
      <c r="EK430" s="63"/>
      <c r="EL430" s="63"/>
      <c r="EM430" s="63"/>
      <c r="EN430" s="63"/>
      <c r="EO430" s="63"/>
      <c r="EP430" s="63"/>
      <c r="EQ430" s="63"/>
      <c r="ER430" s="63"/>
      <c r="ES430" s="63"/>
      <c r="ET430" s="63"/>
      <c r="EU430" s="63"/>
      <c r="EV430" s="63"/>
      <c r="EW430" s="63"/>
      <c r="EX430" s="63"/>
      <c r="EY430" s="63"/>
      <c r="EZ430" s="63"/>
      <c r="FA430" s="63"/>
      <c r="FB430" s="63"/>
      <c r="FC430" s="63"/>
      <c r="FD430" s="63"/>
      <c r="FE430" s="63"/>
      <c r="FF430" s="63"/>
      <c r="FG430" s="63"/>
      <c r="FH430" s="63"/>
      <c r="FI430" s="63"/>
      <c r="FJ430" s="63"/>
      <c r="FK430" s="63"/>
      <c r="FL430" s="63"/>
      <c r="FM430" s="63"/>
      <c r="FN430" s="63"/>
      <c r="FO430" s="63"/>
      <c r="FP430" s="63"/>
      <c r="FQ430" s="63"/>
      <c r="FR430" s="63"/>
      <c r="FS430" s="63"/>
      <c r="FT430" s="63"/>
      <c r="FU430" s="63"/>
      <c r="FV430" s="63"/>
      <c r="FW430" s="63"/>
      <c r="FX430" s="63"/>
      <c r="FY430" s="63"/>
      <c r="FZ430" s="63"/>
      <c r="GA430" s="63"/>
      <c r="GB430" s="63"/>
      <c r="GC430" s="63"/>
      <c r="GD430" s="63"/>
      <c r="GE430" s="63"/>
      <c r="GF430" s="63"/>
      <c r="GG430" s="63"/>
      <c r="GH430" s="63"/>
      <c r="GI430" s="63"/>
      <c r="GJ430" s="63"/>
      <c r="GK430" s="63"/>
      <c r="GL430" s="63"/>
      <c r="GM430" s="63"/>
      <c r="GN430" s="63"/>
      <c r="GO430" s="63"/>
      <c r="GP430" s="63"/>
      <c r="GQ430" s="63"/>
      <c r="GR430" s="63"/>
      <c r="GS430" s="63"/>
      <c r="GT430" s="63"/>
      <c r="GU430" s="63"/>
      <c r="GV430" s="63"/>
      <c r="GW430" s="63"/>
      <c r="GX430" s="63"/>
      <c r="GY430" s="63"/>
      <c r="GZ430" s="63"/>
      <c r="HA430" s="63"/>
      <c r="HB430" s="63"/>
      <c r="HC430" s="63"/>
      <c r="HD430" s="63"/>
      <c r="HE430" s="63"/>
      <c r="HF430" s="63"/>
      <c r="HG430" s="63"/>
      <c r="HH430" s="63"/>
      <c r="HI430" s="63"/>
      <c r="HJ430" s="63"/>
      <c r="HK430" s="63"/>
      <c r="HL430" s="63"/>
      <c r="HM430" s="63"/>
      <c r="HN430" s="63"/>
      <c r="HO430" s="63"/>
      <c r="HP430" s="63"/>
      <c r="HQ430" s="63"/>
      <c r="HR430" s="63"/>
      <c r="HS430" s="63"/>
      <c r="HT430" s="63"/>
      <c r="HU430" s="63"/>
      <c r="HV430" s="63"/>
      <c r="HW430" s="63"/>
      <c r="HX430" s="63"/>
      <c r="HY430" s="63"/>
      <c r="HZ430" s="63"/>
      <c r="IA430" s="63"/>
      <c r="IB430" s="63"/>
      <c r="IC430" s="63"/>
      <c r="ID430" s="63"/>
      <c r="IE430" s="63"/>
      <c r="IF430" s="63"/>
      <c r="IG430" s="63"/>
      <c r="IH430" s="63"/>
      <c r="II430" s="63"/>
      <c r="IJ430" s="63"/>
      <c r="IK430" s="63"/>
      <c r="IL430" s="63"/>
      <c r="IM430" s="63"/>
      <c r="IN430" s="63"/>
      <c r="IO430" s="63"/>
      <c r="IP430" s="63"/>
      <c r="IQ430" s="63"/>
      <c r="IR430" s="63"/>
      <c r="IS430" s="63"/>
      <c r="IT430" s="63"/>
      <c r="IU430" s="63"/>
      <c r="IV430" s="63"/>
      <c r="IW430" s="63"/>
      <c r="IX430" s="63"/>
      <c r="IY430" s="63"/>
      <c r="IZ430" s="63"/>
      <c r="JA430" s="63"/>
      <c r="JB430" s="63"/>
      <c r="JC430" s="63"/>
      <c r="JD430" s="63"/>
      <c r="JE430" s="63"/>
      <c r="JF430" s="63"/>
      <c r="JG430" s="63"/>
      <c r="JH430" s="63"/>
      <c r="JI430" s="63"/>
      <c r="JJ430" s="63"/>
      <c r="JK430" s="63"/>
      <c r="JL430" s="63"/>
      <c r="JM430" s="63"/>
      <c r="JN430" s="63"/>
      <c r="JO430" s="63"/>
      <c r="JP430" s="63"/>
      <c r="JQ430" s="63"/>
      <c r="JR430" s="63"/>
      <c r="JS430" s="63"/>
      <c r="JT430" s="63"/>
      <c r="JU430" s="63"/>
      <c r="JV430" s="63"/>
      <c r="JW430" s="63"/>
      <c r="JX430" s="63"/>
      <c r="JY430" s="63"/>
      <c r="JZ430" s="63"/>
      <c r="KA430" s="63"/>
      <c r="KB430" s="63"/>
      <c r="KC430" s="63"/>
      <c r="KD430" s="63"/>
      <c r="KE430" s="63"/>
      <c r="KF430" s="63"/>
      <c r="KG430" s="63"/>
      <c r="KH430" s="63"/>
      <c r="KI430" s="63"/>
    </row>
    <row r="431" spans="1:295" s="28" customFormat="1" ht="64.5" customHeight="1" x14ac:dyDescent="0.2">
      <c r="A431" s="64" t="s">
        <v>389</v>
      </c>
      <c r="B431" s="7" t="s">
        <v>390</v>
      </c>
      <c r="C431" s="7" t="s">
        <v>391</v>
      </c>
      <c r="D431" s="64" t="s">
        <v>392</v>
      </c>
      <c r="E431" s="64" t="s">
        <v>202</v>
      </c>
      <c r="F431" s="64" t="s">
        <v>720</v>
      </c>
      <c r="G431" s="10" t="s">
        <v>1148</v>
      </c>
      <c r="H431" s="7" t="s">
        <v>1149</v>
      </c>
      <c r="I431" s="8">
        <v>41212</v>
      </c>
      <c r="J431" s="8" t="s">
        <v>929</v>
      </c>
      <c r="K431" s="74">
        <v>34916</v>
      </c>
      <c r="L431" s="76"/>
      <c r="M431" s="40"/>
      <c r="N431" s="40"/>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63"/>
      <c r="CQ431" s="63"/>
      <c r="CR431" s="63"/>
      <c r="CS431" s="63"/>
      <c r="CT431" s="63"/>
      <c r="CU431" s="63"/>
      <c r="CV431" s="63"/>
      <c r="CW431" s="63"/>
      <c r="CX431" s="63"/>
      <c r="CY431" s="63"/>
      <c r="CZ431" s="63"/>
      <c r="DA431" s="63"/>
      <c r="DB431" s="63"/>
      <c r="DC431" s="63"/>
      <c r="DD431" s="63"/>
      <c r="DE431" s="63"/>
      <c r="DF431" s="63"/>
      <c r="DG431" s="63"/>
      <c r="DH431" s="63"/>
      <c r="DI431" s="63"/>
      <c r="DJ431" s="63"/>
      <c r="DK431" s="63"/>
      <c r="DL431" s="63"/>
      <c r="DM431" s="63"/>
      <c r="DN431" s="63"/>
      <c r="DO431" s="63"/>
      <c r="DP431" s="63"/>
      <c r="DQ431" s="63"/>
      <c r="DR431" s="63"/>
      <c r="DS431" s="63"/>
      <c r="DT431" s="63"/>
      <c r="DU431" s="63"/>
      <c r="DV431" s="63"/>
      <c r="DW431" s="63"/>
      <c r="DX431" s="63"/>
      <c r="DY431" s="63"/>
      <c r="DZ431" s="63"/>
      <c r="EA431" s="63"/>
      <c r="EB431" s="63"/>
      <c r="EC431" s="63"/>
      <c r="ED431" s="63"/>
      <c r="EE431" s="63"/>
      <c r="EF431" s="63"/>
      <c r="EG431" s="63"/>
      <c r="EH431" s="63"/>
      <c r="EI431" s="63"/>
      <c r="EJ431" s="63"/>
      <c r="EK431" s="63"/>
      <c r="EL431" s="63"/>
      <c r="EM431" s="63"/>
      <c r="EN431" s="63"/>
      <c r="EO431" s="63"/>
      <c r="EP431" s="63"/>
      <c r="EQ431" s="63"/>
      <c r="ER431" s="63"/>
      <c r="ES431" s="63"/>
      <c r="ET431" s="63"/>
      <c r="EU431" s="63"/>
      <c r="EV431" s="63"/>
      <c r="EW431" s="63"/>
      <c r="EX431" s="63"/>
      <c r="EY431" s="63"/>
      <c r="EZ431" s="63"/>
      <c r="FA431" s="63"/>
      <c r="FB431" s="63"/>
      <c r="FC431" s="63"/>
      <c r="FD431" s="63"/>
      <c r="FE431" s="63"/>
      <c r="FF431" s="63"/>
      <c r="FG431" s="63"/>
      <c r="FH431" s="63"/>
      <c r="FI431" s="63"/>
      <c r="FJ431" s="63"/>
      <c r="FK431" s="63"/>
      <c r="FL431" s="63"/>
      <c r="FM431" s="63"/>
      <c r="FN431" s="63"/>
      <c r="FO431" s="63"/>
      <c r="FP431" s="63"/>
      <c r="FQ431" s="63"/>
      <c r="FR431" s="63"/>
      <c r="FS431" s="63"/>
      <c r="FT431" s="63"/>
      <c r="FU431" s="63"/>
      <c r="FV431" s="63"/>
      <c r="FW431" s="63"/>
      <c r="FX431" s="63"/>
      <c r="FY431" s="63"/>
      <c r="FZ431" s="63"/>
      <c r="GA431" s="63"/>
      <c r="GB431" s="63"/>
      <c r="GC431" s="63"/>
      <c r="GD431" s="63"/>
      <c r="GE431" s="63"/>
      <c r="GF431" s="63"/>
      <c r="GG431" s="63"/>
      <c r="GH431" s="63"/>
      <c r="GI431" s="63"/>
      <c r="GJ431" s="63"/>
      <c r="GK431" s="63"/>
      <c r="GL431" s="63"/>
      <c r="GM431" s="63"/>
      <c r="GN431" s="63"/>
      <c r="GO431" s="63"/>
      <c r="GP431" s="63"/>
      <c r="GQ431" s="63"/>
      <c r="GR431" s="63"/>
      <c r="GS431" s="63"/>
      <c r="GT431" s="63"/>
      <c r="GU431" s="63"/>
      <c r="GV431" s="63"/>
      <c r="GW431" s="63"/>
      <c r="GX431" s="63"/>
      <c r="GY431" s="63"/>
      <c r="GZ431" s="63"/>
      <c r="HA431" s="63"/>
      <c r="HB431" s="63"/>
      <c r="HC431" s="63"/>
      <c r="HD431" s="63"/>
      <c r="HE431" s="63"/>
      <c r="HF431" s="63"/>
      <c r="HG431" s="63"/>
      <c r="HH431" s="63"/>
      <c r="HI431" s="63"/>
      <c r="HJ431" s="63"/>
      <c r="HK431" s="63"/>
      <c r="HL431" s="63"/>
      <c r="HM431" s="63"/>
      <c r="HN431" s="63"/>
      <c r="HO431" s="63"/>
      <c r="HP431" s="63"/>
      <c r="HQ431" s="63"/>
      <c r="HR431" s="63"/>
      <c r="HS431" s="63"/>
      <c r="HT431" s="63"/>
      <c r="HU431" s="63"/>
      <c r="HV431" s="63"/>
      <c r="HW431" s="63"/>
      <c r="HX431" s="63"/>
      <c r="HY431" s="63"/>
      <c r="HZ431" s="63"/>
      <c r="IA431" s="63"/>
      <c r="IB431" s="63"/>
      <c r="IC431" s="63"/>
      <c r="ID431" s="63"/>
      <c r="IE431" s="63"/>
      <c r="IF431" s="63"/>
      <c r="IG431" s="63"/>
      <c r="IH431" s="63"/>
      <c r="II431" s="63"/>
      <c r="IJ431" s="63"/>
      <c r="IK431" s="63"/>
      <c r="IL431" s="63"/>
      <c r="IM431" s="63"/>
      <c r="IN431" s="63"/>
      <c r="IO431" s="63"/>
      <c r="IP431" s="63"/>
      <c r="IQ431" s="63"/>
      <c r="IR431" s="63"/>
      <c r="IS431" s="63"/>
      <c r="IT431" s="63"/>
      <c r="IU431" s="63"/>
      <c r="IV431" s="63"/>
      <c r="IW431" s="63"/>
      <c r="IX431" s="63"/>
      <c r="IY431" s="63"/>
      <c r="IZ431" s="63"/>
      <c r="JA431" s="63"/>
      <c r="JB431" s="63"/>
      <c r="JC431" s="63"/>
      <c r="JD431" s="63"/>
      <c r="JE431" s="63"/>
      <c r="JF431" s="63"/>
      <c r="JG431" s="63"/>
      <c r="JH431" s="63"/>
      <c r="JI431" s="63"/>
      <c r="JJ431" s="63"/>
      <c r="JK431" s="63"/>
      <c r="JL431" s="63"/>
      <c r="JM431" s="63"/>
      <c r="JN431" s="63"/>
      <c r="JO431" s="63"/>
      <c r="JP431" s="63"/>
      <c r="JQ431" s="63"/>
      <c r="JR431" s="63"/>
      <c r="JS431" s="63"/>
      <c r="JT431" s="63"/>
      <c r="JU431" s="63"/>
      <c r="JV431" s="63"/>
      <c r="JW431" s="63"/>
      <c r="JX431" s="63"/>
      <c r="JY431" s="63"/>
      <c r="JZ431" s="63"/>
      <c r="KA431" s="63"/>
      <c r="KB431" s="63"/>
      <c r="KC431" s="63"/>
      <c r="KD431" s="63"/>
      <c r="KE431" s="63"/>
      <c r="KF431" s="63"/>
      <c r="KG431" s="63"/>
      <c r="KH431" s="63"/>
      <c r="KI431" s="63"/>
    </row>
    <row r="432" spans="1:295" s="28" customFormat="1" ht="59.25" customHeight="1" x14ac:dyDescent="0.2">
      <c r="A432" s="64" t="s">
        <v>389</v>
      </c>
      <c r="B432" s="7" t="s">
        <v>390</v>
      </c>
      <c r="C432" s="7" t="s">
        <v>391</v>
      </c>
      <c r="D432" s="64" t="s">
        <v>392</v>
      </c>
      <c r="E432" s="64" t="s">
        <v>202</v>
      </c>
      <c r="F432" s="64" t="s">
        <v>721</v>
      </c>
      <c r="G432" s="10" t="s">
        <v>1150</v>
      </c>
      <c r="H432" s="7" t="s">
        <v>1151</v>
      </c>
      <c r="I432" s="8">
        <v>41239</v>
      </c>
      <c r="J432" s="8" t="s">
        <v>794</v>
      </c>
      <c r="K432" s="74">
        <v>16472</v>
      </c>
      <c r="L432" s="76">
        <f>K431+K432</f>
        <v>51388</v>
      </c>
      <c r="M432" s="40"/>
      <c r="N432" s="40"/>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63"/>
      <c r="CQ432" s="63"/>
      <c r="CR432" s="63"/>
      <c r="CS432" s="63"/>
      <c r="CT432" s="63"/>
      <c r="CU432" s="63"/>
      <c r="CV432" s="63"/>
      <c r="CW432" s="63"/>
      <c r="CX432" s="63"/>
      <c r="CY432" s="63"/>
      <c r="CZ432" s="63"/>
      <c r="DA432" s="63"/>
      <c r="DB432" s="63"/>
      <c r="DC432" s="63"/>
      <c r="DD432" s="63"/>
      <c r="DE432" s="63"/>
      <c r="DF432" s="63"/>
      <c r="DG432" s="63"/>
      <c r="DH432" s="63"/>
      <c r="DI432" s="63"/>
      <c r="DJ432" s="63"/>
      <c r="DK432" s="63"/>
      <c r="DL432" s="63"/>
      <c r="DM432" s="63"/>
      <c r="DN432" s="63"/>
      <c r="DO432" s="63"/>
      <c r="DP432" s="63"/>
      <c r="DQ432" s="63"/>
      <c r="DR432" s="63"/>
      <c r="DS432" s="63"/>
      <c r="DT432" s="63"/>
      <c r="DU432" s="63"/>
      <c r="DV432" s="63"/>
      <c r="DW432" s="63"/>
      <c r="DX432" s="63"/>
      <c r="DY432" s="63"/>
      <c r="DZ432" s="63"/>
      <c r="EA432" s="63"/>
      <c r="EB432" s="63"/>
      <c r="EC432" s="63"/>
      <c r="ED432" s="63"/>
      <c r="EE432" s="63"/>
      <c r="EF432" s="63"/>
      <c r="EG432" s="63"/>
      <c r="EH432" s="63"/>
      <c r="EI432" s="63"/>
      <c r="EJ432" s="63"/>
      <c r="EK432" s="63"/>
      <c r="EL432" s="63"/>
      <c r="EM432" s="63"/>
      <c r="EN432" s="63"/>
      <c r="EO432" s="63"/>
      <c r="EP432" s="63"/>
      <c r="EQ432" s="63"/>
      <c r="ER432" s="63"/>
      <c r="ES432" s="63"/>
      <c r="ET432" s="63"/>
      <c r="EU432" s="63"/>
      <c r="EV432" s="63"/>
      <c r="EW432" s="63"/>
      <c r="EX432" s="63"/>
      <c r="EY432" s="63"/>
      <c r="EZ432" s="63"/>
      <c r="FA432" s="63"/>
      <c r="FB432" s="63"/>
      <c r="FC432" s="63"/>
      <c r="FD432" s="63"/>
      <c r="FE432" s="63"/>
      <c r="FF432" s="63"/>
      <c r="FG432" s="63"/>
      <c r="FH432" s="63"/>
      <c r="FI432" s="63"/>
      <c r="FJ432" s="63"/>
      <c r="FK432" s="63"/>
      <c r="FL432" s="63"/>
      <c r="FM432" s="63"/>
      <c r="FN432" s="63"/>
      <c r="FO432" s="63"/>
      <c r="FP432" s="63"/>
      <c r="FQ432" s="63"/>
      <c r="FR432" s="63"/>
      <c r="FS432" s="63"/>
      <c r="FT432" s="63"/>
      <c r="FU432" s="63"/>
      <c r="FV432" s="63"/>
      <c r="FW432" s="63"/>
      <c r="FX432" s="63"/>
      <c r="FY432" s="63"/>
      <c r="FZ432" s="63"/>
      <c r="GA432" s="63"/>
      <c r="GB432" s="63"/>
      <c r="GC432" s="63"/>
      <c r="GD432" s="63"/>
      <c r="GE432" s="63"/>
      <c r="GF432" s="63"/>
      <c r="GG432" s="63"/>
      <c r="GH432" s="63"/>
      <c r="GI432" s="63"/>
      <c r="GJ432" s="63"/>
      <c r="GK432" s="63"/>
      <c r="GL432" s="63"/>
      <c r="GM432" s="63"/>
      <c r="GN432" s="63"/>
      <c r="GO432" s="63"/>
      <c r="GP432" s="63"/>
      <c r="GQ432" s="63"/>
      <c r="GR432" s="63"/>
      <c r="GS432" s="63"/>
      <c r="GT432" s="63"/>
      <c r="GU432" s="63"/>
      <c r="GV432" s="63"/>
      <c r="GW432" s="63"/>
      <c r="GX432" s="63"/>
      <c r="GY432" s="63"/>
      <c r="GZ432" s="63"/>
      <c r="HA432" s="63"/>
      <c r="HB432" s="63"/>
      <c r="HC432" s="63"/>
      <c r="HD432" s="63"/>
      <c r="HE432" s="63"/>
      <c r="HF432" s="63"/>
      <c r="HG432" s="63"/>
      <c r="HH432" s="63"/>
      <c r="HI432" s="63"/>
      <c r="HJ432" s="63"/>
      <c r="HK432" s="63"/>
      <c r="HL432" s="63"/>
      <c r="HM432" s="63"/>
      <c r="HN432" s="63"/>
      <c r="HO432" s="63"/>
      <c r="HP432" s="63"/>
      <c r="HQ432" s="63"/>
      <c r="HR432" s="63"/>
      <c r="HS432" s="63"/>
      <c r="HT432" s="63"/>
      <c r="HU432" s="63"/>
      <c r="HV432" s="63"/>
      <c r="HW432" s="63"/>
      <c r="HX432" s="63"/>
      <c r="HY432" s="63"/>
      <c r="HZ432" s="63"/>
      <c r="IA432" s="63"/>
      <c r="IB432" s="63"/>
      <c r="IC432" s="63"/>
      <c r="ID432" s="63"/>
      <c r="IE432" s="63"/>
      <c r="IF432" s="63"/>
      <c r="IG432" s="63"/>
      <c r="IH432" s="63"/>
      <c r="II432" s="63"/>
      <c r="IJ432" s="63"/>
      <c r="IK432" s="63"/>
      <c r="IL432" s="63"/>
      <c r="IM432" s="63"/>
      <c r="IN432" s="63"/>
      <c r="IO432" s="63"/>
      <c r="IP432" s="63"/>
      <c r="IQ432" s="63"/>
      <c r="IR432" s="63"/>
      <c r="IS432" s="63"/>
      <c r="IT432" s="63"/>
      <c r="IU432" s="63"/>
      <c r="IV432" s="63"/>
      <c r="IW432" s="63"/>
      <c r="IX432" s="63"/>
      <c r="IY432" s="63"/>
      <c r="IZ432" s="63"/>
      <c r="JA432" s="63"/>
      <c r="JB432" s="63"/>
      <c r="JC432" s="63"/>
      <c r="JD432" s="63"/>
      <c r="JE432" s="63"/>
      <c r="JF432" s="63"/>
      <c r="JG432" s="63"/>
      <c r="JH432" s="63"/>
      <c r="JI432" s="63"/>
      <c r="JJ432" s="63"/>
      <c r="JK432" s="63"/>
      <c r="JL432" s="63"/>
      <c r="JM432" s="63"/>
      <c r="JN432" s="63"/>
      <c r="JO432" s="63"/>
      <c r="JP432" s="63"/>
      <c r="JQ432" s="63"/>
      <c r="JR432" s="63"/>
      <c r="JS432" s="63"/>
      <c r="JT432" s="63"/>
      <c r="JU432" s="63"/>
      <c r="JV432" s="63"/>
      <c r="JW432" s="63"/>
      <c r="JX432" s="63"/>
      <c r="JY432" s="63"/>
      <c r="JZ432" s="63"/>
      <c r="KA432" s="63"/>
      <c r="KB432" s="63"/>
      <c r="KC432" s="63"/>
      <c r="KD432" s="63"/>
      <c r="KE432" s="63"/>
      <c r="KF432" s="63"/>
      <c r="KG432" s="63"/>
      <c r="KH432" s="63"/>
      <c r="KI432" s="63"/>
    </row>
    <row r="433" spans="1:295" s="28" customFormat="1" ht="44.25" customHeight="1" x14ac:dyDescent="0.2">
      <c r="A433" s="64"/>
      <c r="B433" s="7"/>
      <c r="C433" s="7"/>
      <c r="D433" s="64"/>
      <c r="E433" s="64"/>
      <c r="F433" s="64"/>
      <c r="G433" s="10"/>
      <c r="H433" s="7"/>
      <c r="I433" s="8"/>
      <c r="J433" s="8"/>
      <c r="K433" s="74"/>
      <c r="L433" s="76"/>
      <c r="M433" s="40"/>
      <c r="N433" s="40"/>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63"/>
      <c r="CQ433" s="63"/>
      <c r="CR433" s="63"/>
      <c r="CS433" s="63"/>
      <c r="CT433" s="63"/>
      <c r="CU433" s="63"/>
      <c r="CV433" s="63"/>
      <c r="CW433" s="63"/>
      <c r="CX433" s="63"/>
      <c r="CY433" s="63"/>
      <c r="CZ433" s="63"/>
      <c r="DA433" s="63"/>
      <c r="DB433" s="63"/>
      <c r="DC433" s="63"/>
      <c r="DD433" s="63"/>
      <c r="DE433" s="63"/>
      <c r="DF433" s="63"/>
      <c r="DG433" s="63"/>
      <c r="DH433" s="63"/>
      <c r="DI433" s="63"/>
      <c r="DJ433" s="63"/>
      <c r="DK433" s="63"/>
      <c r="DL433" s="63"/>
      <c r="DM433" s="63"/>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c r="EJ433" s="63"/>
      <c r="EK433" s="63"/>
      <c r="EL433" s="63"/>
      <c r="EM433" s="63"/>
      <c r="EN433" s="63"/>
      <c r="EO433" s="63"/>
      <c r="EP433" s="63"/>
      <c r="EQ433" s="63"/>
      <c r="ER433" s="63"/>
      <c r="ES433" s="63"/>
      <c r="ET433" s="63"/>
      <c r="EU433" s="63"/>
      <c r="EV433" s="63"/>
      <c r="EW433" s="63"/>
      <c r="EX433" s="63"/>
      <c r="EY433" s="63"/>
      <c r="EZ433" s="63"/>
      <c r="FA433" s="63"/>
      <c r="FB433" s="63"/>
      <c r="FC433" s="63"/>
      <c r="FD433" s="63"/>
      <c r="FE433" s="63"/>
      <c r="FF433" s="63"/>
      <c r="FG433" s="63"/>
      <c r="FH433" s="63"/>
      <c r="FI433" s="63"/>
      <c r="FJ433" s="63"/>
      <c r="FK433" s="63"/>
      <c r="FL433" s="63"/>
      <c r="FM433" s="63"/>
      <c r="FN433" s="63"/>
      <c r="FO433" s="63"/>
      <c r="FP433" s="63"/>
      <c r="FQ433" s="63"/>
      <c r="FR433" s="63"/>
      <c r="FS433" s="63"/>
      <c r="FT433" s="63"/>
      <c r="FU433" s="63"/>
      <c r="FV433" s="63"/>
      <c r="FW433" s="63"/>
      <c r="FX433" s="63"/>
      <c r="FY433" s="63"/>
      <c r="FZ433" s="63"/>
      <c r="GA433" s="63"/>
      <c r="GB433" s="63"/>
      <c r="GC433" s="63"/>
      <c r="GD433" s="63"/>
      <c r="GE433" s="63"/>
      <c r="GF433" s="63"/>
      <c r="GG433" s="63"/>
      <c r="GH433" s="63"/>
      <c r="GI433" s="63"/>
      <c r="GJ433" s="63"/>
      <c r="GK433" s="63"/>
      <c r="GL433" s="63"/>
      <c r="GM433" s="63"/>
      <c r="GN433" s="63"/>
      <c r="GO433" s="63"/>
      <c r="GP433" s="63"/>
      <c r="GQ433" s="63"/>
      <c r="GR433" s="63"/>
      <c r="GS433" s="63"/>
      <c r="GT433" s="63"/>
      <c r="GU433" s="63"/>
      <c r="GV433" s="63"/>
      <c r="GW433" s="63"/>
      <c r="GX433" s="63"/>
      <c r="GY433" s="63"/>
      <c r="GZ433" s="63"/>
      <c r="HA433" s="63"/>
      <c r="HB433" s="63"/>
      <c r="HC433" s="63"/>
      <c r="HD433" s="63"/>
      <c r="HE433" s="63"/>
      <c r="HF433" s="63"/>
      <c r="HG433" s="63"/>
      <c r="HH433" s="63"/>
      <c r="HI433" s="63"/>
      <c r="HJ433" s="63"/>
      <c r="HK433" s="63"/>
      <c r="HL433" s="63"/>
      <c r="HM433" s="63"/>
      <c r="HN433" s="63"/>
      <c r="HO433" s="63"/>
      <c r="HP433" s="63"/>
      <c r="HQ433" s="63"/>
      <c r="HR433" s="63"/>
      <c r="HS433" s="63"/>
      <c r="HT433" s="63"/>
      <c r="HU433" s="63"/>
      <c r="HV433" s="63"/>
      <c r="HW433" s="63"/>
      <c r="HX433" s="63"/>
      <c r="HY433" s="63"/>
      <c r="HZ433" s="63"/>
      <c r="IA433" s="63"/>
      <c r="IB433" s="63"/>
      <c r="IC433" s="63"/>
      <c r="ID433" s="63"/>
      <c r="IE433" s="63"/>
      <c r="IF433" s="63"/>
      <c r="IG433" s="63"/>
      <c r="IH433" s="63"/>
      <c r="II433" s="63"/>
      <c r="IJ433" s="63"/>
      <c r="IK433" s="63"/>
      <c r="IL433" s="63"/>
      <c r="IM433" s="63"/>
      <c r="IN433" s="63"/>
      <c r="IO433" s="63"/>
      <c r="IP433" s="63"/>
      <c r="IQ433" s="63"/>
      <c r="IR433" s="63"/>
      <c r="IS433" s="63"/>
      <c r="IT433" s="63"/>
      <c r="IU433" s="63"/>
      <c r="IV433" s="63"/>
      <c r="IW433" s="63"/>
      <c r="IX433" s="63"/>
      <c r="IY433" s="63"/>
      <c r="IZ433" s="63"/>
      <c r="JA433" s="63"/>
      <c r="JB433" s="63"/>
      <c r="JC433" s="63"/>
      <c r="JD433" s="63"/>
      <c r="JE433" s="63"/>
      <c r="JF433" s="63"/>
      <c r="JG433" s="63"/>
      <c r="JH433" s="63"/>
      <c r="JI433" s="63"/>
      <c r="JJ433" s="63"/>
      <c r="JK433" s="63"/>
      <c r="JL433" s="63"/>
      <c r="JM433" s="63"/>
      <c r="JN433" s="63"/>
      <c r="JO433" s="63"/>
      <c r="JP433" s="63"/>
      <c r="JQ433" s="63"/>
      <c r="JR433" s="63"/>
      <c r="JS433" s="63"/>
      <c r="JT433" s="63"/>
      <c r="JU433" s="63"/>
      <c r="JV433" s="63"/>
      <c r="JW433" s="63"/>
      <c r="JX433" s="63"/>
      <c r="JY433" s="63"/>
      <c r="JZ433" s="63"/>
      <c r="KA433" s="63"/>
      <c r="KB433" s="63"/>
      <c r="KC433" s="63"/>
      <c r="KD433" s="63"/>
      <c r="KE433" s="63"/>
      <c r="KF433" s="63"/>
      <c r="KG433" s="63"/>
      <c r="KH433" s="63"/>
      <c r="KI433" s="63"/>
    </row>
    <row r="434" spans="1:295" s="28" customFormat="1" ht="54.75" customHeight="1" x14ac:dyDescent="0.2">
      <c r="A434" s="64" t="s">
        <v>393</v>
      </c>
      <c r="B434" s="7" t="s">
        <v>394</v>
      </c>
      <c r="C434" s="7" t="s">
        <v>395</v>
      </c>
      <c r="D434" s="64" t="s">
        <v>396</v>
      </c>
      <c r="E434" s="64" t="s">
        <v>722</v>
      </c>
      <c r="F434" s="64" t="s">
        <v>723</v>
      </c>
      <c r="G434" s="10" t="s">
        <v>1152</v>
      </c>
      <c r="H434" s="7" t="s">
        <v>1153</v>
      </c>
      <c r="I434" s="8">
        <v>42766</v>
      </c>
      <c r="J434" s="8" t="s">
        <v>769</v>
      </c>
      <c r="K434" s="45">
        <v>20797.509999999998</v>
      </c>
      <c r="L434" s="83">
        <f>K434</f>
        <v>20797.509999999998</v>
      </c>
      <c r="M434" s="40"/>
      <c r="N434" s="40"/>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63"/>
      <c r="CQ434" s="63"/>
      <c r="CR434" s="63"/>
      <c r="CS434" s="63"/>
      <c r="CT434" s="63"/>
      <c r="CU434" s="63"/>
      <c r="CV434" s="63"/>
      <c r="CW434" s="63"/>
      <c r="CX434" s="63"/>
      <c r="CY434" s="63"/>
      <c r="CZ434" s="63"/>
      <c r="DA434" s="63"/>
      <c r="DB434" s="63"/>
      <c r="DC434" s="63"/>
      <c r="DD434" s="63"/>
      <c r="DE434" s="63"/>
      <c r="DF434" s="63"/>
      <c r="DG434" s="63"/>
      <c r="DH434" s="63"/>
      <c r="DI434" s="63"/>
      <c r="DJ434" s="63"/>
      <c r="DK434" s="63"/>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c r="EJ434" s="63"/>
      <c r="EK434" s="63"/>
      <c r="EL434" s="63"/>
      <c r="EM434" s="63"/>
      <c r="EN434" s="63"/>
      <c r="EO434" s="63"/>
      <c r="EP434" s="63"/>
      <c r="EQ434" s="63"/>
      <c r="ER434" s="63"/>
      <c r="ES434" s="63"/>
      <c r="ET434" s="63"/>
      <c r="EU434" s="63"/>
      <c r="EV434" s="63"/>
      <c r="EW434" s="63"/>
      <c r="EX434" s="63"/>
      <c r="EY434" s="63"/>
      <c r="EZ434" s="63"/>
      <c r="FA434" s="63"/>
      <c r="FB434" s="63"/>
      <c r="FC434" s="63"/>
      <c r="FD434" s="63"/>
      <c r="FE434" s="63"/>
      <c r="FF434" s="63"/>
      <c r="FG434" s="63"/>
      <c r="FH434" s="63"/>
      <c r="FI434" s="63"/>
      <c r="FJ434" s="63"/>
      <c r="FK434" s="63"/>
      <c r="FL434" s="63"/>
      <c r="FM434" s="63"/>
      <c r="FN434" s="63"/>
      <c r="FO434" s="63"/>
      <c r="FP434" s="63"/>
      <c r="FQ434" s="63"/>
      <c r="FR434" s="63"/>
      <c r="FS434" s="63"/>
      <c r="FT434" s="63"/>
      <c r="FU434" s="63"/>
      <c r="FV434" s="63"/>
      <c r="FW434" s="63"/>
      <c r="FX434" s="63"/>
      <c r="FY434" s="63"/>
      <c r="FZ434" s="63"/>
      <c r="GA434" s="63"/>
      <c r="GB434" s="63"/>
      <c r="GC434" s="63"/>
      <c r="GD434" s="63"/>
      <c r="GE434" s="63"/>
      <c r="GF434" s="63"/>
      <c r="GG434" s="63"/>
      <c r="GH434" s="63"/>
      <c r="GI434" s="63"/>
      <c r="GJ434" s="63"/>
      <c r="GK434" s="63"/>
      <c r="GL434" s="63"/>
      <c r="GM434" s="63"/>
      <c r="GN434" s="63"/>
      <c r="GO434" s="63"/>
      <c r="GP434" s="63"/>
      <c r="GQ434" s="63"/>
      <c r="GR434" s="63"/>
      <c r="GS434" s="63"/>
      <c r="GT434" s="63"/>
      <c r="GU434" s="63"/>
      <c r="GV434" s="63"/>
      <c r="GW434" s="63"/>
      <c r="GX434" s="63"/>
      <c r="GY434" s="63"/>
      <c r="GZ434" s="63"/>
      <c r="HA434" s="63"/>
      <c r="HB434" s="63"/>
      <c r="HC434" s="63"/>
      <c r="HD434" s="63"/>
      <c r="HE434" s="63"/>
      <c r="HF434" s="63"/>
      <c r="HG434" s="63"/>
      <c r="HH434" s="63"/>
      <c r="HI434" s="63"/>
      <c r="HJ434" s="63"/>
      <c r="HK434" s="63"/>
      <c r="HL434" s="63"/>
      <c r="HM434" s="63"/>
      <c r="HN434" s="63"/>
      <c r="HO434" s="63"/>
      <c r="HP434" s="63"/>
      <c r="HQ434" s="63"/>
      <c r="HR434" s="63"/>
      <c r="HS434" s="63"/>
      <c r="HT434" s="63"/>
      <c r="HU434" s="63"/>
      <c r="HV434" s="63"/>
      <c r="HW434" s="63"/>
      <c r="HX434" s="63"/>
      <c r="HY434" s="63"/>
      <c r="HZ434" s="63"/>
      <c r="IA434" s="63"/>
      <c r="IB434" s="63"/>
      <c r="IC434" s="63"/>
      <c r="ID434" s="63"/>
      <c r="IE434" s="63"/>
      <c r="IF434" s="63"/>
      <c r="IG434" s="63"/>
      <c r="IH434" s="63"/>
      <c r="II434" s="63"/>
      <c r="IJ434" s="63"/>
      <c r="IK434" s="63"/>
      <c r="IL434" s="63"/>
      <c r="IM434" s="63"/>
      <c r="IN434" s="63"/>
      <c r="IO434" s="63"/>
      <c r="IP434" s="63"/>
      <c r="IQ434" s="63"/>
      <c r="IR434" s="63"/>
      <c r="IS434" s="63"/>
      <c r="IT434" s="63"/>
      <c r="IU434" s="63"/>
      <c r="IV434" s="63"/>
      <c r="IW434" s="63"/>
      <c r="IX434" s="63"/>
      <c r="IY434" s="63"/>
      <c r="IZ434" s="63"/>
      <c r="JA434" s="63"/>
      <c r="JB434" s="63"/>
      <c r="JC434" s="63"/>
      <c r="JD434" s="63"/>
      <c r="JE434" s="63"/>
      <c r="JF434" s="63"/>
      <c r="JG434" s="63"/>
      <c r="JH434" s="63"/>
      <c r="JI434" s="63"/>
      <c r="JJ434" s="63"/>
      <c r="JK434" s="63"/>
      <c r="JL434" s="63"/>
      <c r="JM434" s="63"/>
      <c r="JN434" s="63"/>
      <c r="JO434" s="63"/>
      <c r="JP434" s="63"/>
      <c r="JQ434" s="63"/>
      <c r="JR434" s="63"/>
      <c r="JS434" s="63"/>
      <c r="JT434" s="63"/>
      <c r="JU434" s="63"/>
      <c r="JV434" s="63"/>
      <c r="JW434" s="63"/>
      <c r="JX434" s="63"/>
      <c r="JY434" s="63"/>
      <c r="JZ434" s="63"/>
      <c r="KA434" s="63"/>
      <c r="KB434" s="63"/>
      <c r="KC434" s="63"/>
      <c r="KD434" s="63"/>
      <c r="KE434" s="63"/>
      <c r="KF434" s="63"/>
      <c r="KG434" s="63"/>
      <c r="KH434" s="63"/>
      <c r="KI434" s="63"/>
    </row>
    <row r="435" spans="1:295" s="28" customFormat="1" ht="39" customHeight="1" x14ac:dyDescent="0.2">
      <c r="A435" s="64"/>
      <c r="B435" s="7"/>
      <c r="C435" s="7"/>
      <c r="D435" s="64"/>
      <c r="E435" s="64"/>
      <c r="F435" s="64"/>
      <c r="G435" s="10"/>
      <c r="H435" s="7"/>
      <c r="I435" s="8"/>
      <c r="J435" s="8"/>
      <c r="K435" s="45"/>
      <c r="L435" s="83"/>
      <c r="M435" s="40"/>
      <c r="N435" s="40"/>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c r="CQ435" s="63"/>
      <c r="CR435" s="63"/>
      <c r="CS435" s="63"/>
      <c r="CT435" s="63"/>
      <c r="CU435" s="63"/>
      <c r="CV435" s="63"/>
      <c r="CW435" s="63"/>
      <c r="CX435" s="63"/>
      <c r="CY435" s="63"/>
      <c r="CZ435" s="63"/>
      <c r="DA435" s="63"/>
      <c r="DB435" s="63"/>
      <c r="DC435" s="63"/>
      <c r="DD435" s="63"/>
      <c r="DE435" s="63"/>
      <c r="DF435" s="63"/>
      <c r="DG435" s="63"/>
      <c r="DH435" s="63"/>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c r="EJ435" s="63"/>
      <c r="EK435" s="63"/>
      <c r="EL435" s="63"/>
      <c r="EM435" s="63"/>
      <c r="EN435" s="63"/>
      <c r="EO435" s="63"/>
      <c r="EP435" s="63"/>
      <c r="EQ435" s="63"/>
      <c r="ER435" s="63"/>
      <c r="ES435" s="63"/>
      <c r="ET435" s="63"/>
      <c r="EU435" s="63"/>
      <c r="EV435" s="63"/>
      <c r="EW435" s="63"/>
      <c r="EX435" s="63"/>
      <c r="EY435" s="63"/>
      <c r="EZ435" s="63"/>
      <c r="FA435" s="63"/>
      <c r="FB435" s="63"/>
      <c r="FC435" s="63"/>
      <c r="FD435" s="63"/>
      <c r="FE435" s="63"/>
      <c r="FF435" s="63"/>
      <c r="FG435" s="63"/>
      <c r="FH435" s="63"/>
      <c r="FI435" s="63"/>
      <c r="FJ435" s="63"/>
      <c r="FK435" s="63"/>
      <c r="FL435" s="63"/>
      <c r="FM435" s="63"/>
      <c r="FN435" s="63"/>
      <c r="FO435" s="63"/>
      <c r="FP435" s="63"/>
      <c r="FQ435" s="63"/>
      <c r="FR435" s="63"/>
      <c r="FS435" s="63"/>
      <c r="FT435" s="63"/>
      <c r="FU435" s="63"/>
      <c r="FV435" s="63"/>
      <c r="FW435" s="63"/>
      <c r="FX435" s="63"/>
      <c r="FY435" s="63"/>
      <c r="FZ435" s="63"/>
      <c r="GA435" s="63"/>
      <c r="GB435" s="63"/>
      <c r="GC435" s="63"/>
      <c r="GD435" s="63"/>
      <c r="GE435" s="63"/>
      <c r="GF435" s="63"/>
      <c r="GG435" s="63"/>
      <c r="GH435" s="63"/>
      <c r="GI435" s="63"/>
      <c r="GJ435" s="63"/>
      <c r="GK435" s="63"/>
      <c r="GL435" s="63"/>
      <c r="GM435" s="63"/>
      <c r="GN435" s="63"/>
      <c r="GO435" s="63"/>
      <c r="GP435" s="63"/>
      <c r="GQ435" s="63"/>
      <c r="GR435" s="63"/>
      <c r="GS435" s="63"/>
      <c r="GT435" s="63"/>
      <c r="GU435" s="63"/>
      <c r="GV435" s="63"/>
      <c r="GW435" s="63"/>
      <c r="GX435" s="63"/>
      <c r="GY435" s="63"/>
      <c r="GZ435" s="63"/>
      <c r="HA435" s="63"/>
      <c r="HB435" s="63"/>
      <c r="HC435" s="63"/>
      <c r="HD435" s="63"/>
      <c r="HE435" s="63"/>
      <c r="HF435" s="63"/>
      <c r="HG435" s="63"/>
      <c r="HH435" s="63"/>
      <c r="HI435" s="63"/>
      <c r="HJ435" s="63"/>
      <c r="HK435" s="63"/>
      <c r="HL435" s="63"/>
      <c r="HM435" s="63"/>
      <c r="HN435" s="63"/>
      <c r="HO435" s="63"/>
      <c r="HP435" s="63"/>
      <c r="HQ435" s="63"/>
      <c r="HR435" s="63"/>
      <c r="HS435" s="63"/>
      <c r="HT435" s="63"/>
      <c r="HU435" s="63"/>
      <c r="HV435" s="63"/>
      <c r="HW435" s="63"/>
      <c r="HX435" s="63"/>
      <c r="HY435" s="63"/>
      <c r="HZ435" s="63"/>
      <c r="IA435" s="63"/>
      <c r="IB435" s="63"/>
      <c r="IC435" s="63"/>
      <c r="ID435" s="63"/>
      <c r="IE435" s="63"/>
      <c r="IF435" s="63"/>
      <c r="IG435" s="63"/>
      <c r="IH435" s="63"/>
      <c r="II435" s="63"/>
      <c r="IJ435" s="63"/>
      <c r="IK435" s="63"/>
      <c r="IL435" s="63"/>
      <c r="IM435" s="63"/>
      <c r="IN435" s="63"/>
      <c r="IO435" s="63"/>
      <c r="IP435" s="63"/>
      <c r="IQ435" s="63"/>
      <c r="IR435" s="63"/>
      <c r="IS435" s="63"/>
      <c r="IT435" s="63"/>
      <c r="IU435" s="63"/>
      <c r="IV435" s="63"/>
      <c r="IW435" s="63"/>
      <c r="IX435" s="63"/>
      <c r="IY435" s="63"/>
      <c r="IZ435" s="63"/>
      <c r="JA435" s="63"/>
      <c r="JB435" s="63"/>
      <c r="JC435" s="63"/>
      <c r="JD435" s="63"/>
      <c r="JE435" s="63"/>
      <c r="JF435" s="63"/>
      <c r="JG435" s="63"/>
      <c r="JH435" s="63"/>
      <c r="JI435" s="63"/>
      <c r="JJ435" s="63"/>
      <c r="JK435" s="63"/>
      <c r="JL435" s="63"/>
      <c r="JM435" s="63"/>
      <c r="JN435" s="63"/>
      <c r="JO435" s="63"/>
      <c r="JP435" s="63"/>
      <c r="JQ435" s="63"/>
      <c r="JR435" s="63"/>
      <c r="JS435" s="63"/>
      <c r="JT435" s="63"/>
      <c r="JU435" s="63"/>
      <c r="JV435" s="63"/>
      <c r="JW435" s="63"/>
      <c r="JX435" s="63"/>
      <c r="JY435" s="63"/>
      <c r="JZ435" s="63"/>
      <c r="KA435" s="63"/>
      <c r="KB435" s="63"/>
      <c r="KC435" s="63"/>
      <c r="KD435" s="63"/>
      <c r="KE435" s="63"/>
      <c r="KF435" s="63"/>
      <c r="KG435" s="63"/>
      <c r="KH435" s="63"/>
      <c r="KI435" s="63"/>
    </row>
    <row r="436" spans="1:295" s="28" customFormat="1" ht="123" customHeight="1" x14ac:dyDescent="0.2">
      <c r="A436" s="64" t="s">
        <v>397</v>
      </c>
      <c r="B436" s="7" t="s">
        <v>398</v>
      </c>
      <c r="C436" s="7" t="s">
        <v>399</v>
      </c>
      <c r="D436" s="64" t="s">
        <v>400</v>
      </c>
      <c r="E436" s="64" t="s">
        <v>724</v>
      </c>
      <c r="F436" s="64" t="s">
        <v>725</v>
      </c>
      <c r="G436" s="10" t="s">
        <v>1154</v>
      </c>
      <c r="H436" s="7" t="s">
        <v>1010</v>
      </c>
      <c r="I436" s="8">
        <v>41788</v>
      </c>
      <c r="J436" s="8" t="s">
        <v>769</v>
      </c>
      <c r="K436" s="74">
        <v>312651.37</v>
      </c>
      <c r="L436" s="76">
        <f>K436</f>
        <v>312651.37</v>
      </c>
      <c r="M436" s="40"/>
      <c r="N436" s="40"/>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c r="CT436" s="63"/>
      <c r="CU436" s="63"/>
      <c r="CV436" s="63"/>
      <c r="CW436" s="63"/>
      <c r="CX436" s="63"/>
      <c r="CY436" s="63"/>
      <c r="CZ436" s="63"/>
      <c r="DA436" s="63"/>
      <c r="DB436" s="63"/>
      <c r="DC436" s="63"/>
      <c r="DD436" s="63"/>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c r="EJ436" s="63"/>
      <c r="EK436" s="63"/>
      <c r="EL436" s="63"/>
      <c r="EM436" s="63"/>
      <c r="EN436" s="63"/>
      <c r="EO436" s="63"/>
      <c r="EP436" s="63"/>
      <c r="EQ436" s="63"/>
      <c r="ER436" s="63"/>
      <c r="ES436" s="63"/>
      <c r="ET436" s="63"/>
      <c r="EU436" s="63"/>
      <c r="EV436" s="63"/>
      <c r="EW436" s="63"/>
      <c r="EX436" s="63"/>
      <c r="EY436" s="63"/>
      <c r="EZ436" s="63"/>
      <c r="FA436" s="63"/>
      <c r="FB436" s="63"/>
      <c r="FC436" s="63"/>
      <c r="FD436" s="63"/>
      <c r="FE436" s="63"/>
      <c r="FF436" s="63"/>
      <c r="FG436" s="63"/>
      <c r="FH436" s="63"/>
      <c r="FI436" s="63"/>
      <c r="FJ436" s="63"/>
      <c r="FK436" s="63"/>
      <c r="FL436" s="63"/>
      <c r="FM436" s="63"/>
      <c r="FN436" s="63"/>
      <c r="FO436" s="63"/>
      <c r="FP436" s="63"/>
      <c r="FQ436" s="63"/>
      <c r="FR436" s="63"/>
      <c r="FS436" s="63"/>
      <c r="FT436" s="63"/>
      <c r="FU436" s="63"/>
      <c r="FV436" s="63"/>
      <c r="FW436" s="63"/>
      <c r="FX436" s="63"/>
      <c r="FY436" s="63"/>
      <c r="FZ436" s="63"/>
      <c r="GA436" s="63"/>
      <c r="GB436" s="63"/>
      <c r="GC436" s="63"/>
      <c r="GD436" s="63"/>
      <c r="GE436" s="63"/>
      <c r="GF436" s="63"/>
      <c r="GG436" s="63"/>
      <c r="GH436" s="63"/>
      <c r="GI436" s="63"/>
      <c r="GJ436" s="63"/>
      <c r="GK436" s="63"/>
      <c r="GL436" s="63"/>
      <c r="GM436" s="63"/>
      <c r="GN436" s="63"/>
      <c r="GO436" s="63"/>
      <c r="GP436" s="63"/>
      <c r="GQ436" s="63"/>
      <c r="GR436" s="63"/>
      <c r="GS436" s="63"/>
      <c r="GT436" s="63"/>
      <c r="GU436" s="63"/>
      <c r="GV436" s="63"/>
      <c r="GW436" s="63"/>
      <c r="GX436" s="63"/>
      <c r="GY436" s="63"/>
      <c r="GZ436" s="63"/>
      <c r="HA436" s="63"/>
      <c r="HB436" s="63"/>
      <c r="HC436" s="63"/>
      <c r="HD436" s="63"/>
      <c r="HE436" s="63"/>
      <c r="HF436" s="63"/>
      <c r="HG436" s="63"/>
      <c r="HH436" s="63"/>
      <c r="HI436" s="63"/>
      <c r="HJ436" s="63"/>
      <c r="HK436" s="63"/>
      <c r="HL436" s="63"/>
      <c r="HM436" s="63"/>
      <c r="HN436" s="63"/>
      <c r="HO436" s="63"/>
      <c r="HP436" s="63"/>
      <c r="HQ436" s="63"/>
      <c r="HR436" s="63"/>
      <c r="HS436" s="63"/>
      <c r="HT436" s="63"/>
      <c r="HU436" s="63"/>
      <c r="HV436" s="63"/>
      <c r="HW436" s="63"/>
      <c r="HX436" s="63"/>
      <c r="HY436" s="63"/>
      <c r="HZ436" s="63"/>
      <c r="IA436" s="63"/>
      <c r="IB436" s="63"/>
      <c r="IC436" s="63"/>
      <c r="ID436" s="63"/>
      <c r="IE436" s="63"/>
      <c r="IF436" s="63"/>
      <c r="IG436" s="63"/>
      <c r="IH436" s="63"/>
      <c r="II436" s="63"/>
      <c r="IJ436" s="63"/>
      <c r="IK436" s="63"/>
      <c r="IL436" s="63"/>
      <c r="IM436" s="63"/>
      <c r="IN436" s="63"/>
      <c r="IO436" s="63"/>
      <c r="IP436" s="63"/>
      <c r="IQ436" s="63"/>
      <c r="IR436" s="63"/>
      <c r="IS436" s="63"/>
      <c r="IT436" s="63"/>
      <c r="IU436" s="63"/>
      <c r="IV436" s="63"/>
      <c r="IW436" s="63"/>
      <c r="IX436" s="63"/>
      <c r="IY436" s="63"/>
      <c r="IZ436" s="63"/>
      <c r="JA436" s="63"/>
      <c r="JB436" s="63"/>
      <c r="JC436" s="63"/>
      <c r="JD436" s="63"/>
      <c r="JE436" s="63"/>
      <c r="JF436" s="63"/>
      <c r="JG436" s="63"/>
      <c r="JH436" s="63"/>
      <c r="JI436" s="63"/>
      <c r="JJ436" s="63"/>
      <c r="JK436" s="63"/>
      <c r="JL436" s="63"/>
      <c r="JM436" s="63"/>
      <c r="JN436" s="63"/>
      <c r="JO436" s="63"/>
      <c r="JP436" s="63"/>
      <c r="JQ436" s="63"/>
      <c r="JR436" s="63"/>
      <c r="JS436" s="63"/>
      <c r="JT436" s="63"/>
      <c r="JU436" s="63"/>
      <c r="JV436" s="63"/>
      <c r="JW436" s="63"/>
      <c r="JX436" s="63"/>
      <c r="JY436" s="63"/>
      <c r="JZ436" s="63"/>
      <c r="KA436" s="63"/>
      <c r="KB436" s="63"/>
      <c r="KC436" s="63"/>
      <c r="KD436" s="63"/>
      <c r="KE436" s="63"/>
      <c r="KF436" s="63"/>
      <c r="KG436" s="63"/>
      <c r="KH436" s="63"/>
      <c r="KI436" s="63"/>
    </row>
    <row r="437" spans="1:295" s="28" customFormat="1" ht="44.25" customHeight="1" x14ac:dyDescent="0.2">
      <c r="A437" s="64"/>
      <c r="B437" s="7"/>
      <c r="C437" s="7"/>
      <c r="D437" s="64"/>
      <c r="E437" s="64"/>
      <c r="F437" s="64"/>
      <c r="G437" s="10"/>
      <c r="H437" s="7"/>
      <c r="I437" s="8"/>
      <c r="J437" s="8"/>
      <c r="K437" s="74"/>
      <c r="L437" s="76"/>
      <c r="M437" s="40"/>
      <c r="N437" s="40"/>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c r="EJ437" s="63"/>
      <c r="EK437" s="63"/>
      <c r="EL437" s="63"/>
      <c r="EM437" s="63"/>
      <c r="EN437" s="63"/>
      <c r="EO437" s="63"/>
      <c r="EP437" s="63"/>
      <c r="EQ437" s="63"/>
      <c r="ER437" s="63"/>
      <c r="ES437" s="63"/>
      <c r="ET437" s="63"/>
      <c r="EU437" s="63"/>
      <c r="EV437" s="63"/>
      <c r="EW437" s="63"/>
      <c r="EX437" s="63"/>
      <c r="EY437" s="63"/>
      <c r="EZ437" s="63"/>
      <c r="FA437" s="63"/>
      <c r="FB437" s="63"/>
      <c r="FC437" s="63"/>
      <c r="FD437" s="63"/>
      <c r="FE437" s="63"/>
      <c r="FF437" s="63"/>
      <c r="FG437" s="63"/>
      <c r="FH437" s="63"/>
      <c r="FI437" s="63"/>
      <c r="FJ437" s="63"/>
      <c r="FK437" s="63"/>
      <c r="FL437" s="63"/>
      <c r="FM437" s="63"/>
      <c r="FN437" s="63"/>
      <c r="FO437" s="63"/>
      <c r="FP437" s="63"/>
      <c r="FQ437" s="63"/>
      <c r="FR437" s="63"/>
      <c r="FS437" s="63"/>
      <c r="FT437" s="63"/>
      <c r="FU437" s="63"/>
      <c r="FV437" s="63"/>
      <c r="FW437" s="63"/>
      <c r="FX437" s="63"/>
      <c r="FY437" s="63"/>
      <c r="FZ437" s="63"/>
      <c r="GA437" s="63"/>
      <c r="GB437" s="63"/>
      <c r="GC437" s="63"/>
      <c r="GD437" s="63"/>
      <c r="GE437" s="63"/>
      <c r="GF437" s="63"/>
      <c r="GG437" s="63"/>
      <c r="GH437" s="63"/>
      <c r="GI437" s="63"/>
      <c r="GJ437" s="63"/>
      <c r="GK437" s="63"/>
      <c r="GL437" s="63"/>
      <c r="GM437" s="63"/>
      <c r="GN437" s="63"/>
      <c r="GO437" s="63"/>
      <c r="GP437" s="63"/>
      <c r="GQ437" s="63"/>
      <c r="GR437" s="63"/>
      <c r="GS437" s="63"/>
      <c r="GT437" s="63"/>
      <c r="GU437" s="63"/>
      <c r="GV437" s="63"/>
      <c r="GW437" s="63"/>
      <c r="GX437" s="63"/>
      <c r="GY437" s="63"/>
      <c r="GZ437" s="63"/>
      <c r="HA437" s="63"/>
      <c r="HB437" s="63"/>
      <c r="HC437" s="63"/>
      <c r="HD437" s="63"/>
      <c r="HE437" s="63"/>
      <c r="HF437" s="63"/>
      <c r="HG437" s="63"/>
      <c r="HH437" s="63"/>
      <c r="HI437" s="63"/>
      <c r="HJ437" s="63"/>
      <c r="HK437" s="63"/>
      <c r="HL437" s="63"/>
      <c r="HM437" s="63"/>
      <c r="HN437" s="63"/>
      <c r="HO437" s="63"/>
      <c r="HP437" s="63"/>
      <c r="HQ437" s="63"/>
      <c r="HR437" s="63"/>
      <c r="HS437" s="63"/>
      <c r="HT437" s="63"/>
      <c r="HU437" s="63"/>
      <c r="HV437" s="63"/>
      <c r="HW437" s="63"/>
      <c r="HX437" s="63"/>
      <c r="HY437" s="63"/>
      <c r="HZ437" s="63"/>
      <c r="IA437" s="63"/>
      <c r="IB437" s="63"/>
      <c r="IC437" s="63"/>
      <c r="ID437" s="63"/>
      <c r="IE437" s="63"/>
      <c r="IF437" s="63"/>
      <c r="IG437" s="63"/>
      <c r="IH437" s="63"/>
      <c r="II437" s="63"/>
      <c r="IJ437" s="63"/>
      <c r="IK437" s="63"/>
      <c r="IL437" s="63"/>
      <c r="IM437" s="63"/>
      <c r="IN437" s="63"/>
      <c r="IO437" s="63"/>
      <c r="IP437" s="63"/>
      <c r="IQ437" s="63"/>
      <c r="IR437" s="63"/>
      <c r="IS437" s="63"/>
      <c r="IT437" s="63"/>
      <c r="IU437" s="63"/>
      <c r="IV437" s="63"/>
      <c r="IW437" s="63"/>
      <c r="IX437" s="63"/>
      <c r="IY437" s="63"/>
      <c r="IZ437" s="63"/>
      <c r="JA437" s="63"/>
      <c r="JB437" s="63"/>
      <c r="JC437" s="63"/>
      <c r="JD437" s="63"/>
      <c r="JE437" s="63"/>
      <c r="JF437" s="63"/>
      <c r="JG437" s="63"/>
      <c r="JH437" s="63"/>
      <c r="JI437" s="63"/>
      <c r="JJ437" s="63"/>
      <c r="JK437" s="63"/>
      <c r="JL437" s="63"/>
      <c r="JM437" s="63"/>
      <c r="JN437" s="63"/>
      <c r="JO437" s="63"/>
      <c r="JP437" s="63"/>
      <c r="JQ437" s="63"/>
      <c r="JR437" s="63"/>
      <c r="JS437" s="63"/>
      <c r="JT437" s="63"/>
      <c r="JU437" s="63"/>
      <c r="JV437" s="63"/>
      <c r="JW437" s="63"/>
      <c r="JX437" s="63"/>
      <c r="JY437" s="63"/>
      <c r="JZ437" s="63"/>
      <c r="KA437" s="63"/>
      <c r="KB437" s="63"/>
      <c r="KC437" s="63"/>
      <c r="KD437" s="63"/>
      <c r="KE437" s="63"/>
      <c r="KF437" s="63"/>
      <c r="KG437" s="63"/>
      <c r="KH437" s="63"/>
      <c r="KI437" s="63"/>
    </row>
    <row r="438" spans="1:295" s="28" customFormat="1" ht="64.5" customHeight="1" x14ac:dyDescent="0.2">
      <c r="A438" s="64" t="s">
        <v>1297</v>
      </c>
      <c r="B438" s="7" t="s">
        <v>1312</v>
      </c>
      <c r="C438" s="7" t="s">
        <v>1313</v>
      </c>
      <c r="D438" s="64" t="s">
        <v>1314</v>
      </c>
      <c r="E438" s="64"/>
      <c r="F438" s="64" t="s">
        <v>1342</v>
      </c>
      <c r="G438" s="10" t="s">
        <v>1343</v>
      </c>
      <c r="H438" s="7" t="s">
        <v>1344</v>
      </c>
      <c r="I438" s="8">
        <v>42989</v>
      </c>
      <c r="J438" s="8" t="s">
        <v>1347</v>
      </c>
      <c r="K438" s="74">
        <v>1082099.5900000001</v>
      </c>
      <c r="L438" s="76">
        <f>K438</f>
        <v>1082099.5900000001</v>
      </c>
      <c r="M438" s="40"/>
      <c r="N438" s="40"/>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c r="EJ438" s="63"/>
      <c r="EK438" s="63"/>
      <c r="EL438" s="63"/>
      <c r="EM438" s="63"/>
      <c r="EN438" s="63"/>
      <c r="EO438" s="63"/>
      <c r="EP438" s="63"/>
      <c r="EQ438" s="63"/>
      <c r="ER438" s="63"/>
      <c r="ES438" s="63"/>
      <c r="ET438" s="63"/>
      <c r="EU438" s="63"/>
      <c r="EV438" s="63"/>
      <c r="EW438" s="63"/>
      <c r="EX438" s="63"/>
      <c r="EY438" s="63"/>
      <c r="EZ438" s="63"/>
      <c r="FA438" s="63"/>
      <c r="FB438" s="63"/>
      <c r="FC438" s="63"/>
      <c r="FD438" s="63"/>
      <c r="FE438" s="63"/>
      <c r="FF438" s="63"/>
      <c r="FG438" s="63"/>
      <c r="FH438" s="63"/>
      <c r="FI438" s="63"/>
      <c r="FJ438" s="63"/>
      <c r="FK438" s="63"/>
      <c r="FL438" s="63"/>
      <c r="FM438" s="63"/>
      <c r="FN438" s="63"/>
      <c r="FO438" s="63"/>
      <c r="FP438" s="63"/>
      <c r="FQ438" s="63"/>
      <c r="FR438" s="63"/>
      <c r="FS438" s="63"/>
      <c r="FT438" s="63"/>
      <c r="FU438" s="63"/>
      <c r="FV438" s="63"/>
      <c r="FW438" s="63"/>
      <c r="FX438" s="63"/>
      <c r="FY438" s="63"/>
      <c r="FZ438" s="63"/>
      <c r="GA438" s="63"/>
      <c r="GB438" s="63"/>
      <c r="GC438" s="63"/>
      <c r="GD438" s="63"/>
      <c r="GE438" s="63"/>
      <c r="GF438" s="63"/>
      <c r="GG438" s="63"/>
      <c r="GH438" s="63"/>
      <c r="GI438" s="63"/>
      <c r="GJ438" s="63"/>
      <c r="GK438" s="63"/>
      <c r="GL438" s="63"/>
      <c r="GM438" s="63"/>
      <c r="GN438" s="63"/>
      <c r="GO438" s="63"/>
      <c r="GP438" s="63"/>
      <c r="GQ438" s="63"/>
      <c r="GR438" s="63"/>
      <c r="GS438" s="63"/>
      <c r="GT438" s="63"/>
      <c r="GU438" s="63"/>
      <c r="GV438" s="63"/>
      <c r="GW438" s="63"/>
      <c r="GX438" s="63"/>
      <c r="GY438" s="63"/>
      <c r="GZ438" s="63"/>
      <c r="HA438" s="63"/>
      <c r="HB438" s="63"/>
      <c r="HC438" s="63"/>
      <c r="HD438" s="63"/>
      <c r="HE438" s="63"/>
      <c r="HF438" s="63"/>
      <c r="HG438" s="63"/>
      <c r="HH438" s="63"/>
      <c r="HI438" s="63"/>
      <c r="HJ438" s="63"/>
      <c r="HK438" s="63"/>
      <c r="HL438" s="63"/>
      <c r="HM438" s="63"/>
      <c r="HN438" s="63"/>
      <c r="HO438" s="63"/>
      <c r="HP438" s="63"/>
      <c r="HQ438" s="63"/>
      <c r="HR438" s="63"/>
      <c r="HS438" s="63"/>
      <c r="HT438" s="63"/>
      <c r="HU438" s="63"/>
      <c r="HV438" s="63"/>
      <c r="HW438" s="63"/>
      <c r="HX438" s="63"/>
      <c r="HY438" s="63"/>
      <c r="HZ438" s="63"/>
      <c r="IA438" s="63"/>
      <c r="IB438" s="63"/>
      <c r="IC438" s="63"/>
      <c r="ID438" s="63"/>
      <c r="IE438" s="63"/>
      <c r="IF438" s="63"/>
      <c r="IG438" s="63"/>
      <c r="IH438" s="63"/>
      <c r="II438" s="63"/>
      <c r="IJ438" s="63"/>
      <c r="IK438" s="63"/>
      <c r="IL438" s="63"/>
      <c r="IM438" s="63"/>
      <c r="IN438" s="63"/>
      <c r="IO438" s="63"/>
      <c r="IP438" s="63"/>
      <c r="IQ438" s="63"/>
      <c r="IR438" s="63"/>
      <c r="IS438" s="63"/>
      <c r="IT438" s="63"/>
      <c r="IU438" s="63"/>
      <c r="IV438" s="63"/>
      <c r="IW438" s="63"/>
      <c r="IX438" s="63"/>
      <c r="IY438" s="63"/>
      <c r="IZ438" s="63"/>
      <c r="JA438" s="63"/>
      <c r="JB438" s="63"/>
      <c r="JC438" s="63"/>
      <c r="JD438" s="63"/>
      <c r="JE438" s="63"/>
      <c r="JF438" s="63"/>
      <c r="JG438" s="63"/>
      <c r="JH438" s="63"/>
      <c r="JI438" s="63"/>
      <c r="JJ438" s="63"/>
      <c r="JK438" s="63"/>
      <c r="JL438" s="63"/>
      <c r="JM438" s="63"/>
      <c r="JN438" s="63"/>
      <c r="JO438" s="63"/>
      <c r="JP438" s="63"/>
      <c r="JQ438" s="63"/>
      <c r="JR438" s="63"/>
      <c r="JS438" s="63"/>
      <c r="JT438" s="63"/>
      <c r="JU438" s="63"/>
      <c r="JV438" s="63"/>
      <c r="JW438" s="63"/>
      <c r="JX438" s="63"/>
      <c r="JY438" s="63"/>
      <c r="JZ438" s="63"/>
      <c r="KA438" s="63"/>
      <c r="KB438" s="63"/>
      <c r="KC438" s="63"/>
      <c r="KD438" s="63"/>
      <c r="KE438" s="63"/>
      <c r="KF438" s="63"/>
      <c r="KG438" s="63"/>
      <c r="KH438" s="63"/>
      <c r="KI438" s="63"/>
    </row>
    <row r="439" spans="1:295" s="28" customFormat="1" ht="42" customHeight="1" x14ac:dyDescent="0.2">
      <c r="A439" s="64"/>
      <c r="B439" s="7"/>
      <c r="C439" s="7"/>
      <c r="D439" s="64"/>
      <c r="E439" s="64"/>
      <c r="F439" s="64"/>
      <c r="G439" s="10"/>
      <c r="H439" s="7"/>
      <c r="I439" s="8"/>
      <c r="J439" s="8"/>
      <c r="K439" s="74"/>
      <c r="L439" s="76"/>
      <c r="M439" s="40"/>
      <c r="N439" s="40"/>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c r="EJ439" s="63"/>
      <c r="EK439" s="63"/>
      <c r="EL439" s="63"/>
      <c r="EM439" s="63"/>
      <c r="EN439" s="63"/>
      <c r="EO439" s="63"/>
      <c r="EP439" s="63"/>
      <c r="EQ439" s="63"/>
      <c r="ER439" s="63"/>
      <c r="ES439" s="63"/>
      <c r="ET439" s="63"/>
      <c r="EU439" s="63"/>
      <c r="EV439" s="63"/>
      <c r="EW439" s="63"/>
      <c r="EX439" s="63"/>
      <c r="EY439" s="63"/>
      <c r="EZ439" s="63"/>
      <c r="FA439" s="63"/>
      <c r="FB439" s="63"/>
      <c r="FC439" s="63"/>
      <c r="FD439" s="63"/>
      <c r="FE439" s="63"/>
      <c r="FF439" s="63"/>
      <c r="FG439" s="63"/>
      <c r="FH439" s="63"/>
      <c r="FI439" s="63"/>
      <c r="FJ439" s="63"/>
      <c r="FK439" s="63"/>
      <c r="FL439" s="63"/>
      <c r="FM439" s="63"/>
      <c r="FN439" s="63"/>
      <c r="FO439" s="63"/>
      <c r="FP439" s="63"/>
      <c r="FQ439" s="63"/>
      <c r="FR439" s="63"/>
      <c r="FS439" s="63"/>
      <c r="FT439" s="63"/>
      <c r="FU439" s="63"/>
      <c r="FV439" s="63"/>
      <c r="FW439" s="63"/>
      <c r="FX439" s="63"/>
      <c r="FY439" s="63"/>
      <c r="FZ439" s="63"/>
      <c r="GA439" s="63"/>
      <c r="GB439" s="63"/>
      <c r="GC439" s="63"/>
      <c r="GD439" s="63"/>
      <c r="GE439" s="63"/>
      <c r="GF439" s="63"/>
      <c r="GG439" s="63"/>
      <c r="GH439" s="63"/>
      <c r="GI439" s="63"/>
      <c r="GJ439" s="63"/>
      <c r="GK439" s="63"/>
      <c r="GL439" s="63"/>
      <c r="GM439" s="63"/>
      <c r="GN439" s="63"/>
      <c r="GO439" s="63"/>
      <c r="GP439" s="63"/>
      <c r="GQ439" s="63"/>
      <c r="GR439" s="63"/>
      <c r="GS439" s="63"/>
      <c r="GT439" s="63"/>
      <c r="GU439" s="63"/>
      <c r="GV439" s="63"/>
      <c r="GW439" s="63"/>
      <c r="GX439" s="63"/>
      <c r="GY439" s="63"/>
      <c r="GZ439" s="63"/>
      <c r="HA439" s="63"/>
      <c r="HB439" s="63"/>
      <c r="HC439" s="63"/>
      <c r="HD439" s="63"/>
      <c r="HE439" s="63"/>
      <c r="HF439" s="63"/>
      <c r="HG439" s="63"/>
      <c r="HH439" s="63"/>
      <c r="HI439" s="63"/>
      <c r="HJ439" s="63"/>
      <c r="HK439" s="63"/>
      <c r="HL439" s="63"/>
      <c r="HM439" s="63"/>
      <c r="HN439" s="63"/>
      <c r="HO439" s="63"/>
      <c r="HP439" s="63"/>
      <c r="HQ439" s="63"/>
      <c r="HR439" s="63"/>
      <c r="HS439" s="63"/>
      <c r="HT439" s="63"/>
      <c r="HU439" s="63"/>
      <c r="HV439" s="63"/>
      <c r="HW439" s="63"/>
      <c r="HX439" s="63"/>
      <c r="HY439" s="63"/>
      <c r="HZ439" s="63"/>
      <c r="IA439" s="63"/>
      <c r="IB439" s="63"/>
      <c r="IC439" s="63"/>
      <c r="ID439" s="63"/>
      <c r="IE439" s="63"/>
      <c r="IF439" s="63"/>
      <c r="IG439" s="63"/>
      <c r="IH439" s="63"/>
      <c r="II439" s="63"/>
      <c r="IJ439" s="63"/>
      <c r="IK439" s="63"/>
      <c r="IL439" s="63"/>
      <c r="IM439" s="63"/>
      <c r="IN439" s="63"/>
      <c r="IO439" s="63"/>
      <c r="IP439" s="63"/>
      <c r="IQ439" s="63"/>
      <c r="IR439" s="63"/>
      <c r="IS439" s="63"/>
      <c r="IT439" s="63"/>
      <c r="IU439" s="63"/>
      <c r="IV439" s="63"/>
      <c r="IW439" s="63"/>
      <c r="IX439" s="63"/>
      <c r="IY439" s="63"/>
      <c r="IZ439" s="63"/>
      <c r="JA439" s="63"/>
      <c r="JB439" s="63"/>
      <c r="JC439" s="63"/>
      <c r="JD439" s="63"/>
      <c r="JE439" s="63"/>
      <c r="JF439" s="63"/>
      <c r="JG439" s="63"/>
      <c r="JH439" s="63"/>
      <c r="JI439" s="63"/>
      <c r="JJ439" s="63"/>
      <c r="JK439" s="63"/>
      <c r="JL439" s="63"/>
      <c r="JM439" s="63"/>
      <c r="JN439" s="63"/>
      <c r="JO439" s="63"/>
      <c r="JP439" s="63"/>
      <c r="JQ439" s="63"/>
      <c r="JR439" s="63"/>
      <c r="JS439" s="63"/>
      <c r="JT439" s="63"/>
      <c r="JU439" s="63"/>
      <c r="JV439" s="63"/>
      <c r="JW439" s="63"/>
      <c r="JX439" s="63"/>
      <c r="JY439" s="63"/>
      <c r="JZ439" s="63"/>
      <c r="KA439" s="63"/>
      <c r="KB439" s="63"/>
      <c r="KC439" s="63"/>
      <c r="KD439" s="63"/>
      <c r="KE439" s="63"/>
      <c r="KF439" s="63"/>
      <c r="KG439" s="63"/>
      <c r="KH439" s="63"/>
      <c r="KI439" s="63"/>
    </row>
    <row r="440" spans="1:295" s="28" customFormat="1" ht="64.5" customHeight="1" x14ac:dyDescent="0.2">
      <c r="A440" s="64" t="s">
        <v>401</v>
      </c>
      <c r="B440" s="7" t="s">
        <v>402</v>
      </c>
      <c r="C440" s="7" t="s">
        <v>403</v>
      </c>
      <c r="D440" s="64" t="s">
        <v>404</v>
      </c>
      <c r="E440" s="64" t="s">
        <v>726</v>
      </c>
      <c r="F440" s="64" t="s">
        <v>727</v>
      </c>
      <c r="G440" s="7" t="s">
        <v>1155</v>
      </c>
      <c r="H440" s="7" t="s">
        <v>1156</v>
      </c>
      <c r="I440" s="8">
        <v>41102</v>
      </c>
      <c r="J440" s="65" t="s">
        <v>823</v>
      </c>
      <c r="K440" s="78">
        <v>84380</v>
      </c>
      <c r="L440" s="82"/>
      <c r="M440" s="40"/>
      <c r="N440" s="40"/>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c r="EJ440" s="63"/>
      <c r="EK440" s="63"/>
      <c r="EL440" s="63"/>
      <c r="EM440" s="63"/>
      <c r="EN440" s="63"/>
      <c r="EO440" s="63"/>
      <c r="EP440" s="63"/>
      <c r="EQ440" s="63"/>
      <c r="ER440" s="63"/>
      <c r="ES440" s="63"/>
      <c r="ET440" s="63"/>
      <c r="EU440" s="63"/>
      <c r="EV440" s="63"/>
      <c r="EW440" s="63"/>
      <c r="EX440" s="63"/>
      <c r="EY440" s="63"/>
      <c r="EZ440" s="63"/>
      <c r="FA440" s="63"/>
      <c r="FB440" s="63"/>
      <c r="FC440" s="63"/>
      <c r="FD440" s="63"/>
      <c r="FE440" s="63"/>
      <c r="FF440" s="63"/>
      <c r="FG440" s="63"/>
      <c r="FH440" s="63"/>
      <c r="FI440" s="63"/>
      <c r="FJ440" s="63"/>
      <c r="FK440" s="63"/>
      <c r="FL440" s="63"/>
      <c r="FM440" s="63"/>
      <c r="FN440" s="63"/>
      <c r="FO440" s="63"/>
      <c r="FP440" s="63"/>
      <c r="FQ440" s="63"/>
      <c r="FR440" s="63"/>
      <c r="FS440" s="63"/>
      <c r="FT440" s="63"/>
      <c r="FU440" s="63"/>
      <c r="FV440" s="63"/>
      <c r="FW440" s="63"/>
      <c r="FX440" s="63"/>
      <c r="FY440" s="63"/>
      <c r="FZ440" s="63"/>
      <c r="GA440" s="63"/>
      <c r="GB440" s="63"/>
      <c r="GC440" s="63"/>
      <c r="GD440" s="63"/>
      <c r="GE440" s="63"/>
      <c r="GF440" s="63"/>
      <c r="GG440" s="63"/>
      <c r="GH440" s="63"/>
      <c r="GI440" s="63"/>
      <c r="GJ440" s="63"/>
      <c r="GK440" s="63"/>
      <c r="GL440" s="63"/>
      <c r="GM440" s="63"/>
      <c r="GN440" s="63"/>
      <c r="GO440" s="63"/>
      <c r="GP440" s="63"/>
      <c r="GQ440" s="63"/>
      <c r="GR440" s="63"/>
      <c r="GS440" s="63"/>
      <c r="GT440" s="63"/>
      <c r="GU440" s="63"/>
      <c r="GV440" s="63"/>
      <c r="GW440" s="63"/>
      <c r="GX440" s="63"/>
      <c r="GY440" s="63"/>
      <c r="GZ440" s="63"/>
      <c r="HA440" s="63"/>
      <c r="HB440" s="63"/>
      <c r="HC440" s="63"/>
      <c r="HD440" s="63"/>
      <c r="HE440" s="63"/>
      <c r="HF440" s="63"/>
      <c r="HG440" s="63"/>
      <c r="HH440" s="63"/>
      <c r="HI440" s="63"/>
      <c r="HJ440" s="63"/>
      <c r="HK440" s="63"/>
      <c r="HL440" s="63"/>
      <c r="HM440" s="63"/>
      <c r="HN440" s="63"/>
      <c r="HO440" s="63"/>
      <c r="HP440" s="63"/>
      <c r="HQ440" s="63"/>
      <c r="HR440" s="63"/>
      <c r="HS440" s="63"/>
      <c r="HT440" s="63"/>
      <c r="HU440" s="63"/>
      <c r="HV440" s="63"/>
      <c r="HW440" s="63"/>
      <c r="HX440" s="63"/>
      <c r="HY440" s="63"/>
      <c r="HZ440" s="63"/>
      <c r="IA440" s="63"/>
      <c r="IB440" s="63"/>
      <c r="IC440" s="63"/>
      <c r="ID440" s="63"/>
      <c r="IE440" s="63"/>
      <c r="IF440" s="63"/>
      <c r="IG440" s="63"/>
      <c r="IH440" s="63"/>
      <c r="II440" s="63"/>
      <c r="IJ440" s="63"/>
      <c r="IK440" s="63"/>
      <c r="IL440" s="63"/>
      <c r="IM440" s="63"/>
      <c r="IN440" s="63"/>
      <c r="IO440" s="63"/>
      <c r="IP440" s="63"/>
      <c r="IQ440" s="63"/>
      <c r="IR440" s="63"/>
      <c r="IS440" s="63"/>
      <c r="IT440" s="63"/>
      <c r="IU440" s="63"/>
      <c r="IV440" s="63"/>
      <c r="IW440" s="63"/>
      <c r="IX440" s="63"/>
      <c r="IY440" s="63"/>
      <c r="IZ440" s="63"/>
      <c r="JA440" s="63"/>
      <c r="JB440" s="63"/>
      <c r="JC440" s="63"/>
      <c r="JD440" s="63"/>
      <c r="JE440" s="63"/>
      <c r="JF440" s="63"/>
      <c r="JG440" s="63"/>
      <c r="JH440" s="63"/>
      <c r="JI440" s="63"/>
      <c r="JJ440" s="63"/>
      <c r="JK440" s="63"/>
      <c r="JL440" s="63"/>
      <c r="JM440" s="63"/>
      <c r="JN440" s="63"/>
      <c r="JO440" s="63"/>
      <c r="JP440" s="63"/>
      <c r="JQ440" s="63"/>
      <c r="JR440" s="63"/>
      <c r="JS440" s="63"/>
      <c r="JT440" s="63"/>
      <c r="JU440" s="63"/>
      <c r="JV440" s="63"/>
      <c r="JW440" s="63"/>
      <c r="JX440" s="63"/>
      <c r="JY440" s="63"/>
      <c r="JZ440" s="63"/>
      <c r="KA440" s="63"/>
      <c r="KB440" s="63"/>
      <c r="KC440" s="63"/>
      <c r="KD440" s="63"/>
      <c r="KE440" s="63"/>
      <c r="KF440" s="63"/>
      <c r="KG440" s="63"/>
      <c r="KH440" s="63"/>
      <c r="KI440" s="63"/>
    </row>
    <row r="441" spans="1:295" s="28" customFormat="1" ht="64.5" customHeight="1" x14ac:dyDescent="0.2">
      <c r="A441" s="64" t="s">
        <v>401</v>
      </c>
      <c r="B441" s="7" t="s">
        <v>402</v>
      </c>
      <c r="C441" s="7" t="s">
        <v>403</v>
      </c>
      <c r="D441" s="64" t="s">
        <v>404</v>
      </c>
      <c r="E441" s="64" t="s">
        <v>726</v>
      </c>
      <c r="F441" s="64" t="s">
        <v>728</v>
      </c>
      <c r="G441" s="7" t="s">
        <v>1157</v>
      </c>
      <c r="H441" s="7" t="s">
        <v>1158</v>
      </c>
      <c r="I441" s="8">
        <v>41102</v>
      </c>
      <c r="J441" s="65" t="s">
        <v>794</v>
      </c>
      <c r="K441" s="78">
        <v>102950</v>
      </c>
      <c r="L441" s="82"/>
      <c r="M441" s="40"/>
      <c r="N441" s="40"/>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c r="EJ441" s="63"/>
      <c r="EK441" s="63"/>
      <c r="EL441" s="63"/>
      <c r="EM441" s="63"/>
      <c r="EN441" s="63"/>
      <c r="EO441" s="63"/>
      <c r="EP441" s="63"/>
      <c r="EQ441" s="63"/>
      <c r="ER441" s="63"/>
      <c r="ES441" s="63"/>
      <c r="ET441" s="63"/>
      <c r="EU441" s="63"/>
      <c r="EV441" s="63"/>
      <c r="EW441" s="63"/>
      <c r="EX441" s="63"/>
      <c r="EY441" s="63"/>
      <c r="EZ441" s="63"/>
      <c r="FA441" s="63"/>
      <c r="FB441" s="63"/>
      <c r="FC441" s="63"/>
      <c r="FD441" s="63"/>
      <c r="FE441" s="63"/>
      <c r="FF441" s="63"/>
      <c r="FG441" s="63"/>
      <c r="FH441" s="63"/>
      <c r="FI441" s="63"/>
      <c r="FJ441" s="63"/>
      <c r="FK441" s="63"/>
      <c r="FL441" s="63"/>
      <c r="FM441" s="63"/>
      <c r="FN441" s="63"/>
      <c r="FO441" s="63"/>
      <c r="FP441" s="63"/>
      <c r="FQ441" s="63"/>
      <c r="FR441" s="63"/>
      <c r="FS441" s="63"/>
      <c r="FT441" s="63"/>
      <c r="FU441" s="63"/>
      <c r="FV441" s="63"/>
      <c r="FW441" s="63"/>
      <c r="FX441" s="63"/>
      <c r="FY441" s="63"/>
      <c r="FZ441" s="63"/>
      <c r="GA441" s="63"/>
      <c r="GB441" s="63"/>
      <c r="GC441" s="63"/>
      <c r="GD441" s="63"/>
      <c r="GE441" s="63"/>
      <c r="GF441" s="63"/>
      <c r="GG441" s="63"/>
      <c r="GH441" s="63"/>
      <c r="GI441" s="63"/>
      <c r="GJ441" s="63"/>
      <c r="GK441" s="63"/>
      <c r="GL441" s="63"/>
      <c r="GM441" s="63"/>
      <c r="GN441" s="63"/>
      <c r="GO441" s="63"/>
      <c r="GP441" s="63"/>
      <c r="GQ441" s="63"/>
      <c r="GR441" s="63"/>
      <c r="GS441" s="63"/>
      <c r="GT441" s="63"/>
      <c r="GU441" s="63"/>
      <c r="GV441" s="63"/>
      <c r="GW441" s="63"/>
      <c r="GX441" s="63"/>
      <c r="GY441" s="63"/>
      <c r="GZ441" s="63"/>
      <c r="HA441" s="63"/>
      <c r="HB441" s="63"/>
      <c r="HC441" s="63"/>
      <c r="HD441" s="63"/>
      <c r="HE441" s="63"/>
      <c r="HF441" s="63"/>
      <c r="HG441" s="63"/>
      <c r="HH441" s="63"/>
      <c r="HI441" s="63"/>
      <c r="HJ441" s="63"/>
      <c r="HK441" s="63"/>
      <c r="HL441" s="63"/>
      <c r="HM441" s="63"/>
      <c r="HN441" s="63"/>
      <c r="HO441" s="63"/>
      <c r="HP441" s="63"/>
      <c r="HQ441" s="63"/>
      <c r="HR441" s="63"/>
      <c r="HS441" s="63"/>
      <c r="HT441" s="63"/>
      <c r="HU441" s="63"/>
      <c r="HV441" s="63"/>
      <c r="HW441" s="63"/>
      <c r="HX441" s="63"/>
      <c r="HY441" s="63"/>
      <c r="HZ441" s="63"/>
      <c r="IA441" s="63"/>
      <c r="IB441" s="63"/>
      <c r="IC441" s="63"/>
      <c r="ID441" s="63"/>
      <c r="IE441" s="63"/>
      <c r="IF441" s="63"/>
      <c r="IG441" s="63"/>
      <c r="IH441" s="63"/>
      <c r="II441" s="63"/>
      <c r="IJ441" s="63"/>
      <c r="IK441" s="63"/>
      <c r="IL441" s="63"/>
      <c r="IM441" s="63"/>
      <c r="IN441" s="63"/>
      <c r="IO441" s="63"/>
      <c r="IP441" s="63"/>
      <c r="IQ441" s="63"/>
      <c r="IR441" s="63"/>
      <c r="IS441" s="63"/>
      <c r="IT441" s="63"/>
      <c r="IU441" s="63"/>
      <c r="IV441" s="63"/>
      <c r="IW441" s="63"/>
      <c r="IX441" s="63"/>
      <c r="IY441" s="63"/>
      <c r="IZ441" s="63"/>
      <c r="JA441" s="63"/>
      <c r="JB441" s="63"/>
      <c r="JC441" s="63"/>
      <c r="JD441" s="63"/>
      <c r="JE441" s="63"/>
      <c r="JF441" s="63"/>
      <c r="JG441" s="63"/>
      <c r="JH441" s="63"/>
      <c r="JI441" s="63"/>
      <c r="JJ441" s="63"/>
      <c r="JK441" s="63"/>
      <c r="JL441" s="63"/>
      <c r="JM441" s="63"/>
      <c r="JN441" s="63"/>
      <c r="JO441" s="63"/>
      <c r="JP441" s="63"/>
      <c r="JQ441" s="63"/>
      <c r="JR441" s="63"/>
      <c r="JS441" s="63"/>
      <c r="JT441" s="63"/>
      <c r="JU441" s="63"/>
      <c r="JV441" s="63"/>
      <c r="JW441" s="63"/>
      <c r="JX441" s="63"/>
      <c r="JY441" s="63"/>
      <c r="JZ441" s="63"/>
      <c r="KA441" s="63"/>
      <c r="KB441" s="63"/>
      <c r="KC441" s="63"/>
      <c r="KD441" s="63"/>
      <c r="KE441" s="63"/>
      <c r="KF441" s="63"/>
      <c r="KG441" s="63"/>
      <c r="KH441" s="63"/>
      <c r="KI441" s="63"/>
    </row>
    <row r="442" spans="1:295" s="28" customFormat="1" ht="64.5" customHeight="1" x14ac:dyDescent="0.2">
      <c r="A442" s="64" t="s">
        <v>401</v>
      </c>
      <c r="B442" s="7" t="s">
        <v>402</v>
      </c>
      <c r="C442" s="7" t="s">
        <v>403</v>
      </c>
      <c r="D442" s="64" t="s">
        <v>404</v>
      </c>
      <c r="E442" s="64" t="s">
        <v>726</v>
      </c>
      <c r="F442" s="64" t="s">
        <v>729</v>
      </c>
      <c r="G442" s="7" t="s">
        <v>1159</v>
      </c>
      <c r="H442" s="7" t="s">
        <v>1160</v>
      </c>
      <c r="I442" s="8">
        <v>41102</v>
      </c>
      <c r="J442" s="65" t="s">
        <v>794</v>
      </c>
      <c r="K442" s="78">
        <v>54580</v>
      </c>
      <c r="L442" s="82"/>
      <c r="M442" s="40"/>
      <c r="N442" s="40"/>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c r="EJ442" s="63"/>
      <c r="EK442" s="63"/>
      <c r="EL442" s="63"/>
      <c r="EM442" s="63"/>
      <c r="EN442" s="63"/>
      <c r="EO442" s="63"/>
      <c r="EP442" s="63"/>
      <c r="EQ442" s="63"/>
      <c r="ER442" s="63"/>
      <c r="ES442" s="63"/>
      <c r="ET442" s="63"/>
      <c r="EU442" s="63"/>
      <c r="EV442" s="63"/>
      <c r="EW442" s="63"/>
      <c r="EX442" s="63"/>
      <c r="EY442" s="63"/>
      <c r="EZ442" s="63"/>
      <c r="FA442" s="63"/>
      <c r="FB442" s="63"/>
      <c r="FC442" s="63"/>
      <c r="FD442" s="63"/>
      <c r="FE442" s="63"/>
      <c r="FF442" s="63"/>
      <c r="FG442" s="63"/>
      <c r="FH442" s="63"/>
      <c r="FI442" s="63"/>
      <c r="FJ442" s="63"/>
      <c r="FK442" s="63"/>
      <c r="FL442" s="63"/>
      <c r="FM442" s="63"/>
      <c r="FN442" s="63"/>
      <c r="FO442" s="63"/>
      <c r="FP442" s="63"/>
      <c r="FQ442" s="63"/>
      <c r="FR442" s="63"/>
      <c r="FS442" s="63"/>
      <c r="FT442" s="63"/>
      <c r="FU442" s="63"/>
      <c r="FV442" s="63"/>
      <c r="FW442" s="63"/>
      <c r="FX442" s="63"/>
      <c r="FY442" s="63"/>
      <c r="FZ442" s="63"/>
      <c r="GA442" s="63"/>
      <c r="GB442" s="63"/>
      <c r="GC442" s="63"/>
      <c r="GD442" s="63"/>
      <c r="GE442" s="63"/>
      <c r="GF442" s="63"/>
      <c r="GG442" s="63"/>
      <c r="GH442" s="63"/>
      <c r="GI442" s="63"/>
      <c r="GJ442" s="63"/>
      <c r="GK442" s="63"/>
      <c r="GL442" s="63"/>
      <c r="GM442" s="63"/>
      <c r="GN442" s="63"/>
      <c r="GO442" s="63"/>
      <c r="GP442" s="63"/>
      <c r="GQ442" s="63"/>
      <c r="GR442" s="63"/>
      <c r="GS442" s="63"/>
      <c r="GT442" s="63"/>
      <c r="GU442" s="63"/>
      <c r="GV442" s="63"/>
      <c r="GW442" s="63"/>
      <c r="GX442" s="63"/>
      <c r="GY442" s="63"/>
      <c r="GZ442" s="63"/>
      <c r="HA442" s="63"/>
      <c r="HB442" s="63"/>
      <c r="HC442" s="63"/>
      <c r="HD442" s="63"/>
      <c r="HE442" s="63"/>
      <c r="HF442" s="63"/>
      <c r="HG442" s="63"/>
      <c r="HH442" s="63"/>
      <c r="HI442" s="63"/>
      <c r="HJ442" s="63"/>
      <c r="HK442" s="63"/>
      <c r="HL442" s="63"/>
      <c r="HM442" s="63"/>
      <c r="HN442" s="63"/>
      <c r="HO442" s="63"/>
      <c r="HP442" s="63"/>
      <c r="HQ442" s="63"/>
      <c r="HR442" s="63"/>
      <c r="HS442" s="63"/>
      <c r="HT442" s="63"/>
      <c r="HU442" s="63"/>
      <c r="HV442" s="63"/>
      <c r="HW442" s="63"/>
      <c r="HX442" s="63"/>
      <c r="HY442" s="63"/>
      <c r="HZ442" s="63"/>
      <c r="IA442" s="63"/>
      <c r="IB442" s="63"/>
      <c r="IC442" s="63"/>
      <c r="ID442" s="63"/>
      <c r="IE442" s="63"/>
      <c r="IF442" s="63"/>
      <c r="IG442" s="63"/>
      <c r="IH442" s="63"/>
      <c r="II442" s="63"/>
      <c r="IJ442" s="63"/>
      <c r="IK442" s="63"/>
      <c r="IL442" s="63"/>
      <c r="IM442" s="63"/>
      <c r="IN442" s="63"/>
      <c r="IO442" s="63"/>
      <c r="IP442" s="63"/>
      <c r="IQ442" s="63"/>
      <c r="IR442" s="63"/>
      <c r="IS442" s="63"/>
      <c r="IT442" s="63"/>
      <c r="IU442" s="63"/>
      <c r="IV442" s="63"/>
      <c r="IW442" s="63"/>
      <c r="IX442" s="63"/>
      <c r="IY442" s="63"/>
      <c r="IZ442" s="63"/>
      <c r="JA442" s="63"/>
      <c r="JB442" s="63"/>
      <c r="JC442" s="63"/>
      <c r="JD442" s="63"/>
      <c r="JE442" s="63"/>
      <c r="JF442" s="63"/>
      <c r="JG442" s="63"/>
      <c r="JH442" s="63"/>
      <c r="JI442" s="63"/>
      <c r="JJ442" s="63"/>
      <c r="JK442" s="63"/>
      <c r="JL442" s="63"/>
      <c r="JM442" s="63"/>
      <c r="JN442" s="63"/>
      <c r="JO442" s="63"/>
      <c r="JP442" s="63"/>
      <c r="JQ442" s="63"/>
      <c r="JR442" s="63"/>
      <c r="JS442" s="63"/>
      <c r="JT442" s="63"/>
      <c r="JU442" s="63"/>
      <c r="JV442" s="63"/>
      <c r="JW442" s="63"/>
      <c r="JX442" s="63"/>
      <c r="JY442" s="63"/>
      <c r="JZ442" s="63"/>
      <c r="KA442" s="63"/>
      <c r="KB442" s="63"/>
      <c r="KC442" s="63"/>
      <c r="KD442" s="63"/>
      <c r="KE442" s="63"/>
      <c r="KF442" s="63"/>
      <c r="KG442" s="63"/>
      <c r="KH442" s="63"/>
      <c r="KI442" s="63"/>
    </row>
    <row r="443" spans="1:295" s="28" customFormat="1" ht="64.5" customHeight="1" x14ac:dyDescent="0.2">
      <c r="A443" s="64" t="s">
        <v>401</v>
      </c>
      <c r="B443" s="7" t="s">
        <v>402</v>
      </c>
      <c r="C443" s="7" t="s">
        <v>403</v>
      </c>
      <c r="D443" s="64" t="s">
        <v>404</v>
      </c>
      <c r="E443" s="64" t="s">
        <v>726</v>
      </c>
      <c r="F443" s="64" t="s">
        <v>730</v>
      </c>
      <c r="G443" s="7" t="s">
        <v>1161</v>
      </c>
      <c r="H443" s="7" t="s">
        <v>1162</v>
      </c>
      <c r="I443" s="8">
        <v>41102</v>
      </c>
      <c r="J443" s="65" t="s">
        <v>794</v>
      </c>
      <c r="K443" s="78">
        <v>72300</v>
      </c>
      <c r="L443" s="82"/>
      <c r="M443" s="40"/>
      <c r="N443" s="40"/>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c r="EJ443" s="63"/>
      <c r="EK443" s="63"/>
      <c r="EL443" s="63"/>
      <c r="EM443" s="63"/>
      <c r="EN443" s="63"/>
      <c r="EO443" s="63"/>
      <c r="EP443" s="63"/>
      <c r="EQ443" s="63"/>
      <c r="ER443" s="63"/>
      <c r="ES443" s="63"/>
      <c r="ET443" s="63"/>
      <c r="EU443" s="63"/>
      <c r="EV443" s="63"/>
      <c r="EW443" s="63"/>
      <c r="EX443" s="63"/>
      <c r="EY443" s="63"/>
      <c r="EZ443" s="63"/>
      <c r="FA443" s="63"/>
      <c r="FB443" s="63"/>
      <c r="FC443" s="63"/>
      <c r="FD443" s="63"/>
      <c r="FE443" s="63"/>
      <c r="FF443" s="63"/>
      <c r="FG443" s="63"/>
      <c r="FH443" s="63"/>
      <c r="FI443" s="63"/>
      <c r="FJ443" s="63"/>
      <c r="FK443" s="63"/>
      <c r="FL443" s="63"/>
      <c r="FM443" s="63"/>
      <c r="FN443" s="63"/>
      <c r="FO443" s="63"/>
      <c r="FP443" s="63"/>
      <c r="FQ443" s="63"/>
      <c r="FR443" s="63"/>
      <c r="FS443" s="63"/>
      <c r="FT443" s="63"/>
      <c r="FU443" s="63"/>
      <c r="FV443" s="63"/>
      <c r="FW443" s="63"/>
      <c r="FX443" s="63"/>
      <c r="FY443" s="63"/>
      <c r="FZ443" s="63"/>
      <c r="GA443" s="63"/>
      <c r="GB443" s="63"/>
      <c r="GC443" s="63"/>
      <c r="GD443" s="63"/>
      <c r="GE443" s="63"/>
      <c r="GF443" s="63"/>
      <c r="GG443" s="63"/>
      <c r="GH443" s="63"/>
      <c r="GI443" s="63"/>
      <c r="GJ443" s="63"/>
      <c r="GK443" s="63"/>
      <c r="GL443" s="63"/>
      <c r="GM443" s="63"/>
      <c r="GN443" s="63"/>
      <c r="GO443" s="63"/>
      <c r="GP443" s="63"/>
      <c r="GQ443" s="63"/>
      <c r="GR443" s="63"/>
      <c r="GS443" s="63"/>
      <c r="GT443" s="63"/>
      <c r="GU443" s="63"/>
      <c r="GV443" s="63"/>
      <c r="GW443" s="63"/>
      <c r="GX443" s="63"/>
      <c r="GY443" s="63"/>
      <c r="GZ443" s="63"/>
      <c r="HA443" s="63"/>
      <c r="HB443" s="63"/>
      <c r="HC443" s="63"/>
      <c r="HD443" s="63"/>
      <c r="HE443" s="63"/>
      <c r="HF443" s="63"/>
      <c r="HG443" s="63"/>
      <c r="HH443" s="63"/>
      <c r="HI443" s="63"/>
      <c r="HJ443" s="63"/>
      <c r="HK443" s="63"/>
      <c r="HL443" s="63"/>
      <c r="HM443" s="63"/>
      <c r="HN443" s="63"/>
      <c r="HO443" s="63"/>
      <c r="HP443" s="63"/>
      <c r="HQ443" s="63"/>
      <c r="HR443" s="63"/>
      <c r="HS443" s="63"/>
      <c r="HT443" s="63"/>
      <c r="HU443" s="63"/>
      <c r="HV443" s="63"/>
      <c r="HW443" s="63"/>
      <c r="HX443" s="63"/>
      <c r="HY443" s="63"/>
      <c r="HZ443" s="63"/>
      <c r="IA443" s="63"/>
      <c r="IB443" s="63"/>
      <c r="IC443" s="63"/>
      <c r="ID443" s="63"/>
      <c r="IE443" s="63"/>
      <c r="IF443" s="63"/>
      <c r="IG443" s="63"/>
      <c r="IH443" s="63"/>
      <c r="II443" s="63"/>
      <c r="IJ443" s="63"/>
      <c r="IK443" s="63"/>
      <c r="IL443" s="63"/>
      <c r="IM443" s="63"/>
      <c r="IN443" s="63"/>
      <c r="IO443" s="63"/>
      <c r="IP443" s="63"/>
      <c r="IQ443" s="63"/>
      <c r="IR443" s="63"/>
      <c r="IS443" s="63"/>
      <c r="IT443" s="63"/>
      <c r="IU443" s="63"/>
      <c r="IV443" s="63"/>
      <c r="IW443" s="63"/>
      <c r="IX443" s="63"/>
      <c r="IY443" s="63"/>
      <c r="IZ443" s="63"/>
      <c r="JA443" s="63"/>
      <c r="JB443" s="63"/>
      <c r="JC443" s="63"/>
      <c r="JD443" s="63"/>
      <c r="JE443" s="63"/>
      <c r="JF443" s="63"/>
      <c r="JG443" s="63"/>
      <c r="JH443" s="63"/>
      <c r="JI443" s="63"/>
      <c r="JJ443" s="63"/>
      <c r="JK443" s="63"/>
      <c r="JL443" s="63"/>
      <c r="JM443" s="63"/>
      <c r="JN443" s="63"/>
      <c r="JO443" s="63"/>
      <c r="JP443" s="63"/>
      <c r="JQ443" s="63"/>
      <c r="JR443" s="63"/>
      <c r="JS443" s="63"/>
      <c r="JT443" s="63"/>
      <c r="JU443" s="63"/>
      <c r="JV443" s="63"/>
      <c r="JW443" s="63"/>
      <c r="JX443" s="63"/>
      <c r="JY443" s="63"/>
      <c r="JZ443" s="63"/>
      <c r="KA443" s="63"/>
      <c r="KB443" s="63"/>
      <c r="KC443" s="63"/>
      <c r="KD443" s="63"/>
      <c r="KE443" s="63"/>
      <c r="KF443" s="63"/>
      <c r="KG443" s="63"/>
      <c r="KH443" s="63"/>
      <c r="KI443" s="63"/>
    </row>
    <row r="444" spans="1:295" s="28" customFormat="1" ht="64.5" customHeight="1" x14ac:dyDescent="0.2">
      <c r="A444" s="64" t="s">
        <v>401</v>
      </c>
      <c r="B444" s="7" t="s">
        <v>402</v>
      </c>
      <c r="C444" s="7" t="s">
        <v>403</v>
      </c>
      <c r="D444" s="64" t="s">
        <v>404</v>
      </c>
      <c r="E444" s="64" t="s">
        <v>726</v>
      </c>
      <c r="F444" s="64" t="s">
        <v>731</v>
      </c>
      <c r="G444" s="7" t="s">
        <v>1163</v>
      </c>
      <c r="H444" s="7" t="s">
        <v>1164</v>
      </c>
      <c r="I444" s="8">
        <v>41106</v>
      </c>
      <c r="J444" s="65" t="s">
        <v>823</v>
      </c>
      <c r="K444" s="78">
        <v>129500</v>
      </c>
      <c r="L444" s="82"/>
      <c r="M444" s="40"/>
      <c r="N444" s="40"/>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c r="EJ444" s="63"/>
      <c r="EK444" s="63"/>
      <c r="EL444" s="63"/>
      <c r="EM444" s="63"/>
      <c r="EN444" s="63"/>
      <c r="EO444" s="63"/>
      <c r="EP444" s="63"/>
      <c r="EQ444" s="63"/>
      <c r="ER444" s="63"/>
      <c r="ES444" s="63"/>
      <c r="ET444" s="63"/>
      <c r="EU444" s="63"/>
      <c r="EV444" s="63"/>
      <c r="EW444" s="63"/>
      <c r="EX444" s="63"/>
      <c r="EY444" s="63"/>
      <c r="EZ444" s="63"/>
      <c r="FA444" s="63"/>
      <c r="FB444" s="63"/>
      <c r="FC444" s="63"/>
      <c r="FD444" s="63"/>
      <c r="FE444" s="63"/>
      <c r="FF444" s="63"/>
      <c r="FG444" s="63"/>
      <c r="FH444" s="63"/>
      <c r="FI444" s="63"/>
      <c r="FJ444" s="63"/>
      <c r="FK444" s="63"/>
      <c r="FL444" s="63"/>
      <c r="FM444" s="63"/>
      <c r="FN444" s="63"/>
      <c r="FO444" s="63"/>
      <c r="FP444" s="63"/>
      <c r="FQ444" s="63"/>
      <c r="FR444" s="63"/>
      <c r="FS444" s="63"/>
      <c r="FT444" s="63"/>
      <c r="FU444" s="63"/>
      <c r="FV444" s="63"/>
      <c r="FW444" s="63"/>
      <c r="FX444" s="63"/>
      <c r="FY444" s="63"/>
      <c r="FZ444" s="63"/>
      <c r="GA444" s="63"/>
      <c r="GB444" s="63"/>
      <c r="GC444" s="63"/>
      <c r="GD444" s="63"/>
      <c r="GE444" s="63"/>
      <c r="GF444" s="63"/>
      <c r="GG444" s="63"/>
      <c r="GH444" s="63"/>
      <c r="GI444" s="63"/>
      <c r="GJ444" s="63"/>
      <c r="GK444" s="63"/>
      <c r="GL444" s="63"/>
      <c r="GM444" s="63"/>
      <c r="GN444" s="63"/>
      <c r="GO444" s="63"/>
      <c r="GP444" s="63"/>
      <c r="GQ444" s="63"/>
      <c r="GR444" s="63"/>
      <c r="GS444" s="63"/>
      <c r="GT444" s="63"/>
      <c r="GU444" s="63"/>
      <c r="GV444" s="63"/>
      <c r="GW444" s="63"/>
      <c r="GX444" s="63"/>
      <c r="GY444" s="63"/>
      <c r="GZ444" s="63"/>
      <c r="HA444" s="63"/>
      <c r="HB444" s="63"/>
      <c r="HC444" s="63"/>
      <c r="HD444" s="63"/>
      <c r="HE444" s="63"/>
      <c r="HF444" s="63"/>
      <c r="HG444" s="63"/>
      <c r="HH444" s="63"/>
      <c r="HI444" s="63"/>
      <c r="HJ444" s="63"/>
      <c r="HK444" s="63"/>
      <c r="HL444" s="63"/>
      <c r="HM444" s="63"/>
      <c r="HN444" s="63"/>
      <c r="HO444" s="63"/>
      <c r="HP444" s="63"/>
      <c r="HQ444" s="63"/>
      <c r="HR444" s="63"/>
      <c r="HS444" s="63"/>
      <c r="HT444" s="63"/>
      <c r="HU444" s="63"/>
      <c r="HV444" s="63"/>
      <c r="HW444" s="63"/>
      <c r="HX444" s="63"/>
      <c r="HY444" s="63"/>
      <c r="HZ444" s="63"/>
      <c r="IA444" s="63"/>
      <c r="IB444" s="63"/>
      <c r="IC444" s="63"/>
      <c r="ID444" s="63"/>
      <c r="IE444" s="63"/>
      <c r="IF444" s="63"/>
      <c r="IG444" s="63"/>
      <c r="IH444" s="63"/>
      <c r="II444" s="63"/>
      <c r="IJ444" s="63"/>
      <c r="IK444" s="63"/>
      <c r="IL444" s="63"/>
      <c r="IM444" s="63"/>
      <c r="IN444" s="63"/>
      <c r="IO444" s="63"/>
      <c r="IP444" s="63"/>
      <c r="IQ444" s="63"/>
      <c r="IR444" s="63"/>
      <c r="IS444" s="63"/>
      <c r="IT444" s="63"/>
      <c r="IU444" s="63"/>
      <c r="IV444" s="63"/>
      <c r="IW444" s="63"/>
      <c r="IX444" s="63"/>
      <c r="IY444" s="63"/>
      <c r="IZ444" s="63"/>
      <c r="JA444" s="63"/>
      <c r="JB444" s="63"/>
      <c r="JC444" s="63"/>
      <c r="JD444" s="63"/>
      <c r="JE444" s="63"/>
      <c r="JF444" s="63"/>
      <c r="JG444" s="63"/>
      <c r="JH444" s="63"/>
      <c r="JI444" s="63"/>
      <c r="JJ444" s="63"/>
      <c r="JK444" s="63"/>
      <c r="JL444" s="63"/>
      <c r="JM444" s="63"/>
      <c r="JN444" s="63"/>
      <c r="JO444" s="63"/>
      <c r="JP444" s="63"/>
      <c r="JQ444" s="63"/>
      <c r="JR444" s="63"/>
      <c r="JS444" s="63"/>
      <c r="JT444" s="63"/>
      <c r="JU444" s="63"/>
      <c r="JV444" s="63"/>
      <c r="JW444" s="63"/>
      <c r="JX444" s="63"/>
      <c r="JY444" s="63"/>
      <c r="JZ444" s="63"/>
      <c r="KA444" s="63"/>
      <c r="KB444" s="63"/>
      <c r="KC444" s="63"/>
      <c r="KD444" s="63"/>
      <c r="KE444" s="63"/>
      <c r="KF444" s="63"/>
      <c r="KG444" s="63"/>
      <c r="KH444" s="63"/>
      <c r="KI444" s="63"/>
    </row>
    <row r="445" spans="1:295" s="28" customFormat="1" ht="42.75" customHeight="1" x14ac:dyDescent="0.2">
      <c r="A445" s="64" t="s">
        <v>401</v>
      </c>
      <c r="B445" s="7" t="s">
        <v>402</v>
      </c>
      <c r="C445" s="7" t="s">
        <v>403</v>
      </c>
      <c r="D445" s="64" t="s">
        <v>404</v>
      </c>
      <c r="E445" s="64" t="s">
        <v>726</v>
      </c>
      <c r="F445" s="64" t="s">
        <v>732</v>
      </c>
      <c r="G445" s="7" t="s">
        <v>1165</v>
      </c>
      <c r="H445" s="7" t="s">
        <v>1166</v>
      </c>
      <c r="I445" s="8">
        <v>41116</v>
      </c>
      <c r="J445" s="65" t="s">
        <v>794</v>
      </c>
      <c r="K445" s="78">
        <v>261510</v>
      </c>
      <c r="L445" s="82"/>
      <c r="M445" s="40"/>
      <c r="N445" s="40"/>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c r="EJ445" s="63"/>
      <c r="EK445" s="63"/>
      <c r="EL445" s="63"/>
      <c r="EM445" s="63"/>
      <c r="EN445" s="63"/>
      <c r="EO445" s="63"/>
      <c r="EP445" s="63"/>
      <c r="EQ445" s="63"/>
      <c r="ER445" s="63"/>
      <c r="ES445" s="63"/>
      <c r="ET445" s="63"/>
      <c r="EU445" s="63"/>
      <c r="EV445" s="63"/>
      <c r="EW445" s="63"/>
      <c r="EX445" s="63"/>
      <c r="EY445" s="63"/>
      <c r="EZ445" s="63"/>
      <c r="FA445" s="63"/>
      <c r="FB445" s="63"/>
      <c r="FC445" s="63"/>
      <c r="FD445" s="63"/>
      <c r="FE445" s="63"/>
      <c r="FF445" s="63"/>
      <c r="FG445" s="63"/>
      <c r="FH445" s="63"/>
      <c r="FI445" s="63"/>
      <c r="FJ445" s="63"/>
      <c r="FK445" s="63"/>
      <c r="FL445" s="63"/>
      <c r="FM445" s="63"/>
      <c r="FN445" s="63"/>
      <c r="FO445" s="63"/>
      <c r="FP445" s="63"/>
      <c r="FQ445" s="63"/>
      <c r="FR445" s="63"/>
      <c r="FS445" s="63"/>
      <c r="FT445" s="63"/>
      <c r="FU445" s="63"/>
      <c r="FV445" s="63"/>
      <c r="FW445" s="63"/>
      <c r="FX445" s="63"/>
      <c r="FY445" s="63"/>
      <c r="FZ445" s="63"/>
      <c r="GA445" s="63"/>
      <c r="GB445" s="63"/>
      <c r="GC445" s="63"/>
      <c r="GD445" s="63"/>
      <c r="GE445" s="63"/>
      <c r="GF445" s="63"/>
      <c r="GG445" s="63"/>
      <c r="GH445" s="63"/>
      <c r="GI445" s="63"/>
      <c r="GJ445" s="63"/>
      <c r="GK445" s="63"/>
      <c r="GL445" s="63"/>
      <c r="GM445" s="63"/>
      <c r="GN445" s="63"/>
      <c r="GO445" s="63"/>
      <c r="GP445" s="63"/>
      <c r="GQ445" s="63"/>
      <c r="GR445" s="63"/>
      <c r="GS445" s="63"/>
      <c r="GT445" s="63"/>
      <c r="GU445" s="63"/>
      <c r="GV445" s="63"/>
      <c r="GW445" s="63"/>
      <c r="GX445" s="63"/>
      <c r="GY445" s="63"/>
      <c r="GZ445" s="63"/>
      <c r="HA445" s="63"/>
      <c r="HB445" s="63"/>
      <c r="HC445" s="63"/>
      <c r="HD445" s="63"/>
      <c r="HE445" s="63"/>
      <c r="HF445" s="63"/>
      <c r="HG445" s="63"/>
      <c r="HH445" s="63"/>
      <c r="HI445" s="63"/>
      <c r="HJ445" s="63"/>
      <c r="HK445" s="63"/>
      <c r="HL445" s="63"/>
      <c r="HM445" s="63"/>
      <c r="HN445" s="63"/>
      <c r="HO445" s="63"/>
      <c r="HP445" s="63"/>
      <c r="HQ445" s="63"/>
      <c r="HR445" s="63"/>
      <c r="HS445" s="63"/>
      <c r="HT445" s="63"/>
      <c r="HU445" s="63"/>
      <c r="HV445" s="63"/>
      <c r="HW445" s="63"/>
      <c r="HX445" s="63"/>
      <c r="HY445" s="63"/>
      <c r="HZ445" s="63"/>
      <c r="IA445" s="63"/>
      <c r="IB445" s="63"/>
      <c r="IC445" s="63"/>
      <c r="ID445" s="63"/>
      <c r="IE445" s="63"/>
      <c r="IF445" s="63"/>
      <c r="IG445" s="63"/>
      <c r="IH445" s="63"/>
      <c r="II445" s="63"/>
      <c r="IJ445" s="63"/>
      <c r="IK445" s="63"/>
      <c r="IL445" s="63"/>
      <c r="IM445" s="63"/>
      <c r="IN445" s="63"/>
      <c r="IO445" s="63"/>
      <c r="IP445" s="63"/>
      <c r="IQ445" s="63"/>
      <c r="IR445" s="63"/>
      <c r="IS445" s="63"/>
      <c r="IT445" s="63"/>
      <c r="IU445" s="63"/>
      <c r="IV445" s="63"/>
      <c r="IW445" s="63"/>
      <c r="IX445" s="63"/>
      <c r="IY445" s="63"/>
      <c r="IZ445" s="63"/>
      <c r="JA445" s="63"/>
      <c r="JB445" s="63"/>
      <c r="JC445" s="63"/>
      <c r="JD445" s="63"/>
      <c r="JE445" s="63"/>
      <c r="JF445" s="63"/>
      <c r="JG445" s="63"/>
      <c r="JH445" s="63"/>
      <c r="JI445" s="63"/>
      <c r="JJ445" s="63"/>
      <c r="JK445" s="63"/>
      <c r="JL445" s="63"/>
      <c r="JM445" s="63"/>
      <c r="JN445" s="63"/>
      <c r="JO445" s="63"/>
      <c r="JP445" s="63"/>
      <c r="JQ445" s="63"/>
      <c r="JR445" s="63"/>
      <c r="JS445" s="63"/>
      <c r="JT445" s="63"/>
      <c r="JU445" s="63"/>
      <c r="JV445" s="63"/>
      <c r="JW445" s="63"/>
      <c r="JX445" s="63"/>
      <c r="JY445" s="63"/>
      <c r="JZ445" s="63"/>
      <c r="KA445" s="63"/>
      <c r="KB445" s="63"/>
      <c r="KC445" s="63"/>
      <c r="KD445" s="63"/>
      <c r="KE445" s="63"/>
      <c r="KF445" s="63"/>
      <c r="KG445" s="63"/>
      <c r="KH445" s="63"/>
      <c r="KI445" s="63"/>
    </row>
    <row r="446" spans="1:295" s="28" customFormat="1" ht="64.5" customHeight="1" x14ac:dyDescent="0.2">
      <c r="A446" s="64" t="s">
        <v>401</v>
      </c>
      <c r="B446" s="7" t="s">
        <v>402</v>
      </c>
      <c r="C446" s="7" t="s">
        <v>403</v>
      </c>
      <c r="D446" s="64" t="s">
        <v>404</v>
      </c>
      <c r="E446" s="64" t="s">
        <v>726</v>
      </c>
      <c r="F446" s="64" t="s">
        <v>733</v>
      </c>
      <c r="G446" s="7" t="s">
        <v>1167</v>
      </c>
      <c r="H446" s="7" t="s">
        <v>1168</v>
      </c>
      <c r="I446" s="8">
        <v>41134</v>
      </c>
      <c r="J446" s="65" t="s">
        <v>794</v>
      </c>
      <c r="K446" s="78">
        <v>180820</v>
      </c>
      <c r="L446" s="82"/>
      <c r="M446" s="40"/>
      <c r="N446" s="40"/>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c r="EJ446" s="63"/>
      <c r="EK446" s="63"/>
      <c r="EL446" s="63"/>
      <c r="EM446" s="63"/>
      <c r="EN446" s="63"/>
      <c r="EO446" s="63"/>
      <c r="EP446" s="63"/>
      <c r="EQ446" s="63"/>
      <c r="ER446" s="63"/>
      <c r="ES446" s="63"/>
      <c r="ET446" s="63"/>
      <c r="EU446" s="63"/>
      <c r="EV446" s="63"/>
      <c r="EW446" s="63"/>
      <c r="EX446" s="63"/>
      <c r="EY446" s="63"/>
      <c r="EZ446" s="63"/>
      <c r="FA446" s="63"/>
      <c r="FB446" s="63"/>
      <c r="FC446" s="63"/>
      <c r="FD446" s="63"/>
      <c r="FE446" s="63"/>
      <c r="FF446" s="63"/>
      <c r="FG446" s="63"/>
      <c r="FH446" s="63"/>
      <c r="FI446" s="63"/>
      <c r="FJ446" s="63"/>
      <c r="FK446" s="63"/>
      <c r="FL446" s="63"/>
      <c r="FM446" s="63"/>
      <c r="FN446" s="63"/>
      <c r="FO446" s="63"/>
      <c r="FP446" s="63"/>
      <c r="FQ446" s="63"/>
      <c r="FR446" s="63"/>
      <c r="FS446" s="63"/>
      <c r="FT446" s="63"/>
      <c r="FU446" s="63"/>
      <c r="FV446" s="63"/>
      <c r="FW446" s="63"/>
      <c r="FX446" s="63"/>
      <c r="FY446" s="63"/>
      <c r="FZ446" s="63"/>
      <c r="GA446" s="63"/>
      <c r="GB446" s="63"/>
      <c r="GC446" s="63"/>
      <c r="GD446" s="63"/>
      <c r="GE446" s="63"/>
      <c r="GF446" s="63"/>
      <c r="GG446" s="63"/>
      <c r="GH446" s="63"/>
      <c r="GI446" s="63"/>
      <c r="GJ446" s="63"/>
      <c r="GK446" s="63"/>
      <c r="GL446" s="63"/>
      <c r="GM446" s="63"/>
      <c r="GN446" s="63"/>
      <c r="GO446" s="63"/>
      <c r="GP446" s="63"/>
      <c r="GQ446" s="63"/>
      <c r="GR446" s="63"/>
      <c r="GS446" s="63"/>
      <c r="GT446" s="63"/>
      <c r="GU446" s="63"/>
      <c r="GV446" s="63"/>
      <c r="GW446" s="63"/>
      <c r="GX446" s="63"/>
      <c r="GY446" s="63"/>
      <c r="GZ446" s="63"/>
      <c r="HA446" s="63"/>
      <c r="HB446" s="63"/>
      <c r="HC446" s="63"/>
      <c r="HD446" s="63"/>
      <c r="HE446" s="63"/>
      <c r="HF446" s="63"/>
      <c r="HG446" s="63"/>
      <c r="HH446" s="63"/>
      <c r="HI446" s="63"/>
      <c r="HJ446" s="63"/>
      <c r="HK446" s="63"/>
      <c r="HL446" s="63"/>
      <c r="HM446" s="63"/>
      <c r="HN446" s="63"/>
      <c r="HO446" s="63"/>
      <c r="HP446" s="63"/>
      <c r="HQ446" s="63"/>
      <c r="HR446" s="63"/>
      <c r="HS446" s="63"/>
      <c r="HT446" s="63"/>
      <c r="HU446" s="63"/>
      <c r="HV446" s="63"/>
      <c r="HW446" s="63"/>
      <c r="HX446" s="63"/>
      <c r="HY446" s="63"/>
      <c r="HZ446" s="63"/>
      <c r="IA446" s="63"/>
      <c r="IB446" s="63"/>
      <c r="IC446" s="63"/>
      <c r="ID446" s="63"/>
      <c r="IE446" s="63"/>
      <c r="IF446" s="63"/>
      <c r="IG446" s="63"/>
      <c r="IH446" s="63"/>
      <c r="II446" s="63"/>
      <c r="IJ446" s="63"/>
      <c r="IK446" s="63"/>
      <c r="IL446" s="63"/>
      <c r="IM446" s="63"/>
      <c r="IN446" s="63"/>
      <c r="IO446" s="63"/>
      <c r="IP446" s="63"/>
      <c r="IQ446" s="63"/>
      <c r="IR446" s="63"/>
      <c r="IS446" s="63"/>
      <c r="IT446" s="63"/>
      <c r="IU446" s="63"/>
      <c r="IV446" s="63"/>
      <c r="IW446" s="63"/>
      <c r="IX446" s="63"/>
      <c r="IY446" s="63"/>
      <c r="IZ446" s="63"/>
      <c r="JA446" s="63"/>
      <c r="JB446" s="63"/>
      <c r="JC446" s="63"/>
      <c r="JD446" s="63"/>
      <c r="JE446" s="63"/>
      <c r="JF446" s="63"/>
      <c r="JG446" s="63"/>
      <c r="JH446" s="63"/>
      <c r="JI446" s="63"/>
      <c r="JJ446" s="63"/>
      <c r="JK446" s="63"/>
      <c r="JL446" s="63"/>
      <c r="JM446" s="63"/>
      <c r="JN446" s="63"/>
      <c r="JO446" s="63"/>
      <c r="JP446" s="63"/>
      <c r="JQ446" s="63"/>
      <c r="JR446" s="63"/>
      <c r="JS446" s="63"/>
      <c r="JT446" s="63"/>
      <c r="JU446" s="63"/>
      <c r="JV446" s="63"/>
      <c r="JW446" s="63"/>
      <c r="JX446" s="63"/>
      <c r="JY446" s="63"/>
      <c r="JZ446" s="63"/>
      <c r="KA446" s="63"/>
      <c r="KB446" s="63"/>
      <c r="KC446" s="63"/>
      <c r="KD446" s="63"/>
      <c r="KE446" s="63"/>
      <c r="KF446" s="63"/>
      <c r="KG446" s="63"/>
      <c r="KH446" s="63"/>
      <c r="KI446" s="63"/>
    </row>
    <row r="447" spans="1:295" s="28" customFormat="1" ht="44.25" customHeight="1" x14ac:dyDescent="0.2">
      <c r="A447" s="64" t="s">
        <v>401</v>
      </c>
      <c r="B447" s="7" t="s">
        <v>402</v>
      </c>
      <c r="C447" s="7" t="s">
        <v>403</v>
      </c>
      <c r="D447" s="64" t="s">
        <v>404</v>
      </c>
      <c r="E447" s="64" t="s">
        <v>726</v>
      </c>
      <c r="F447" s="64" t="s">
        <v>734</v>
      </c>
      <c r="G447" s="7" t="s">
        <v>1169</v>
      </c>
      <c r="H447" s="7" t="s">
        <v>1170</v>
      </c>
      <c r="I447" s="8">
        <v>41136</v>
      </c>
      <c r="J447" s="65" t="s">
        <v>1171</v>
      </c>
      <c r="K447" s="78">
        <v>196527</v>
      </c>
      <c r="L447" s="82"/>
      <c r="M447" s="40"/>
      <c r="N447" s="40"/>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c r="EJ447" s="63"/>
      <c r="EK447" s="63"/>
      <c r="EL447" s="63"/>
      <c r="EM447" s="63"/>
      <c r="EN447" s="63"/>
      <c r="EO447" s="63"/>
      <c r="EP447" s="63"/>
      <c r="EQ447" s="63"/>
      <c r="ER447" s="63"/>
      <c r="ES447" s="63"/>
      <c r="ET447" s="63"/>
      <c r="EU447" s="63"/>
      <c r="EV447" s="63"/>
      <c r="EW447" s="63"/>
      <c r="EX447" s="63"/>
      <c r="EY447" s="63"/>
      <c r="EZ447" s="63"/>
      <c r="FA447" s="63"/>
      <c r="FB447" s="63"/>
      <c r="FC447" s="63"/>
      <c r="FD447" s="63"/>
      <c r="FE447" s="63"/>
      <c r="FF447" s="63"/>
      <c r="FG447" s="63"/>
      <c r="FH447" s="63"/>
      <c r="FI447" s="63"/>
      <c r="FJ447" s="63"/>
      <c r="FK447" s="63"/>
      <c r="FL447" s="63"/>
      <c r="FM447" s="63"/>
      <c r="FN447" s="63"/>
      <c r="FO447" s="63"/>
      <c r="FP447" s="63"/>
      <c r="FQ447" s="63"/>
      <c r="FR447" s="63"/>
      <c r="FS447" s="63"/>
      <c r="FT447" s="63"/>
      <c r="FU447" s="63"/>
      <c r="FV447" s="63"/>
      <c r="FW447" s="63"/>
      <c r="FX447" s="63"/>
      <c r="FY447" s="63"/>
      <c r="FZ447" s="63"/>
      <c r="GA447" s="63"/>
      <c r="GB447" s="63"/>
      <c r="GC447" s="63"/>
      <c r="GD447" s="63"/>
      <c r="GE447" s="63"/>
      <c r="GF447" s="63"/>
      <c r="GG447" s="63"/>
      <c r="GH447" s="63"/>
      <c r="GI447" s="63"/>
      <c r="GJ447" s="63"/>
      <c r="GK447" s="63"/>
      <c r="GL447" s="63"/>
      <c r="GM447" s="63"/>
      <c r="GN447" s="63"/>
      <c r="GO447" s="63"/>
      <c r="GP447" s="63"/>
      <c r="GQ447" s="63"/>
      <c r="GR447" s="63"/>
      <c r="GS447" s="63"/>
      <c r="GT447" s="63"/>
      <c r="GU447" s="63"/>
      <c r="GV447" s="63"/>
      <c r="GW447" s="63"/>
      <c r="GX447" s="63"/>
      <c r="GY447" s="63"/>
      <c r="GZ447" s="63"/>
      <c r="HA447" s="63"/>
      <c r="HB447" s="63"/>
      <c r="HC447" s="63"/>
      <c r="HD447" s="63"/>
      <c r="HE447" s="63"/>
      <c r="HF447" s="63"/>
      <c r="HG447" s="63"/>
      <c r="HH447" s="63"/>
      <c r="HI447" s="63"/>
      <c r="HJ447" s="63"/>
      <c r="HK447" s="63"/>
      <c r="HL447" s="63"/>
      <c r="HM447" s="63"/>
      <c r="HN447" s="63"/>
      <c r="HO447" s="63"/>
      <c r="HP447" s="63"/>
      <c r="HQ447" s="63"/>
      <c r="HR447" s="63"/>
      <c r="HS447" s="63"/>
      <c r="HT447" s="63"/>
      <c r="HU447" s="63"/>
      <c r="HV447" s="63"/>
      <c r="HW447" s="63"/>
      <c r="HX447" s="63"/>
      <c r="HY447" s="63"/>
      <c r="HZ447" s="63"/>
      <c r="IA447" s="63"/>
      <c r="IB447" s="63"/>
      <c r="IC447" s="63"/>
      <c r="ID447" s="63"/>
      <c r="IE447" s="63"/>
      <c r="IF447" s="63"/>
      <c r="IG447" s="63"/>
      <c r="IH447" s="63"/>
      <c r="II447" s="63"/>
      <c r="IJ447" s="63"/>
      <c r="IK447" s="63"/>
      <c r="IL447" s="63"/>
      <c r="IM447" s="63"/>
      <c r="IN447" s="63"/>
      <c r="IO447" s="63"/>
      <c r="IP447" s="63"/>
      <c r="IQ447" s="63"/>
      <c r="IR447" s="63"/>
      <c r="IS447" s="63"/>
      <c r="IT447" s="63"/>
      <c r="IU447" s="63"/>
      <c r="IV447" s="63"/>
      <c r="IW447" s="63"/>
      <c r="IX447" s="63"/>
      <c r="IY447" s="63"/>
      <c r="IZ447" s="63"/>
      <c r="JA447" s="63"/>
      <c r="JB447" s="63"/>
      <c r="JC447" s="63"/>
      <c r="JD447" s="63"/>
      <c r="JE447" s="63"/>
      <c r="JF447" s="63"/>
      <c r="JG447" s="63"/>
      <c r="JH447" s="63"/>
      <c r="JI447" s="63"/>
      <c r="JJ447" s="63"/>
      <c r="JK447" s="63"/>
      <c r="JL447" s="63"/>
      <c r="JM447" s="63"/>
      <c r="JN447" s="63"/>
      <c r="JO447" s="63"/>
      <c r="JP447" s="63"/>
      <c r="JQ447" s="63"/>
      <c r="JR447" s="63"/>
      <c r="JS447" s="63"/>
      <c r="JT447" s="63"/>
      <c r="JU447" s="63"/>
      <c r="JV447" s="63"/>
      <c r="JW447" s="63"/>
      <c r="JX447" s="63"/>
      <c r="JY447" s="63"/>
      <c r="JZ447" s="63"/>
      <c r="KA447" s="63"/>
      <c r="KB447" s="63"/>
      <c r="KC447" s="63"/>
      <c r="KD447" s="63"/>
      <c r="KE447" s="63"/>
      <c r="KF447" s="63"/>
      <c r="KG447" s="63"/>
      <c r="KH447" s="63"/>
      <c r="KI447" s="63"/>
    </row>
    <row r="448" spans="1:295" s="28" customFormat="1" ht="64.5" customHeight="1" x14ac:dyDescent="0.2">
      <c r="A448" s="64" t="s">
        <v>401</v>
      </c>
      <c r="B448" s="7" t="s">
        <v>402</v>
      </c>
      <c r="C448" s="7" t="s">
        <v>403</v>
      </c>
      <c r="D448" s="64" t="s">
        <v>404</v>
      </c>
      <c r="E448" s="64" t="s">
        <v>726</v>
      </c>
      <c r="F448" s="64" t="s">
        <v>735</v>
      </c>
      <c r="G448" s="7" t="s">
        <v>1172</v>
      </c>
      <c r="H448" s="7" t="s">
        <v>1173</v>
      </c>
      <c r="I448" s="8">
        <v>41129</v>
      </c>
      <c r="J448" s="65" t="s">
        <v>794</v>
      </c>
      <c r="K448" s="78">
        <v>190420</v>
      </c>
      <c r="L448" s="82">
        <f>SUM(K440:K448)</f>
        <v>1272987</v>
      </c>
      <c r="M448" s="40"/>
      <c r="N448" s="40"/>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c r="EJ448" s="63"/>
      <c r="EK448" s="63"/>
      <c r="EL448" s="63"/>
      <c r="EM448" s="63"/>
      <c r="EN448" s="63"/>
      <c r="EO448" s="63"/>
      <c r="EP448" s="63"/>
      <c r="EQ448" s="63"/>
      <c r="ER448" s="63"/>
      <c r="ES448" s="63"/>
      <c r="ET448" s="63"/>
      <c r="EU448" s="63"/>
      <c r="EV448" s="63"/>
      <c r="EW448" s="63"/>
      <c r="EX448" s="63"/>
      <c r="EY448" s="63"/>
      <c r="EZ448" s="63"/>
      <c r="FA448" s="63"/>
      <c r="FB448" s="63"/>
      <c r="FC448" s="63"/>
      <c r="FD448" s="63"/>
      <c r="FE448" s="63"/>
      <c r="FF448" s="63"/>
      <c r="FG448" s="63"/>
      <c r="FH448" s="63"/>
      <c r="FI448" s="63"/>
      <c r="FJ448" s="63"/>
      <c r="FK448" s="63"/>
      <c r="FL448" s="63"/>
      <c r="FM448" s="63"/>
      <c r="FN448" s="63"/>
      <c r="FO448" s="63"/>
      <c r="FP448" s="63"/>
      <c r="FQ448" s="63"/>
      <c r="FR448" s="63"/>
      <c r="FS448" s="63"/>
      <c r="FT448" s="63"/>
      <c r="FU448" s="63"/>
      <c r="FV448" s="63"/>
      <c r="FW448" s="63"/>
      <c r="FX448" s="63"/>
      <c r="FY448" s="63"/>
      <c r="FZ448" s="63"/>
      <c r="GA448" s="63"/>
      <c r="GB448" s="63"/>
      <c r="GC448" s="63"/>
      <c r="GD448" s="63"/>
      <c r="GE448" s="63"/>
      <c r="GF448" s="63"/>
      <c r="GG448" s="63"/>
      <c r="GH448" s="63"/>
      <c r="GI448" s="63"/>
      <c r="GJ448" s="63"/>
      <c r="GK448" s="63"/>
      <c r="GL448" s="63"/>
      <c r="GM448" s="63"/>
      <c r="GN448" s="63"/>
      <c r="GO448" s="63"/>
      <c r="GP448" s="63"/>
      <c r="GQ448" s="63"/>
      <c r="GR448" s="63"/>
      <c r="GS448" s="63"/>
      <c r="GT448" s="63"/>
      <c r="GU448" s="63"/>
      <c r="GV448" s="63"/>
      <c r="GW448" s="63"/>
      <c r="GX448" s="63"/>
      <c r="GY448" s="63"/>
      <c r="GZ448" s="63"/>
      <c r="HA448" s="63"/>
      <c r="HB448" s="63"/>
      <c r="HC448" s="63"/>
      <c r="HD448" s="63"/>
      <c r="HE448" s="63"/>
      <c r="HF448" s="63"/>
      <c r="HG448" s="63"/>
      <c r="HH448" s="63"/>
      <c r="HI448" s="63"/>
      <c r="HJ448" s="63"/>
      <c r="HK448" s="63"/>
      <c r="HL448" s="63"/>
      <c r="HM448" s="63"/>
      <c r="HN448" s="63"/>
      <c r="HO448" s="63"/>
      <c r="HP448" s="63"/>
      <c r="HQ448" s="63"/>
      <c r="HR448" s="63"/>
      <c r="HS448" s="63"/>
      <c r="HT448" s="63"/>
      <c r="HU448" s="63"/>
      <c r="HV448" s="63"/>
      <c r="HW448" s="63"/>
      <c r="HX448" s="63"/>
      <c r="HY448" s="63"/>
      <c r="HZ448" s="63"/>
      <c r="IA448" s="63"/>
      <c r="IB448" s="63"/>
      <c r="IC448" s="63"/>
      <c r="ID448" s="63"/>
      <c r="IE448" s="63"/>
      <c r="IF448" s="63"/>
      <c r="IG448" s="63"/>
      <c r="IH448" s="63"/>
      <c r="II448" s="63"/>
      <c r="IJ448" s="63"/>
      <c r="IK448" s="63"/>
      <c r="IL448" s="63"/>
      <c r="IM448" s="63"/>
      <c r="IN448" s="63"/>
      <c r="IO448" s="63"/>
      <c r="IP448" s="63"/>
      <c r="IQ448" s="63"/>
      <c r="IR448" s="63"/>
      <c r="IS448" s="63"/>
      <c r="IT448" s="63"/>
      <c r="IU448" s="63"/>
      <c r="IV448" s="63"/>
      <c r="IW448" s="63"/>
      <c r="IX448" s="63"/>
      <c r="IY448" s="63"/>
      <c r="IZ448" s="63"/>
      <c r="JA448" s="63"/>
      <c r="JB448" s="63"/>
      <c r="JC448" s="63"/>
      <c r="JD448" s="63"/>
      <c r="JE448" s="63"/>
      <c r="JF448" s="63"/>
      <c r="JG448" s="63"/>
      <c r="JH448" s="63"/>
      <c r="JI448" s="63"/>
      <c r="JJ448" s="63"/>
      <c r="JK448" s="63"/>
      <c r="JL448" s="63"/>
      <c r="JM448" s="63"/>
      <c r="JN448" s="63"/>
      <c r="JO448" s="63"/>
      <c r="JP448" s="63"/>
      <c r="JQ448" s="63"/>
      <c r="JR448" s="63"/>
      <c r="JS448" s="63"/>
      <c r="JT448" s="63"/>
      <c r="JU448" s="63"/>
      <c r="JV448" s="63"/>
      <c r="JW448" s="63"/>
      <c r="JX448" s="63"/>
      <c r="JY448" s="63"/>
      <c r="JZ448" s="63"/>
      <c r="KA448" s="63"/>
      <c r="KB448" s="63"/>
      <c r="KC448" s="63"/>
      <c r="KD448" s="63"/>
      <c r="KE448" s="63"/>
      <c r="KF448" s="63"/>
      <c r="KG448" s="63"/>
      <c r="KH448" s="63"/>
      <c r="KI448" s="63"/>
    </row>
    <row r="449" spans="1:295" s="28" customFormat="1" ht="46.5" customHeight="1" x14ac:dyDescent="0.2">
      <c r="A449" s="64"/>
      <c r="B449" s="7"/>
      <c r="C449" s="7"/>
      <c r="D449" s="64"/>
      <c r="E449" s="64"/>
      <c r="F449" s="64"/>
      <c r="G449" s="7"/>
      <c r="H449" s="7"/>
      <c r="I449" s="8"/>
      <c r="J449" s="65"/>
      <c r="K449" s="78"/>
      <c r="L449" s="82"/>
      <c r="M449" s="40"/>
      <c r="N449" s="40"/>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c r="EC449" s="63"/>
      <c r="ED449" s="63"/>
      <c r="EE449" s="63"/>
      <c r="EF449" s="63"/>
      <c r="EG449" s="63"/>
      <c r="EH449" s="63"/>
      <c r="EI449" s="63"/>
      <c r="EJ449" s="63"/>
      <c r="EK449" s="63"/>
      <c r="EL449" s="63"/>
      <c r="EM449" s="63"/>
      <c r="EN449" s="63"/>
      <c r="EO449" s="63"/>
      <c r="EP449" s="63"/>
      <c r="EQ449" s="63"/>
      <c r="ER449" s="63"/>
      <c r="ES449" s="63"/>
      <c r="ET449" s="63"/>
      <c r="EU449" s="63"/>
      <c r="EV449" s="63"/>
      <c r="EW449" s="63"/>
      <c r="EX449" s="63"/>
      <c r="EY449" s="63"/>
      <c r="EZ449" s="63"/>
      <c r="FA449" s="63"/>
      <c r="FB449" s="63"/>
      <c r="FC449" s="63"/>
      <c r="FD449" s="63"/>
      <c r="FE449" s="63"/>
      <c r="FF449" s="63"/>
      <c r="FG449" s="63"/>
      <c r="FH449" s="63"/>
      <c r="FI449" s="63"/>
      <c r="FJ449" s="63"/>
      <c r="FK449" s="63"/>
      <c r="FL449" s="63"/>
      <c r="FM449" s="63"/>
      <c r="FN449" s="63"/>
      <c r="FO449" s="63"/>
      <c r="FP449" s="63"/>
      <c r="FQ449" s="63"/>
      <c r="FR449" s="63"/>
      <c r="FS449" s="63"/>
      <c r="FT449" s="63"/>
      <c r="FU449" s="63"/>
      <c r="FV449" s="63"/>
      <c r="FW449" s="63"/>
      <c r="FX449" s="63"/>
      <c r="FY449" s="63"/>
      <c r="FZ449" s="63"/>
      <c r="GA449" s="63"/>
      <c r="GB449" s="63"/>
      <c r="GC449" s="63"/>
      <c r="GD449" s="63"/>
      <c r="GE449" s="63"/>
      <c r="GF449" s="63"/>
      <c r="GG449" s="63"/>
      <c r="GH449" s="63"/>
      <c r="GI449" s="63"/>
      <c r="GJ449" s="63"/>
      <c r="GK449" s="63"/>
      <c r="GL449" s="63"/>
      <c r="GM449" s="63"/>
      <c r="GN449" s="63"/>
      <c r="GO449" s="63"/>
      <c r="GP449" s="63"/>
      <c r="GQ449" s="63"/>
      <c r="GR449" s="63"/>
      <c r="GS449" s="63"/>
      <c r="GT449" s="63"/>
      <c r="GU449" s="63"/>
      <c r="GV449" s="63"/>
      <c r="GW449" s="63"/>
      <c r="GX449" s="63"/>
      <c r="GY449" s="63"/>
      <c r="GZ449" s="63"/>
      <c r="HA449" s="63"/>
      <c r="HB449" s="63"/>
      <c r="HC449" s="63"/>
      <c r="HD449" s="63"/>
      <c r="HE449" s="63"/>
      <c r="HF449" s="63"/>
      <c r="HG449" s="63"/>
      <c r="HH449" s="63"/>
      <c r="HI449" s="63"/>
      <c r="HJ449" s="63"/>
      <c r="HK449" s="63"/>
      <c r="HL449" s="63"/>
      <c r="HM449" s="63"/>
      <c r="HN449" s="63"/>
      <c r="HO449" s="63"/>
      <c r="HP449" s="63"/>
      <c r="HQ449" s="63"/>
      <c r="HR449" s="63"/>
      <c r="HS449" s="63"/>
      <c r="HT449" s="63"/>
      <c r="HU449" s="63"/>
      <c r="HV449" s="63"/>
      <c r="HW449" s="63"/>
      <c r="HX449" s="63"/>
      <c r="HY449" s="63"/>
      <c r="HZ449" s="63"/>
      <c r="IA449" s="63"/>
      <c r="IB449" s="63"/>
      <c r="IC449" s="63"/>
      <c r="ID449" s="63"/>
      <c r="IE449" s="63"/>
      <c r="IF449" s="63"/>
      <c r="IG449" s="63"/>
      <c r="IH449" s="63"/>
      <c r="II449" s="63"/>
      <c r="IJ449" s="63"/>
      <c r="IK449" s="63"/>
      <c r="IL449" s="63"/>
      <c r="IM449" s="63"/>
      <c r="IN449" s="63"/>
      <c r="IO449" s="63"/>
      <c r="IP449" s="63"/>
      <c r="IQ449" s="63"/>
      <c r="IR449" s="63"/>
      <c r="IS449" s="63"/>
      <c r="IT449" s="63"/>
      <c r="IU449" s="63"/>
      <c r="IV449" s="63"/>
      <c r="IW449" s="63"/>
      <c r="IX449" s="63"/>
      <c r="IY449" s="63"/>
      <c r="IZ449" s="63"/>
      <c r="JA449" s="63"/>
      <c r="JB449" s="63"/>
      <c r="JC449" s="63"/>
      <c r="JD449" s="63"/>
      <c r="JE449" s="63"/>
      <c r="JF449" s="63"/>
      <c r="JG449" s="63"/>
      <c r="JH449" s="63"/>
      <c r="JI449" s="63"/>
      <c r="JJ449" s="63"/>
      <c r="JK449" s="63"/>
      <c r="JL449" s="63"/>
      <c r="JM449" s="63"/>
      <c r="JN449" s="63"/>
      <c r="JO449" s="63"/>
      <c r="JP449" s="63"/>
      <c r="JQ449" s="63"/>
      <c r="JR449" s="63"/>
      <c r="JS449" s="63"/>
      <c r="JT449" s="63"/>
      <c r="JU449" s="63"/>
      <c r="JV449" s="63"/>
      <c r="JW449" s="63"/>
      <c r="JX449" s="63"/>
      <c r="JY449" s="63"/>
      <c r="JZ449" s="63"/>
      <c r="KA449" s="63"/>
      <c r="KB449" s="63"/>
      <c r="KC449" s="63"/>
      <c r="KD449" s="63"/>
      <c r="KE449" s="63"/>
      <c r="KF449" s="63"/>
      <c r="KG449" s="63"/>
      <c r="KH449" s="63"/>
      <c r="KI449" s="63"/>
    </row>
    <row r="450" spans="1:295" s="28" customFormat="1" ht="75.75" customHeight="1" x14ac:dyDescent="0.2">
      <c r="A450" s="64" t="s">
        <v>1247</v>
      </c>
      <c r="B450" s="7">
        <v>124022886</v>
      </c>
      <c r="C450" s="7" t="s">
        <v>1248</v>
      </c>
      <c r="D450" s="64"/>
      <c r="E450" s="64"/>
      <c r="F450" s="64" t="s">
        <v>1249</v>
      </c>
      <c r="G450" s="7" t="s">
        <v>1287</v>
      </c>
      <c r="H450" s="7" t="s">
        <v>1288</v>
      </c>
      <c r="I450" s="8">
        <v>42943</v>
      </c>
      <c r="J450" s="65" t="s">
        <v>794</v>
      </c>
      <c r="K450" s="78">
        <v>24785.05</v>
      </c>
      <c r="L450" s="82">
        <f>K450</f>
        <v>24785.05</v>
      </c>
      <c r="M450" s="40"/>
      <c r="N450" s="40"/>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c r="EF450" s="63"/>
      <c r="EG450" s="63"/>
      <c r="EH450" s="63"/>
      <c r="EI450" s="63"/>
      <c r="EJ450" s="63"/>
      <c r="EK450" s="63"/>
      <c r="EL450" s="63"/>
      <c r="EM450" s="63"/>
      <c r="EN450" s="63"/>
      <c r="EO450" s="63"/>
      <c r="EP450" s="63"/>
      <c r="EQ450" s="63"/>
      <c r="ER450" s="63"/>
      <c r="ES450" s="63"/>
      <c r="ET450" s="63"/>
      <c r="EU450" s="63"/>
      <c r="EV450" s="63"/>
      <c r="EW450" s="63"/>
      <c r="EX450" s="63"/>
      <c r="EY450" s="63"/>
      <c r="EZ450" s="63"/>
      <c r="FA450" s="63"/>
      <c r="FB450" s="63"/>
      <c r="FC450" s="63"/>
      <c r="FD450" s="63"/>
      <c r="FE450" s="63"/>
      <c r="FF450" s="63"/>
      <c r="FG450" s="63"/>
      <c r="FH450" s="63"/>
      <c r="FI450" s="63"/>
      <c r="FJ450" s="63"/>
      <c r="FK450" s="63"/>
      <c r="FL450" s="63"/>
      <c r="FM450" s="63"/>
      <c r="FN450" s="63"/>
      <c r="FO450" s="63"/>
      <c r="FP450" s="63"/>
      <c r="FQ450" s="63"/>
      <c r="FR450" s="63"/>
      <c r="FS450" s="63"/>
      <c r="FT450" s="63"/>
      <c r="FU450" s="63"/>
      <c r="FV450" s="63"/>
      <c r="FW450" s="63"/>
      <c r="FX450" s="63"/>
      <c r="FY450" s="63"/>
      <c r="FZ450" s="63"/>
      <c r="GA450" s="63"/>
      <c r="GB450" s="63"/>
      <c r="GC450" s="63"/>
      <c r="GD450" s="63"/>
      <c r="GE450" s="63"/>
      <c r="GF450" s="63"/>
      <c r="GG450" s="63"/>
      <c r="GH450" s="63"/>
      <c r="GI450" s="63"/>
      <c r="GJ450" s="63"/>
      <c r="GK450" s="63"/>
      <c r="GL450" s="63"/>
      <c r="GM450" s="63"/>
      <c r="GN450" s="63"/>
      <c r="GO450" s="63"/>
      <c r="GP450" s="63"/>
      <c r="GQ450" s="63"/>
      <c r="GR450" s="63"/>
      <c r="GS450" s="63"/>
      <c r="GT450" s="63"/>
      <c r="GU450" s="63"/>
      <c r="GV450" s="63"/>
      <c r="GW450" s="63"/>
      <c r="GX450" s="63"/>
      <c r="GY450" s="63"/>
      <c r="GZ450" s="63"/>
      <c r="HA450" s="63"/>
      <c r="HB450" s="63"/>
      <c r="HC450" s="63"/>
      <c r="HD450" s="63"/>
      <c r="HE450" s="63"/>
      <c r="HF450" s="63"/>
      <c r="HG450" s="63"/>
      <c r="HH450" s="63"/>
      <c r="HI450" s="63"/>
      <c r="HJ450" s="63"/>
      <c r="HK450" s="63"/>
      <c r="HL450" s="63"/>
      <c r="HM450" s="63"/>
      <c r="HN450" s="63"/>
      <c r="HO450" s="63"/>
      <c r="HP450" s="63"/>
      <c r="HQ450" s="63"/>
      <c r="HR450" s="63"/>
      <c r="HS450" s="63"/>
      <c r="HT450" s="63"/>
      <c r="HU450" s="63"/>
      <c r="HV450" s="63"/>
      <c r="HW450" s="63"/>
      <c r="HX450" s="63"/>
      <c r="HY450" s="63"/>
      <c r="HZ450" s="63"/>
      <c r="IA450" s="63"/>
      <c r="IB450" s="63"/>
      <c r="IC450" s="63"/>
      <c r="ID450" s="63"/>
      <c r="IE450" s="63"/>
      <c r="IF450" s="63"/>
      <c r="IG450" s="63"/>
      <c r="IH450" s="63"/>
      <c r="II450" s="63"/>
      <c r="IJ450" s="63"/>
      <c r="IK450" s="63"/>
      <c r="IL450" s="63"/>
      <c r="IM450" s="63"/>
      <c r="IN450" s="63"/>
      <c r="IO450" s="63"/>
      <c r="IP450" s="63"/>
      <c r="IQ450" s="63"/>
      <c r="IR450" s="63"/>
      <c r="IS450" s="63"/>
      <c r="IT450" s="63"/>
      <c r="IU450" s="63"/>
      <c r="IV450" s="63"/>
      <c r="IW450" s="63"/>
      <c r="IX450" s="63"/>
      <c r="IY450" s="63"/>
      <c r="IZ450" s="63"/>
      <c r="JA450" s="63"/>
      <c r="JB450" s="63"/>
      <c r="JC450" s="63"/>
      <c r="JD450" s="63"/>
      <c r="JE450" s="63"/>
      <c r="JF450" s="63"/>
      <c r="JG450" s="63"/>
      <c r="JH450" s="63"/>
      <c r="JI450" s="63"/>
      <c r="JJ450" s="63"/>
      <c r="JK450" s="63"/>
      <c r="JL450" s="63"/>
      <c r="JM450" s="63"/>
      <c r="JN450" s="63"/>
      <c r="JO450" s="63"/>
      <c r="JP450" s="63"/>
      <c r="JQ450" s="63"/>
      <c r="JR450" s="63"/>
      <c r="JS450" s="63"/>
      <c r="JT450" s="63"/>
      <c r="JU450" s="63"/>
      <c r="JV450" s="63"/>
      <c r="JW450" s="63"/>
      <c r="JX450" s="63"/>
      <c r="JY450" s="63"/>
      <c r="JZ450" s="63"/>
      <c r="KA450" s="63"/>
      <c r="KB450" s="63"/>
      <c r="KC450" s="63"/>
      <c r="KD450" s="63"/>
      <c r="KE450" s="63"/>
      <c r="KF450" s="63"/>
      <c r="KG450" s="63"/>
      <c r="KH450" s="63"/>
      <c r="KI450" s="63"/>
    </row>
    <row r="451" spans="1:295" s="28" customFormat="1" ht="47.25" customHeight="1" x14ac:dyDescent="0.2">
      <c r="A451" s="64"/>
      <c r="B451" s="7"/>
      <c r="C451" s="7"/>
      <c r="D451" s="64"/>
      <c r="E451" s="64"/>
      <c r="F451" s="64"/>
      <c r="G451" s="7"/>
      <c r="H451" s="7"/>
      <c r="I451" s="8"/>
      <c r="J451" s="65"/>
      <c r="K451" s="78"/>
      <c r="L451" s="82"/>
      <c r="M451" s="40"/>
      <c r="N451" s="40"/>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c r="EF451" s="63"/>
      <c r="EG451" s="63"/>
      <c r="EH451" s="63"/>
      <c r="EI451" s="63"/>
      <c r="EJ451" s="63"/>
      <c r="EK451" s="63"/>
      <c r="EL451" s="63"/>
      <c r="EM451" s="63"/>
      <c r="EN451" s="63"/>
      <c r="EO451" s="63"/>
      <c r="EP451" s="63"/>
      <c r="EQ451" s="63"/>
      <c r="ER451" s="63"/>
      <c r="ES451" s="63"/>
      <c r="ET451" s="63"/>
      <c r="EU451" s="63"/>
      <c r="EV451" s="63"/>
      <c r="EW451" s="63"/>
      <c r="EX451" s="63"/>
      <c r="EY451" s="63"/>
      <c r="EZ451" s="63"/>
      <c r="FA451" s="63"/>
      <c r="FB451" s="63"/>
      <c r="FC451" s="63"/>
      <c r="FD451" s="63"/>
      <c r="FE451" s="63"/>
      <c r="FF451" s="63"/>
      <c r="FG451" s="63"/>
      <c r="FH451" s="63"/>
      <c r="FI451" s="63"/>
      <c r="FJ451" s="63"/>
      <c r="FK451" s="63"/>
      <c r="FL451" s="63"/>
      <c r="FM451" s="63"/>
      <c r="FN451" s="63"/>
      <c r="FO451" s="63"/>
      <c r="FP451" s="63"/>
      <c r="FQ451" s="63"/>
      <c r="FR451" s="63"/>
      <c r="FS451" s="63"/>
      <c r="FT451" s="63"/>
      <c r="FU451" s="63"/>
      <c r="FV451" s="63"/>
      <c r="FW451" s="63"/>
      <c r="FX451" s="63"/>
      <c r="FY451" s="63"/>
      <c r="FZ451" s="63"/>
      <c r="GA451" s="63"/>
      <c r="GB451" s="63"/>
      <c r="GC451" s="63"/>
      <c r="GD451" s="63"/>
      <c r="GE451" s="63"/>
      <c r="GF451" s="63"/>
      <c r="GG451" s="63"/>
      <c r="GH451" s="63"/>
      <c r="GI451" s="63"/>
      <c r="GJ451" s="63"/>
      <c r="GK451" s="63"/>
      <c r="GL451" s="63"/>
      <c r="GM451" s="63"/>
      <c r="GN451" s="63"/>
      <c r="GO451" s="63"/>
      <c r="GP451" s="63"/>
      <c r="GQ451" s="63"/>
      <c r="GR451" s="63"/>
      <c r="GS451" s="63"/>
      <c r="GT451" s="63"/>
      <c r="GU451" s="63"/>
      <c r="GV451" s="63"/>
      <c r="GW451" s="63"/>
      <c r="GX451" s="63"/>
      <c r="GY451" s="63"/>
      <c r="GZ451" s="63"/>
      <c r="HA451" s="63"/>
      <c r="HB451" s="63"/>
      <c r="HC451" s="63"/>
      <c r="HD451" s="63"/>
      <c r="HE451" s="63"/>
      <c r="HF451" s="63"/>
      <c r="HG451" s="63"/>
      <c r="HH451" s="63"/>
      <c r="HI451" s="63"/>
      <c r="HJ451" s="63"/>
      <c r="HK451" s="63"/>
      <c r="HL451" s="63"/>
      <c r="HM451" s="63"/>
      <c r="HN451" s="63"/>
      <c r="HO451" s="63"/>
      <c r="HP451" s="63"/>
      <c r="HQ451" s="63"/>
      <c r="HR451" s="63"/>
      <c r="HS451" s="63"/>
      <c r="HT451" s="63"/>
      <c r="HU451" s="63"/>
      <c r="HV451" s="63"/>
      <c r="HW451" s="63"/>
      <c r="HX451" s="63"/>
      <c r="HY451" s="63"/>
      <c r="HZ451" s="63"/>
      <c r="IA451" s="63"/>
      <c r="IB451" s="63"/>
      <c r="IC451" s="63"/>
      <c r="ID451" s="63"/>
      <c r="IE451" s="63"/>
      <c r="IF451" s="63"/>
      <c r="IG451" s="63"/>
      <c r="IH451" s="63"/>
      <c r="II451" s="63"/>
      <c r="IJ451" s="63"/>
      <c r="IK451" s="63"/>
      <c r="IL451" s="63"/>
      <c r="IM451" s="63"/>
      <c r="IN451" s="63"/>
      <c r="IO451" s="63"/>
      <c r="IP451" s="63"/>
      <c r="IQ451" s="63"/>
      <c r="IR451" s="63"/>
      <c r="IS451" s="63"/>
      <c r="IT451" s="63"/>
      <c r="IU451" s="63"/>
      <c r="IV451" s="63"/>
      <c r="IW451" s="63"/>
      <c r="IX451" s="63"/>
      <c r="IY451" s="63"/>
      <c r="IZ451" s="63"/>
      <c r="JA451" s="63"/>
      <c r="JB451" s="63"/>
      <c r="JC451" s="63"/>
      <c r="JD451" s="63"/>
      <c r="JE451" s="63"/>
      <c r="JF451" s="63"/>
      <c r="JG451" s="63"/>
      <c r="JH451" s="63"/>
      <c r="JI451" s="63"/>
      <c r="JJ451" s="63"/>
      <c r="JK451" s="63"/>
      <c r="JL451" s="63"/>
      <c r="JM451" s="63"/>
      <c r="JN451" s="63"/>
      <c r="JO451" s="63"/>
      <c r="JP451" s="63"/>
      <c r="JQ451" s="63"/>
      <c r="JR451" s="63"/>
      <c r="JS451" s="63"/>
      <c r="JT451" s="63"/>
      <c r="JU451" s="63"/>
      <c r="JV451" s="63"/>
      <c r="JW451" s="63"/>
      <c r="JX451" s="63"/>
      <c r="JY451" s="63"/>
      <c r="JZ451" s="63"/>
      <c r="KA451" s="63"/>
      <c r="KB451" s="63"/>
      <c r="KC451" s="63"/>
      <c r="KD451" s="63"/>
      <c r="KE451" s="63"/>
      <c r="KF451" s="63"/>
      <c r="KG451" s="63"/>
      <c r="KH451" s="63"/>
      <c r="KI451" s="63"/>
    </row>
    <row r="452" spans="1:295" s="28" customFormat="1" ht="70.5" customHeight="1" x14ac:dyDescent="0.2">
      <c r="A452" s="64" t="s">
        <v>405</v>
      </c>
      <c r="B452" s="7" t="s">
        <v>406</v>
      </c>
      <c r="C452" s="7" t="s">
        <v>407</v>
      </c>
      <c r="D452" s="64" t="s">
        <v>408</v>
      </c>
      <c r="E452" s="64" t="s">
        <v>202</v>
      </c>
      <c r="F452" s="64" t="s">
        <v>1250</v>
      </c>
      <c r="G452" s="7" t="s">
        <v>1175</v>
      </c>
      <c r="H452" s="10" t="s">
        <v>1176</v>
      </c>
      <c r="I452" s="8">
        <v>42891</v>
      </c>
      <c r="J452" s="8" t="s">
        <v>769</v>
      </c>
      <c r="K452" s="45">
        <v>300</v>
      </c>
      <c r="L452" s="82">
        <f>K452</f>
        <v>300</v>
      </c>
      <c r="M452" s="40"/>
      <c r="N452" s="40"/>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c r="EN452" s="63"/>
      <c r="EO452" s="63"/>
      <c r="EP452" s="63"/>
      <c r="EQ452" s="63"/>
      <c r="ER452" s="63"/>
      <c r="ES452" s="63"/>
      <c r="ET452" s="63"/>
      <c r="EU452" s="63"/>
      <c r="EV452" s="63"/>
      <c r="EW452" s="63"/>
      <c r="EX452" s="63"/>
      <c r="EY452" s="63"/>
      <c r="EZ452" s="63"/>
      <c r="FA452" s="63"/>
      <c r="FB452" s="63"/>
      <c r="FC452" s="63"/>
      <c r="FD452" s="63"/>
      <c r="FE452" s="63"/>
      <c r="FF452" s="63"/>
      <c r="FG452" s="63"/>
      <c r="FH452" s="63"/>
      <c r="FI452" s="63"/>
      <c r="FJ452" s="63"/>
      <c r="FK452" s="63"/>
      <c r="FL452" s="63"/>
      <c r="FM452" s="63"/>
      <c r="FN452" s="63"/>
      <c r="FO452" s="63"/>
      <c r="FP452" s="63"/>
      <c r="FQ452" s="63"/>
      <c r="FR452" s="63"/>
      <c r="FS452" s="63"/>
      <c r="FT452" s="63"/>
      <c r="FU452" s="63"/>
      <c r="FV452" s="63"/>
      <c r="FW452" s="63"/>
      <c r="FX452" s="63"/>
      <c r="FY452" s="63"/>
      <c r="FZ452" s="63"/>
      <c r="GA452" s="63"/>
      <c r="GB452" s="63"/>
      <c r="GC452" s="63"/>
      <c r="GD452" s="63"/>
      <c r="GE452" s="63"/>
      <c r="GF452" s="63"/>
      <c r="GG452" s="63"/>
      <c r="GH452" s="63"/>
      <c r="GI452" s="63"/>
      <c r="GJ452" s="63"/>
      <c r="GK452" s="63"/>
      <c r="GL452" s="63"/>
      <c r="GM452" s="63"/>
      <c r="GN452" s="63"/>
      <c r="GO452" s="63"/>
      <c r="GP452" s="63"/>
      <c r="GQ452" s="63"/>
      <c r="GR452" s="63"/>
      <c r="GS452" s="63"/>
      <c r="GT452" s="63"/>
      <c r="GU452" s="63"/>
      <c r="GV452" s="63"/>
      <c r="GW452" s="63"/>
      <c r="GX452" s="63"/>
      <c r="GY452" s="63"/>
      <c r="GZ452" s="63"/>
      <c r="HA452" s="63"/>
      <c r="HB452" s="63"/>
      <c r="HC452" s="63"/>
      <c r="HD452" s="63"/>
      <c r="HE452" s="63"/>
      <c r="HF452" s="63"/>
      <c r="HG452" s="63"/>
      <c r="HH452" s="63"/>
      <c r="HI452" s="63"/>
      <c r="HJ452" s="63"/>
      <c r="HK452" s="63"/>
      <c r="HL452" s="63"/>
      <c r="HM452" s="63"/>
      <c r="HN452" s="63"/>
      <c r="HO452" s="63"/>
      <c r="HP452" s="63"/>
      <c r="HQ452" s="63"/>
      <c r="HR452" s="63"/>
      <c r="HS452" s="63"/>
      <c r="HT452" s="63"/>
      <c r="HU452" s="63"/>
      <c r="HV452" s="63"/>
      <c r="HW452" s="63"/>
      <c r="HX452" s="63"/>
      <c r="HY452" s="63"/>
      <c r="HZ452" s="63"/>
      <c r="IA452" s="63"/>
      <c r="IB452" s="63"/>
      <c r="IC452" s="63"/>
      <c r="ID452" s="63"/>
      <c r="IE452" s="63"/>
      <c r="IF452" s="63"/>
      <c r="IG452" s="63"/>
      <c r="IH452" s="63"/>
      <c r="II452" s="63"/>
      <c r="IJ452" s="63"/>
      <c r="IK452" s="63"/>
      <c r="IL452" s="63"/>
      <c r="IM452" s="63"/>
      <c r="IN452" s="63"/>
      <c r="IO452" s="63"/>
      <c r="IP452" s="63"/>
      <c r="IQ452" s="63"/>
      <c r="IR452" s="63"/>
      <c r="IS452" s="63"/>
      <c r="IT452" s="63"/>
      <c r="IU452" s="63"/>
      <c r="IV452" s="63"/>
      <c r="IW452" s="63"/>
      <c r="IX452" s="63"/>
      <c r="IY452" s="63"/>
      <c r="IZ452" s="63"/>
      <c r="JA452" s="63"/>
      <c r="JB452" s="63"/>
      <c r="JC452" s="63"/>
      <c r="JD452" s="63"/>
      <c r="JE452" s="63"/>
      <c r="JF452" s="63"/>
      <c r="JG452" s="63"/>
      <c r="JH452" s="63"/>
      <c r="JI452" s="63"/>
      <c r="JJ452" s="63"/>
      <c r="JK452" s="63"/>
      <c r="JL452" s="63"/>
      <c r="JM452" s="63"/>
      <c r="JN452" s="63"/>
      <c r="JO452" s="63"/>
      <c r="JP452" s="63"/>
      <c r="JQ452" s="63"/>
      <c r="JR452" s="63"/>
      <c r="JS452" s="63"/>
      <c r="JT452" s="63"/>
      <c r="JU452" s="63"/>
      <c r="JV452" s="63"/>
      <c r="JW452" s="63"/>
      <c r="JX452" s="63"/>
      <c r="JY452" s="63"/>
      <c r="JZ452" s="63"/>
      <c r="KA452" s="63"/>
      <c r="KB452" s="63"/>
      <c r="KC452" s="63"/>
      <c r="KD452" s="63"/>
      <c r="KE452" s="63"/>
      <c r="KF452" s="63"/>
      <c r="KG452" s="63"/>
      <c r="KH452" s="63"/>
      <c r="KI452" s="63"/>
    </row>
    <row r="453" spans="1:295" s="28" customFormat="1" ht="45.75" customHeight="1" x14ac:dyDescent="0.2">
      <c r="A453" s="64"/>
      <c r="B453" s="7"/>
      <c r="C453" s="7"/>
      <c r="D453" s="64"/>
      <c r="E453" s="64"/>
      <c r="F453" s="64"/>
      <c r="G453" s="99"/>
      <c r="H453" s="99"/>
      <c r="I453" s="99"/>
      <c r="J453" s="99"/>
      <c r="K453" s="100"/>
      <c r="L453" s="78"/>
      <c r="M453" s="40"/>
      <c r="N453" s="40"/>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c r="EN453" s="63"/>
      <c r="EO453" s="63"/>
      <c r="EP453" s="63"/>
      <c r="EQ453" s="63"/>
      <c r="ER453" s="63"/>
      <c r="ES453" s="63"/>
      <c r="ET453" s="63"/>
      <c r="EU453" s="63"/>
      <c r="EV453" s="63"/>
      <c r="EW453" s="63"/>
      <c r="EX453" s="63"/>
      <c r="EY453" s="63"/>
      <c r="EZ453" s="63"/>
      <c r="FA453" s="63"/>
      <c r="FB453" s="63"/>
      <c r="FC453" s="63"/>
      <c r="FD453" s="63"/>
      <c r="FE453" s="63"/>
      <c r="FF453" s="63"/>
      <c r="FG453" s="63"/>
      <c r="FH453" s="63"/>
      <c r="FI453" s="63"/>
      <c r="FJ453" s="63"/>
      <c r="FK453" s="63"/>
      <c r="FL453" s="63"/>
      <c r="FM453" s="63"/>
      <c r="FN453" s="63"/>
      <c r="FO453" s="63"/>
      <c r="FP453" s="63"/>
      <c r="FQ453" s="63"/>
      <c r="FR453" s="63"/>
      <c r="FS453" s="63"/>
      <c r="FT453" s="63"/>
      <c r="FU453" s="63"/>
      <c r="FV453" s="63"/>
      <c r="FW453" s="63"/>
      <c r="FX453" s="63"/>
      <c r="FY453" s="63"/>
      <c r="FZ453" s="63"/>
      <c r="GA453" s="63"/>
      <c r="GB453" s="63"/>
      <c r="GC453" s="63"/>
      <c r="GD453" s="63"/>
      <c r="GE453" s="63"/>
      <c r="GF453" s="63"/>
      <c r="GG453" s="63"/>
      <c r="GH453" s="63"/>
      <c r="GI453" s="63"/>
      <c r="GJ453" s="63"/>
      <c r="GK453" s="63"/>
      <c r="GL453" s="63"/>
      <c r="GM453" s="63"/>
      <c r="GN453" s="63"/>
      <c r="GO453" s="63"/>
      <c r="GP453" s="63"/>
      <c r="GQ453" s="63"/>
      <c r="GR453" s="63"/>
      <c r="GS453" s="63"/>
      <c r="GT453" s="63"/>
      <c r="GU453" s="63"/>
      <c r="GV453" s="63"/>
      <c r="GW453" s="63"/>
      <c r="GX453" s="63"/>
      <c r="GY453" s="63"/>
      <c r="GZ453" s="63"/>
      <c r="HA453" s="63"/>
      <c r="HB453" s="63"/>
      <c r="HC453" s="63"/>
      <c r="HD453" s="63"/>
      <c r="HE453" s="63"/>
      <c r="HF453" s="63"/>
      <c r="HG453" s="63"/>
      <c r="HH453" s="63"/>
      <c r="HI453" s="63"/>
      <c r="HJ453" s="63"/>
      <c r="HK453" s="63"/>
      <c r="HL453" s="63"/>
      <c r="HM453" s="63"/>
      <c r="HN453" s="63"/>
      <c r="HO453" s="63"/>
      <c r="HP453" s="63"/>
      <c r="HQ453" s="63"/>
      <c r="HR453" s="63"/>
      <c r="HS453" s="63"/>
      <c r="HT453" s="63"/>
      <c r="HU453" s="63"/>
      <c r="HV453" s="63"/>
      <c r="HW453" s="63"/>
      <c r="HX453" s="63"/>
      <c r="HY453" s="63"/>
      <c r="HZ453" s="63"/>
      <c r="IA453" s="63"/>
      <c r="IB453" s="63"/>
      <c r="IC453" s="63"/>
      <c r="ID453" s="63"/>
      <c r="IE453" s="63"/>
      <c r="IF453" s="63"/>
      <c r="IG453" s="63"/>
      <c r="IH453" s="63"/>
      <c r="II453" s="63"/>
      <c r="IJ453" s="63"/>
      <c r="IK453" s="63"/>
      <c r="IL453" s="63"/>
      <c r="IM453" s="63"/>
      <c r="IN453" s="63"/>
      <c r="IO453" s="63"/>
      <c r="IP453" s="63"/>
      <c r="IQ453" s="63"/>
      <c r="IR453" s="63"/>
      <c r="IS453" s="63"/>
      <c r="IT453" s="63"/>
      <c r="IU453" s="63"/>
      <c r="IV453" s="63"/>
      <c r="IW453" s="63"/>
      <c r="IX453" s="63"/>
      <c r="IY453" s="63"/>
      <c r="IZ453" s="63"/>
      <c r="JA453" s="63"/>
      <c r="JB453" s="63"/>
      <c r="JC453" s="63"/>
      <c r="JD453" s="63"/>
      <c r="JE453" s="63"/>
      <c r="JF453" s="63"/>
      <c r="JG453" s="63"/>
      <c r="JH453" s="63"/>
      <c r="JI453" s="63"/>
      <c r="JJ453" s="63"/>
      <c r="JK453" s="63"/>
      <c r="JL453" s="63"/>
      <c r="JM453" s="63"/>
      <c r="JN453" s="63"/>
      <c r="JO453" s="63"/>
      <c r="JP453" s="63"/>
      <c r="JQ453" s="63"/>
      <c r="JR453" s="63"/>
      <c r="JS453" s="63"/>
      <c r="JT453" s="63"/>
      <c r="JU453" s="63"/>
      <c r="JV453" s="63"/>
      <c r="JW453" s="63"/>
      <c r="JX453" s="63"/>
      <c r="JY453" s="63"/>
      <c r="JZ453" s="63"/>
      <c r="KA453" s="63"/>
      <c r="KB453" s="63"/>
      <c r="KC453" s="63"/>
      <c r="KD453" s="63"/>
      <c r="KE453" s="63"/>
      <c r="KF453" s="63"/>
      <c r="KG453" s="63"/>
      <c r="KH453" s="63"/>
      <c r="KI453" s="63"/>
    </row>
    <row r="454" spans="1:295" s="28" customFormat="1" ht="66" customHeight="1" x14ac:dyDescent="0.2">
      <c r="A454" s="64" t="s">
        <v>409</v>
      </c>
      <c r="B454" s="7" t="s">
        <v>410</v>
      </c>
      <c r="C454" s="7" t="s">
        <v>411</v>
      </c>
      <c r="D454" s="64" t="s">
        <v>412</v>
      </c>
      <c r="E454" s="64" t="s">
        <v>736</v>
      </c>
      <c r="F454" s="64" t="s">
        <v>737</v>
      </c>
      <c r="G454" s="10" t="s">
        <v>1177</v>
      </c>
      <c r="H454" s="7" t="s">
        <v>1578</v>
      </c>
      <c r="I454" s="8">
        <v>42061</v>
      </c>
      <c r="J454" s="8" t="s">
        <v>794</v>
      </c>
      <c r="K454" s="74">
        <v>25960</v>
      </c>
      <c r="L454" s="76"/>
      <c r="M454" s="40"/>
      <c r="N454" s="40"/>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c r="EN454" s="63"/>
      <c r="EO454" s="63"/>
      <c r="EP454" s="63"/>
      <c r="EQ454" s="63"/>
      <c r="ER454" s="63"/>
      <c r="ES454" s="63"/>
      <c r="ET454" s="63"/>
      <c r="EU454" s="63"/>
      <c r="EV454" s="63"/>
      <c r="EW454" s="63"/>
      <c r="EX454" s="63"/>
      <c r="EY454" s="63"/>
      <c r="EZ454" s="63"/>
      <c r="FA454" s="63"/>
      <c r="FB454" s="63"/>
      <c r="FC454" s="63"/>
      <c r="FD454" s="63"/>
      <c r="FE454" s="63"/>
      <c r="FF454" s="63"/>
      <c r="FG454" s="63"/>
      <c r="FH454" s="63"/>
      <c r="FI454" s="63"/>
      <c r="FJ454" s="63"/>
      <c r="FK454" s="63"/>
      <c r="FL454" s="63"/>
      <c r="FM454" s="63"/>
      <c r="FN454" s="63"/>
      <c r="FO454" s="63"/>
      <c r="FP454" s="63"/>
      <c r="FQ454" s="63"/>
      <c r="FR454" s="63"/>
      <c r="FS454" s="63"/>
      <c r="FT454" s="63"/>
      <c r="FU454" s="63"/>
      <c r="FV454" s="63"/>
      <c r="FW454" s="63"/>
      <c r="FX454" s="63"/>
      <c r="FY454" s="63"/>
      <c r="FZ454" s="63"/>
      <c r="GA454" s="63"/>
      <c r="GB454" s="63"/>
      <c r="GC454" s="63"/>
      <c r="GD454" s="63"/>
      <c r="GE454" s="63"/>
      <c r="GF454" s="63"/>
      <c r="GG454" s="63"/>
      <c r="GH454" s="63"/>
      <c r="GI454" s="63"/>
      <c r="GJ454" s="63"/>
      <c r="GK454" s="63"/>
      <c r="GL454" s="63"/>
      <c r="GM454" s="63"/>
      <c r="GN454" s="63"/>
      <c r="GO454" s="63"/>
      <c r="GP454" s="63"/>
      <c r="GQ454" s="63"/>
      <c r="GR454" s="63"/>
      <c r="GS454" s="63"/>
      <c r="GT454" s="63"/>
      <c r="GU454" s="63"/>
      <c r="GV454" s="63"/>
      <c r="GW454" s="63"/>
      <c r="GX454" s="63"/>
      <c r="GY454" s="63"/>
      <c r="GZ454" s="63"/>
      <c r="HA454" s="63"/>
      <c r="HB454" s="63"/>
      <c r="HC454" s="63"/>
      <c r="HD454" s="63"/>
      <c r="HE454" s="63"/>
      <c r="HF454" s="63"/>
      <c r="HG454" s="63"/>
      <c r="HH454" s="63"/>
      <c r="HI454" s="63"/>
      <c r="HJ454" s="63"/>
      <c r="HK454" s="63"/>
      <c r="HL454" s="63"/>
      <c r="HM454" s="63"/>
      <c r="HN454" s="63"/>
      <c r="HO454" s="63"/>
      <c r="HP454" s="63"/>
      <c r="HQ454" s="63"/>
      <c r="HR454" s="63"/>
      <c r="HS454" s="63"/>
      <c r="HT454" s="63"/>
      <c r="HU454" s="63"/>
      <c r="HV454" s="63"/>
      <c r="HW454" s="63"/>
      <c r="HX454" s="63"/>
      <c r="HY454" s="63"/>
      <c r="HZ454" s="63"/>
      <c r="IA454" s="63"/>
      <c r="IB454" s="63"/>
      <c r="IC454" s="63"/>
      <c r="ID454" s="63"/>
      <c r="IE454" s="63"/>
      <c r="IF454" s="63"/>
      <c r="IG454" s="63"/>
      <c r="IH454" s="63"/>
      <c r="II454" s="63"/>
      <c r="IJ454" s="63"/>
      <c r="IK454" s="63"/>
      <c r="IL454" s="63"/>
      <c r="IM454" s="63"/>
      <c r="IN454" s="63"/>
      <c r="IO454" s="63"/>
      <c r="IP454" s="63"/>
      <c r="IQ454" s="63"/>
      <c r="IR454" s="63"/>
      <c r="IS454" s="63"/>
      <c r="IT454" s="63"/>
      <c r="IU454" s="63"/>
      <c r="IV454" s="63"/>
      <c r="IW454" s="63"/>
      <c r="IX454" s="63"/>
      <c r="IY454" s="63"/>
      <c r="IZ454" s="63"/>
      <c r="JA454" s="63"/>
      <c r="JB454" s="63"/>
      <c r="JC454" s="63"/>
      <c r="JD454" s="63"/>
      <c r="JE454" s="63"/>
      <c r="JF454" s="63"/>
      <c r="JG454" s="63"/>
      <c r="JH454" s="63"/>
      <c r="JI454" s="63"/>
      <c r="JJ454" s="63"/>
      <c r="JK454" s="63"/>
      <c r="JL454" s="63"/>
      <c r="JM454" s="63"/>
      <c r="JN454" s="63"/>
      <c r="JO454" s="63"/>
      <c r="JP454" s="63"/>
      <c r="JQ454" s="63"/>
      <c r="JR454" s="63"/>
      <c r="JS454" s="63"/>
      <c r="JT454" s="63"/>
      <c r="JU454" s="63"/>
      <c r="JV454" s="63"/>
      <c r="JW454" s="63"/>
      <c r="JX454" s="63"/>
      <c r="JY454" s="63"/>
      <c r="JZ454" s="63"/>
      <c r="KA454" s="63"/>
      <c r="KB454" s="63"/>
      <c r="KC454" s="63"/>
      <c r="KD454" s="63"/>
      <c r="KE454" s="63"/>
      <c r="KF454" s="63"/>
      <c r="KG454" s="63"/>
      <c r="KH454" s="63"/>
      <c r="KI454" s="63"/>
    </row>
    <row r="455" spans="1:295" s="28" customFormat="1" ht="64.5" customHeight="1" x14ac:dyDescent="0.2">
      <c r="A455" s="64" t="s">
        <v>409</v>
      </c>
      <c r="B455" s="7" t="s">
        <v>410</v>
      </c>
      <c r="C455" s="7" t="s">
        <v>411</v>
      </c>
      <c r="D455" s="64" t="s">
        <v>412</v>
      </c>
      <c r="E455" s="64" t="s">
        <v>736</v>
      </c>
      <c r="F455" s="64" t="s">
        <v>738</v>
      </c>
      <c r="G455" s="10" t="s">
        <v>1178</v>
      </c>
      <c r="H455" s="7" t="s">
        <v>1151</v>
      </c>
      <c r="I455" s="8">
        <v>42044</v>
      </c>
      <c r="J455" s="8" t="s">
        <v>794</v>
      </c>
      <c r="K455" s="74">
        <v>15336.67</v>
      </c>
      <c r="L455" s="76">
        <f>K454+K455</f>
        <v>41296.67</v>
      </c>
      <c r="M455" s="40"/>
      <c r="N455" s="40"/>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c r="DF455" s="63"/>
      <c r="DG455" s="63"/>
      <c r="DH455" s="63"/>
      <c r="DI455" s="63"/>
      <c r="DJ455" s="63"/>
      <c r="DK455" s="63"/>
      <c r="DL455" s="63"/>
      <c r="DM455" s="63"/>
      <c r="DN455" s="63"/>
      <c r="DO455" s="63"/>
      <c r="DP455" s="63"/>
      <c r="DQ455" s="63"/>
      <c r="DR455" s="63"/>
      <c r="DS455" s="63"/>
      <c r="DT455" s="63"/>
      <c r="DU455" s="63"/>
      <c r="DV455" s="63"/>
      <c r="DW455" s="63"/>
      <c r="DX455" s="63"/>
      <c r="DY455" s="63"/>
      <c r="DZ455" s="63"/>
      <c r="EA455" s="63"/>
      <c r="EB455" s="63"/>
      <c r="EC455" s="63"/>
      <c r="ED455" s="63"/>
      <c r="EE455" s="63"/>
      <c r="EF455" s="63"/>
      <c r="EG455" s="63"/>
      <c r="EH455" s="63"/>
      <c r="EI455" s="63"/>
      <c r="EJ455" s="63"/>
      <c r="EK455" s="63"/>
      <c r="EL455" s="63"/>
      <c r="EM455" s="63"/>
      <c r="EN455" s="63"/>
      <c r="EO455" s="63"/>
      <c r="EP455" s="63"/>
      <c r="EQ455" s="63"/>
      <c r="ER455" s="63"/>
      <c r="ES455" s="63"/>
      <c r="ET455" s="63"/>
      <c r="EU455" s="63"/>
      <c r="EV455" s="63"/>
      <c r="EW455" s="63"/>
      <c r="EX455" s="63"/>
      <c r="EY455" s="63"/>
      <c r="EZ455" s="63"/>
      <c r="FA455" s="63"/>
      <c r="FB455" s="63"/>
      <c r="FC455" s="63"/>
      <c r="FD455" s="63"/>
      <c r="FE455" s="63"/>
      <c r="FF455" s="63"/>
      <c r="FG455" s="63"/>
      <c r="FH455" s="63"/>
      <c r="FI455" s="63"/>
      <c r="FJ455" s="63"/>
      <c r="FK455" s="63"/>
      <c r="FL455" s="63"/>
      <c r="FM455" s="63"/>
      <c r="FN455" s="63"/>
      <c r="FO455" s="63"/>
      <c r="FP455" s="63"/>
      <c r="FQ455" s="63"/>
      <c r="FR455" s="63"/>
      <c r="FS455" s="63"/>
      <c r="FT455" s="63"/>
      <c r="FU455" s="63"/>
      <c r="FV455" s="63"/>
      <c r="FW455" s="63"/>
      <c r="FX455" s="63"/>
      <c r="FY455" s="63"/>
      <c r="FZ455" s="63"/>
      <c r="GA455" s="63"/>
      <c r="GB455" s="63"/>
      <c r="GC455" s="63"/>
      <c r="GD455" s="63"/>
      <c r="GE455" s="63"/>
      <c r="GF455" s="63"/>
      <c r="GG455" s="63"/>
      <c r="GH455" s="63"/>
      <c r="GI455" s="63"/>
      <c r="GJ455" s="63"/>
      <c r="GK455" s="63"/>
      <c r="GL455" s="63"/>
      <c r="GM455" s="63"/>
      <c r="GN455" s="63"/>
      <c r="GO455" s="63"/>
      <c r="GP455" s="63"/>
      <c r="GQ455" s="63"/>
      <c r="GR455" s="63"/>
      <c r="GS455" s="63"/>
      <c r="GT455" s="63"/>
      <c r="GU455" s="63"/>
      <c r="GV455" s="63"/>
      <c r="GW455" s="63"/>
      <c r="GX455" s="63"/>
      <c r="GY455" s="63"/>
      <c r="GZ455" s="63"/>
      <c r="HA455" s="63"/>
      <c r="HB455" s="63"/>
      <c r="HC455" s="63"/>
      <c r="HD455" s="63"/>
      <c r="HE455" s="63"/>
      <c r="HF455" s="63"/>
      <c r="HG455" s="63"/>
      <c r="HH455" s="63"/>
      <c r="HI455" s="63"/>
      <c r="HJ455" s="63"/>
      <c r="HK455" s="63"/>
      <c r="HL455" s="63"/>
      <c r="HM455" s="63"/>
      <c r="HN455" s="63"/>
      <c r="HO455" s="63"/>
      <c r="HP455" s="63"/>
      <c r="HQ455" s="63"/>
      <c r="HR455" s="63"/>
      <c r="HS455" s="63"/>
      <c r="HT455" s="63"/>
      <c r="HU455" s="63"/>
      <c r="HV455" s="63"/>
      <c r="HW455" s="63"/>
      <c r="HX455" s="63"/>
      <c r="HY455" s="63"/>
      <c r="HZ455" s="63"/>
      <c r="IA455" s="63"/>
      <c r="IB455" s="63"/>
      <c r="IC455" s="63"/>
      <c r="ID455" s="63"/>
      <c r="IE455" s="63"/>
      <c r="IF455" s="63"/>
      <c r="IG455" s="63"/>
      <c r="IH455" s="63"/>
      <c r="II455" s="63"/>
      <c r="IJ455" s="63"/>
      <c r="IK455" s="63"/>
      <c r="IL455" s="63"/>
      <c r="IM455" s="63"/>
      <c r="IN455" s="63"/>
      <c r="IO455" s="63"/>
      <c r="IP455" s="63"/>
      <c r="IQ455" s="63"/>
      <c r="IR455" s="63"/>
      <c r="IS455" s="63"/>
      <c r="IT455" s="63"/>
      <c r="IU455" s="63"/>
      <c r="IV455" s="63"/>
      <c r="IW455" s="63"/>
      <c r="IX455" s="63"/>
      <c r="IY455" s="63"/>
      <c r="IZ455" s="63"/>
      <c r="JA455" s="63"/>
      <c r="JB455" s="63"/>
      <c r="JC455" s="63"/>
      <c r="JD455" s="63"/>
      <c r="JE455" s="63"/>
      <c r="JF455" s="63"/>
      <c r="JG455" s="63"/>
      <c r="JH455" s="63"/>
      <c r="JI455" s="63"/>
      <c r="JJ455" s="63"/>
      <c r="JK455" s="63"/>
      <c r="JL455" s="63"/>
      <c r="JM455" s="63"/>
      <c r="JN455" s="63"/>
      <c r="JO455" s="63"/>
      <c r="JP455" s="63"/>
      <c r="JQ455" s="63"/>
      <c r="JR455" s="63"/>
      <c r="JS455" s="63"/>
      <c r="JT455" s="63"/>
      <c r="JU455" s="63"/>
      <c r="JV455" s="63"/>
      <c r="JW455" s="63"/>
      <c r="JX455" s="63"/>
      <c r="JY455" s="63"/>
      <c r="JZ455" s="63"/>
      <c r="KA455" s="63"/>
      <c r="KB455" s="63"/>
      <c r="KC455" s="63"/>
      <c r="KD455" s="63"/>
      <c r="KE455" s="63"/>
      <c r="KF455" s="63"/>
      <c r="KG455" s="63"/>
      <c r="KH455" s="63"/>
      <c r="KI455" s="63"/>
    </row>
    <row r="456" spans="1:295" s="28" customFormat="1" ht="39.75" customHeight="1" x14ac:dyDescent="0.2">
      <c r="A456" s="64"/>
      <c r="B456" s="7"/>
      <c r="C456" s="7"/>
      <c r="D456" s="64"/>
      <c r="E456" s="64"/>
      <c r="F456" s="64"/>
      <c r="G456" s="10"/>
      <c r="H456" s="7"/>
      <c r="I456" s="8"/>
      <c r="J456" s="8"/>
      <c r="K456" s="74"/>
      <c r="L456" s="76"/>
      <c r="M456" s="40"/>
      <c r="N456" s="40"/>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c r="DI456" s="63"/>
      <c r="DJ456" s="63"/>
      <c r="DK456" s="63"/>
      <c r="DL456" s="63"/>
      <c r="DM456" s="63"/>
      <c r="DN456" s="63"/>
      <c r="DO456" s="63"/>
      <c r="DP456" s="63"/>
      <c r="DQ456" s="63"/>
      <c r="DR456" s="63"/>
      <c r="DS456" s="63"/>
      <c r="DT456" s="63"/>
      <c r="DU456" s="63"/>
      <c r="DV456" s="63"/>
      <c r="DW456" s="63"/>
      <c r="DX456" s="63"/>
      <c r="DY456" s="63"/>
      <c r="DZ456" s="63"/>
      <c r="EA456" s="63"/>
      <c r="EB456" s="63"/>
      <c r="EC456" s="63"/>
      <c r="ED456" s="63"/>
      <c r="EE456" s="63"/>
      <c r="EF456" s="63"/>
      <c r="EG456" s="63"/>
      <c r="EH456" s="63"/>
      <c r="EI456" s="63"/>
      <c r="EJ456" s="63"/>
      <c r="EK456" s="63"/>
      <c r="EL456" s="63"/>
      <c r="EM456" s="63"/>
      <c r="EN456" s="63"/>
      <c r="EO456" s="63"/>
      <c r="EP456" s="63"/>
      <c r="EQ456" s="63"/>
      <c r="ER456" s="63"/>
      <c r="ES456" s="63"/>
      <c r="ET456" s="63"/>
      <c r="EU456" s="63"/>
      <c r="EV456" s="63"/>
      <c r="EW456" s="63"/>
      <c r="EX456" s="63"/>
      <c r="EY456" s="63"/>
      <c r="EZ456" s="63"/>
      <c r="FA456" s="63"/>
      <c r="FB456" s="63"/>
      <c r="FC456" s="63"/>
      <c r="FD456" s="63"/>
      <c r="FE456" s="63"/>
      <c r="FF456" s="63"/>
      <c r="FG456" s="63"/>
      <c r="FH456" s="63"/>
      <c r="FI456" s="63"/>
      <c r="FJ456" s="63"/>
      <c r="FK456" s="63"/>
      <c r="FL456" s="63"/>
      <c r="FM456" s="63"/>
      <c r="FN456" s="63"/>
      <c r="FO456" s="63"/>
      <c r="FP456" s="63"/>
      <c r="FQ456" s="63"/>
      <c r="FR456" s="63"/>
      <c r="FS456" s="63"/>
      <c r="FT456" s="63"/>
      <c r="FU456" s="63"/>
      <c r="FV456" s="63"/>
      <c r="FW456" s="63"/>
      <c r="FX456" s="63"/>
      <c r="FY456" s="63"/>
      <c r="FZ456" s="63"/>
      <c r="GA456" s="63"/>
      <c r="GB456" s="63"/>
      <c r="GC456" s="63"/>
      <c r="GD456" s="63"/>
      <c r="GE456" s="63"/>
      <c r="GF456" s="63"/>
      <c r="GG456" s="63"/>
      <c r="GH456" s="63"/>
      <c r="GI456" s="63"/>
      <c r="GJ456" s="63"/>
      <c r="GK456" s="63"/>
      <c r="GL456" s="63"/>
      <c r="GM456" s="63"/>
      <c r="GN456" s="63"/>
      <c r="GO456" s="63"/>
      <c r="GP456" s="63"/>
      <c r="GQ456" s="63"/>
      <c r="GR456" s="63"/>
      <c r="GS456" s="63"/>
      <c r="GT456" s="63"/>
      <c r="GU456" s="63"/>
      <c r="GV456" s="63"/>
      <c r="GW456" s="63"/>
      <c r="GX456" s="63"/>
      <c r="GY456" s="63"/>
      <c r="GZ456" s="63"/>
      <c r="HA456" s="63"/>
      <c r="HB456" s="63"/>
      <c r="HC456" s="63"/>
      <c r="HD456" s="63"/>
      <c r="HE456" s="63"/>
      <c r="HF456" s="63"/>
      <c r="HG456" s="63"/>
      <c r="HH456" s="63"/>
      <c r="HI456" s="63"/>
      <c r="HJ456" s="63"/>
      <c r="HK456" s="63"/>
      <c r="HL456" s="63"/>
      <c r="HM456" s="63"/>
      <c r="HN456" s="63"/>
      <c r="HO456" s="63"/>
      <c r="HP456" s="63"/>
      <c r="HQ456" s="63"/>
      <c r="HR456" s="63"/>
      <c r="HS456" s="63"/>
      <c r="HT456" s="63"/>
      <c r="HU456" s="63"/>
      <c r="HV456" s="63"/>
      <c r="HW456" s="63"/>
      <c r="HX456" s="63"/>
      <c r="HY456" s="63"/>
      <c r="HZ456" s="63"/>
      <c r="IA456" s="63"/>
      <c r="IB456" s="63"/>
      <c r="IC456" s="63"/>
      <c r="ID456" s="63"/>
      <c r="IE456" s="63"/>
      <c r="IF456" s="63"/>
      <c r="IG456" s="63"/>
      <c r="IH456" s="63"/>
      <c r="II456" s="63"/>
      <c r="IJ456" s="63"/>
      <c r="IK456" s="63"/>
      <c r="IL456" s="63"/>
      <c r="IM456" s="63"/>
      <c r="IN456" s="63"/>
      <c r="IO456" s="63"/>
      <c r="IP456" s="63"/>
      <c r="IQ456" s="63"/>
      <c r="IR456" s="63"/>
      <c r="IS456" s="63"/>
      <c r="IT456" s="63"/>
      <c r="IU456" s="63"/>
      <c r="IV456" s="63"/>
      <c r="IW456" s="63"/>
      <c r="IX456" s="63"/>
      <c r="IY456" s="63"/>
      <c r="IZ456" s="63"/>
      <c r="JA456" s="63"/>
      <c r="JB456" s="63"/>
      <c r="JC456" s="63"/>
      <c r="JD456" s="63"/>
      <c r="JE456" s="63"/>
      <c r="JF456" s="63"/>
      <c r="JG456" s="63"/>
      <c r="JH456" s="63"/>
      <c r="JI456" s="63"/>
      <c r="JJ456" s="63"/>
      <c r="JK456" s="63"/>
      <c r="JL456" s="63"/>
      <c r="JM456" s="63"/>
      <c r="JN456" s="63"/>
      <c r="JO456" s="63"/>
      <c r="JP456" s="63"/>
      <c r="JQ456" s="63"/>
      <c r="JR456" s="63"/>
      <c r="JS456" s="63"/>
      <c r="JT456" s="63"/>
      <c r="JU456" s="63"/>
      <c r="JV456" s="63"/>
      <c r="JW456" s="63"/>
      <c r="JX456" s="63"/>
      <c r="JY456" s="63"/>
      <c r="JZ456" s="63"/>
      <c r="KA456" s="63"/>
      <c r="KB456" s="63"/>
      <c r="KC456" s="63"/>
      <c r="KD456" s="63"/>
      <c r="KE456" s="63"/>
      <c r="KF456" s="63"/>
      <c r="KG456" s="63"/>
      <c r="KH456" s="63"/>
      <c r="KI456" s="63"/>
    </row>
    <row r="457" spans="1:295" s="28" customFormat="1" ht="64.5" customHeight="1" x14ac:dyDescent="0.2">
      <c r="A457" s="64" t="s">
        <v>413</v>
      </c>
      <c r="B457" s="10" t="s">
        <v>414</v>
      </c>
      <c r="C457" s="10" t="s">
        <v>415</v>
      </c>
      <c r="D457" s="64" t="s">
        <v>416</v>
      </c>
      <c r="E457" s="64" t="s">
        <v>739</v>
      </c>
      <c r="F457" s="64" t="s">
        <v>1479</v>
      </c>
      <c r="G457" s="10" t="s">
        <v>1179</v>
      </c>
      <c r="H457" s="7" t="s">
        <v>1180</v>
      </c>
      <c r="I457" s="8">
        <v>42094</v>
      </c>
      <c r="J457" s="8" t="s">
        <v>794</v>
      </c>
      <c r="K457" s="74">
        <v>43464</v>
      </c>
      <c r="L457" s="76"/>
      <c r="M457" s="40"/>
      <c r="N457" s="40"/>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c r="DK457" s="63"/>
      <c r="DL457" s="63"/>
      <c r="DM457" s="63"/>
      <c r="DN457" s="63"/>
      <c r="DO457" s="63"/>
      <c r="DP457" s="63"/>
      <c r="DQ457" s="63"/>
      <c r="DR457" s="63"/>
      <c r="DS457" s="63"/>
      <c r="DT457" s="63"/>
      <c r="DU457" s="63"/>
      <c r="DV457" s="63"/>
      <c r="DW457" s="63"/>
      <c r="DX457" s="63"/>
      <c r="DY457" s="63"/>
      <c r="DZ457" s="63"/>
      <c r="EA457" s="63"/>
      <c r="EB457" s="63"/>
      <c r="EC457" s="63"/>
      <c r="ED457" s="63"/>
      <c r="EE457" s="63"/>
      <c r="EF457" s="63"/>
      <c r="EG457" s="63"/>
      <c r="EH457" s="63"/>
      <c r="EI457" s="63"/>
      <c r="EJ457" s="63"/>
      <c r="EK457" s="63"/>
      <c r="EL457" s="63"/>
      <c r="EM457" s="63"/>
      <c r="EN457" s="63"/>
      <c r="EO457" s="63"/>
      <c r="EP457" s="63"/>
      <c r="EQ457" s="63"/>
      <c r="ER457" s="63"/>
      <c r="ES457" s="63"/>
      <c r="ET457" s="63"/>
      <c r="EU457" s="63"/>
      <c r="EV457" s="63"/>
      <c r="EW457" s="63"/>
      <c r="EX457" s="63"/>
      <c r="EY457" s="63"/>
      <c r="EZ457" s="63"/>
      <c r="FA457" s="63"/>
      <c r="FB457" s="63"/>
      <c r="FC457" s="63"/>
      <c r="FD457" s="63"/>
      <c r="FE457" s="63"/>
      <c r="FF457" s="63"/>
      <c r="FG457" s="63"/>
      <c r="FH457" s="63"/>
      <c r="FI457" s="63"/>
      <c r="FJ457" s="63"/>
      <c r="FK457" s="63"/>
      <c r="FL457" s="63"/>
      <c r="FM457" s="63"/>
      <c r="FN457" s="63"/>
      <c r="FO457" s="63"/>
      <c r="FP457" s="63"/>
      <c r="FQ457" s="63"/>
      <c r="FR457" s="63"/>
      <c r="FS457" s="63"/>
      <c r="FT457" s="63"/>
      <c r="FU457" s="63"/>
      <c r="FV457" s="63"/>
      <c r="FW457" s="63"/>
      <c r="FX457" s="63"/>
      <c r="FY457" s="63"/>
      <c r="FZ457" s="63"/>
      <c r="GA457" s="63"/>
      <c r="GB457" s="63"/>
      <c r="GC457" s="63"/>
      <c r="GD457" s="63"/>
      <c r="GE457" s="63"/>
      <c r="GF457" s="63"/>
      <c r="GG457" s="63"/>
      <c r="GH457" s="63"/>
      <c r="GI457" s="63"/>
      <c r="GJ457" s="63"/>
      <c r="GK457" s="63"/>
      <c r="GL457" s="63"/>
      <c r="GM457" s="63"/>
      <c r="GN457" s="63"/>
      <c r="GO457" s="63"/>
      <c r="GP457" s="63"/>
      <c r="GQ457" s="63"/>
      <c r="GR457" s="63"/>
      <c r="GS457" s="63"/>
      <c r="GT457" s="63"/>
      <c r="GU457" s="63"/>
      <c r="GV457" s="63"/>
      <c r="GW457" s="63"/>
      <c r="GX457" s="63"/>
      <c r="GY457" s="63"/>
      <c r="GZ457" s="63"/>
      <c r="HA457" s="63"/>
      <c r="HB457" s="63"/>
      <c r="HC457" s="63"/>
      <c r="HD457" s="63"/>
      <c r="HE457" s="63"/>
      <c r="HF457" s="63"/>
      <c r="HG457" s="63"/>
      <c r="HH457" s="63"/>
      <c r="HI457" s="63"/>
      <c r="HJ457" s="63"/>
      <c r="HK457" s="63"/>
      <c r="HL457" s="63"/>
      <c r="HM457" s="63"/>
      <c r="HN457" s="63"/>
      <c r="HO457" s="63"/>
      <c r="HP457" s="63"/>
      <c r="HQ457" s="63"/>
      <c r="HR457" s="63"/>
      <c r="HS457" s="63"/>
      <c r="HT457" s="63"/>
      <c r="HU457" s="63"/>
      <c r="HV457" s="63"/>
      <c r="HW457" s="63"/>
      <c r="HX457" s="63"/>
      <c r="HY457" s="63"/>
      <c r="HZ457" s="63"/>
      <c r="IA457" s="63"/>
      <c r="IB457" s="63"/>
      <c r="IC457" s="63"/>
      <c r="ID457" s="63"/>
      <c r="IE457" s="63"/>
      <c r="IF457" s="63"/>
      <c r="IG457" s="63"/>
      <c r="IH457" s="63"/>
      <c r="II457" s="63"/>
      <c r="IJ457" s="63"/>
      <c r="IK457" s="63"/>
      <c r="IL457" s="63"/>
      <c r="IM457" s="63"/>
      <c r="IN457" s="63"/>
      <c r="IO457" s="63"/>
      <c r="IP457" s="63"/>
      <c r="IQ457" s="63"/>
      <c r="IR457" s="63"/>
      <c r="IS457" s="63"/>
      <c r="IT457" s="63"/>
      <c r="IU457" s="63"/>
      <c r="IV457" s="63"/>
      <c r="IW457" s="63"/>
      <c r="IX457" s="63"/>
      <c r="IY457" s="63"/>
      <c r="IZ457" s="63"/>
      <c r="JA457" s="63"/>
      <c r="JB457" s="63"/>
      <c r="JC457" s="63"/>
      <c r="JD457" s="63"/>
      <c r="JE457" s="63"/>
      <c r="JF457" s="63"/>
      <c r="JG457" s="63"/>
      <c r="JH457" s="63"/>
      <c r="JI457" s="63"/>
      <c r="JJ457" s="63"/>
      <c r="JK457" s="63"/>
      <c r="JL457" s="63"/>
      <c r="JM457" s="63"/>
      <c r="JN457" s="63"/>
      <c r="JO457" s="63"/>
      <c r="JP457" s="63"/>
      <c r="JQ457" s="63"/>
      <c r="JR457" s="63"/>
      <c r="JS457" s="63"/>
      <c r="JT457" s="63"/>
      <c r="JU457" s="63"/>
      <c r="JV457" s="63"/>
      <c r="JW457" s="63"/>
      <c r="JX457" s="63"/>
      <c r="JY457" s="63"/>
      <c r="JZ457" s="63"/>
      <c r="KA457" s="63"/>
      <c r="KB457" s="63"/>
      <c r="KC457" s="63"/>
      <c r="KD457" s="63"/>
      <c r="KE457" s="63"/>
      <c r="KF457" s="63"/>
      <c r="KG457" s="63"/>
      <c r="KH457" s="63"/>
      <c r="KI457" s="63"/>
    </row>
    <row r="458" spans="1:295" s="28" customFormat="1" ht="72" customHeight="1" x14ac:dyDescent="0.2">
      <c r="A458" s="64" t="s">
        <v>413</v>
      </c>
      <c r="B458" s="10" t="s">
        <v>414</v>
      </c>
      <c r="C458" s="10" t="s">
        <v>415</v>
      </c>
      <c r="D458" s="64" t="s">
        <v>416</v>
      </c>
      <c r="E458" s="64" t="s">
        <v>739</v>
      </c>
      <c r="F458" s="64" t="s">
        <v>1480</v>
      </c>
      <c r="G458" s="10" t="s">
        <v>1579</v>
      </c>
      <c r="H458" s="7" t="s">
        <v>1580</v>
      </c>
      <c r="I458" s="8">
        <v>43020</v>
      </c>
      <c r="J458" s="8" t="s">
        <v>794</v>
      </c>
      <c r="K458" s="74">
        <v>85315.99</v>
      </c>
      <c r="L458" s="76">
        <f>K457+K458</f>
        <v>128779.99</v>
      </c>
      <c r="M458" s="40"/>
      <c r="N458" s="40"/>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c r="DO458" s="63"/>
      <c r="DP458" s="63"/>
      <c r="DQ458" s="63"/>
      <c r="DR458" s="63"/>
      <c r="DS458" s="63"/>
      <c r="DT458" s="63"/>
      <c r="DU458" s="63"/>
      <c r="DV458" s="63"/>
      <c r="DW458" s="63"/>
      <c r="DX458" s="63"/>
      <c r="DY458" s="63"/>
      <c r="DZ458" s="63"/>
      <c r="EA458" s="63"/>
      <c r="EB458" s="63"/>
      <c r="EC458" s="63"/>
      <c r="ED458" s="63"/>
      <c r="EE458" s="63"/>
      <c r="EF458" s="63"/>
      <c r="EG458" s="63"/>
      <c r="EH458" s="63"/>
      <c r="EI458" s="63"/>
      <c r="EJ458" s="63"/>
      <c r="EK458" s="63"/>
      <c r="EL458" s="63"/>
      <c r="EM458" s="63"/>
      <c r="EN458" s="63"/>
      <c r="EO458" s="63"/>
      <c r="EP458" s="63"/>
      <c r="EQ458" s="63"/>
      <c r="ER458" s="63"/>
      <c r="ES458" s="63"/>
      <c r="ET458" s="63"/>
      <c r="EU458" s="63"/>
      <c r="EV458" s="63"/>
      <c r="EW458" s="63"/>
      <c r="EX458" s="63"/>
      <c r="EY458" s="63"/>
      <c r="EZ458" s="63"/>
      <c r="FA458" s="63"/>
      <c r="FB458" s="63"/>
      <c r="FC458" s="63"/>
      <c r="FD458" s="63"/>
      <c r="FE458" s="63"/>
      <c r="FF458" s="63"/>
      <c r="FG458" s="63"/>
      <c r="FH458" s="63"/>
      <c r="FI458" s="63"/>
      <c r="FJ458" s="63"/>
      <c r="FK458" s="63"/>
      <c r="FL458" s="63"/>
      <c r="FM458" s="63"/>
      <c r="FN458" s="63"/>
      <c r="FO458" s="63"/>
      <c r="FP458" s="63"/>
      <c r="FQ458" s="63"/>
      <c r="FR458" s="63"/>
      <c r="FS458" s="63"/>
      <c r="FT458" s="63"/>
      <c r="FU458" s="63"/>
      <c r="FV458" s="63"/>
      <c r="FW458" s="63"/>
      <c r="FX458" s="63"/>
      <c r="FY458" s="63"/>
      <c r="FZ458" s="63"/>
      <c r="GA458" s="63"/>
      <c r="GB458" s="63"/>
      <c r="GC458" s="63"/>
      <c r="GD458" s="63"/>
      <c r="GE458" s="63"/>
      <c r="GF458" s="63"/>
      <c r="GG458" s="63"/>
      <c r="GH458" s="63"/>
      <c r="GI458" s="63"/>
      <c r="GJ458" s="63"/>
      <c r="GK458" s="63"/>
      <c r="GL458" s="63"/>
      <c r="GM458" s="63"/>
      <c r="GN458" s="63"/>
      <c r="GO458" s="63"/>
      <c r="GP458" s="63"/>
      <c r="GQ458" s="63"/>
      <c r="GR458" s="63"/>
      <c r="GS458" s="63"/>
      <c r="GT458" s="63"/>
      <c r="GU458" s="63"/>
      <c r="GV458" s="63"/>
      <c r="GW458" s="63"/>
      <c r="GX458" s="63"/>
      <c r="GY458" s="63"/>
      <c r="GZ458" s="63"/>
      <c r="HA458" s="63"/>
      <c r="HB458" s="63"/>
      <c r="HC458" s="63"/>
      <c r="HD458" s="63"/>
      <c r="HE458" s="63"/>
      <c r="HF458" s="63"/>
      <c r="HG458" s="63"/>
      <c r="HH458" s="63"/>
      <c r="HI458" s="63"/>
      <c r="HJ458" s="63"/>
      <c r="HK458" s="63"/>
      <c r="HL458" s="63"/>
      <c r="HM458" s="63"/>
      <c r="HN458" s="63"/>
      <c r="HO458" s="63"/>
      <c r="HP458" s="63"/>
      <c r="HQ458" s="63"/>
      <c r="HR458" s="63"/>
      <c r="HS458" s="63"/>
      <c r="HT458" s="63"/>
      <c r="HU458" s="63"/>
      <c r="HV458" s="63"/>
      <c r="HW458" s="63"/>
      <c r="HX458" s="63"/>
      <c r="HY458" s="63"/>
      <c r="HZ458" s="63"/>
      <c r="IA458" s="63"/>
      <c r="IB458" s="63"/>
      <c r="IC458" s="63"/>
      <c r="ID458" s="63"/>
      <c r="IE458" s="63"/>
      <c r="IF458" s="63"/>
      <c r="IG458" s="63"/>
      <c r="IH458" s="63"/>
      <c r="II458" s="63"/>
      <c r="IJ458" s="63"/>
      <c r="IK458" s="63"/>
      <c r="IL458" s="63"/>
      <c r="IM458" s="63"/>
      <c r="IN458" s="63"/>
      <c r="IO458" s="63"/>
      <c r="IP458" s="63"/>
      <c r="IQ458" s="63"/>
      <c r="IR458" s="63"/>
      <c r="IS458" s="63"/>
      <c r="IT458" s="63"/>
      <c r="IU458" s="63"/>
      <c r="IV458" s="63"/>
      <c r="IW458" s="63"/>
      <c r="IX458" s="63"/>
      <c r="IY458" s="63"/>
      <c r="IZ458" s="63"/>
      <c r="JA458" s="63"/>
      <c r="JB458" s="63"/>
      <c r="JC458" s="63"/>
      <c r="JD458" s="63"/>
      <c r="JE458" s="63"/>
      <c r="JF458" s="63"/>
      <c r="JG458" s="63"/>
      <c r="JH458" s="63"/>
      <c r="JI458" s="63"/>
      <c r="JJ458" s="63"/>
      <c r="JK458" s="63"/>
      <c r="JL458" s="63"/>
      <c r="JM458" s="63"/>
      <c r="JN458" s="63"/>
      <c r="JO458" s="63"/>
      <c r="JP458" s="63"/>
      <c r="JQ458" s="63"/>
      <c r="JR458" s="63"/>
      <c r="JS458" s="63"/>
      <c r="JT458" s="63"/>
      <c r="JU458" s="63"/>
      <c r="JV458" s="63"/>
      <c r="JW458" s="63"/>
      <c r="JX458" s="63"/>
      <c r="JY458" s="63"/>
      <c r="JZ458" s="63"/>
      <c r="KA458" s="63"/>
      <c r="KB458" s="63"/>
      <c r="KC458" s="63"/>
      <c r="KD458" s="63"/>
      <c r="KE458" s="63"/>
      <c r="KF458" s="63"/>
      <c r="KG458" s="63"/>
      <c r="KH458" s="63"/>
      <c r="KI458" s="63"/>
    </row>
    <row r="459" spans="1:295" s="28" customFormat="1" ht="42.75" customHeight="1" x14ac:dyDescent="0.2">
      <c r="A459" s="64"/>
      <c r="B459" s="10"/>
      <c r="C459" s="10"/>
      <c r="D459" s="64"/>
      <c r="E459" s="64"/>
      <c r="F459" s="64"/>
      <c r="G459" s="10"/>
      <c r="H459" s="7"/>
      <c r="I459" s="8"/>
      <c r="J459" s="8"/>
      <c r="K459" s="74"/>
      <c r="L459" s="76"/>
      <c r="M459" s="40"/>
      <c r="N459" s="40"/>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c r="DP459" s="63"/>
      <c r="DQ459" s="63"/>
      <c r="DR459" s="63"/>
      <c r="DS459" s="63"/>
      <c r="DT459" s="63"/>
      <c r="DU459" s="63"/>
      <c r="DV459" s="63"/>
      <c r="DW459" s="63"/>
      <c r="DX459" s="63"/>
      <c r="DY459" s="63"/>
      <c r="DZ459" s="63"/>
      <c r="EA459" s="63"/>
      <c r="EB459" s="63"/>
      <c r="EC459" s="63"/>
      <c r="ED459" s="63"/>
      <c r="EE459" s="63"/>
      <c r="EF459" s="63"/>
      <c r="EG459" s="63"/>
      <c r="EH459" s="63"/>
      <c r="EI459" s="63"/>
      <c r="EJ459" s="63"/>
      <c r="EK459" s="63"/>
      <c r="EL459" s="63"/>
      <c r="EM459" s="63"/>
      <c r="EN459" s="63"/>
      <c r="EO459" s="63"/>
      <c r="EP459" s="63"/>
      <c r="EQ459" s="63"/>
      <c r="ER459" s="63"/>
      <c r="ES459" s="63"/>
      <c r="ET459" s="63"/>
      <c r="EU459" s="63"/>
      <c r="EV459" s="63"/>
      <c r="EW459" s="63"/>
      <c r="EX459" s="63"/>
      <c r="EY459" s="63"/>
      <c r="EZ459" s="63"/>
      <c r="FA459" s="63"/>
      <c r="FB459" s="63"/>
      <c r="FC459" s="63"/>
      <c r="FD459" s="63"/>
      <c r="FE459" s="63"/>
      <c r="FF459" s="63"/>
      <c r="FG459" s="63"/>
      <c r="FH459" s="63"/>
      <c r="FI459" s="63"/>
      <c r="FJ459" s="63"/>
      <c r="FK459" s="63"/>
      <c r="FL459" s="63"/>
      <c r="FM459" s="63"/>
      <c r="FN459" s="63"/>
      <c r="FO459" s="63"/>
      <c r="FP459" s="63"/>
      <c r="FQ459" s="63"/>
      <c r="FR459" s="63"/>
      <c r="FS459" s="63"/>
      <c r="FT459" s="63"/>
      <c r="FU459" s="63"/>
      <c r="FV459" s="63"/>
      <c r="FW459" s="63"/>
      <c r="FX459" s="63"/>
      <c r="FY459" s="63"/>
      <c r="FZ459" s="63"/>
      <c r="GA459" s="63"/>
      <c r="GB459" s="63"/>
      <c r="GC459" s="63"/>
      <c r="GD459" s="63"/>
      <c r="GE459" s="63"/>
      <c r="GF459" s="63"/>
      <c r="GG459" s="63"/>
      <c r="GH459" s="63"/>
      <c r="GI459" s="63"/>
      <c r="GJ459" s="63"/>
      <c r="GK459" s="63"/>
      <c r="GL459" s="63"/>
      <c r="GM459" s="63"/>
      <c r="GN459" s="63"/>
      <c r="GO459" s="63"/>
      <c r="GP459" s="63"/>
      <c r="GQ459" s="63"/>
      <c r="GR459" s="63"/>
      <c r="GS459" s="63"/>
      <c r="GT459" s="63"/>
      <c r="GU459" s="63"/>
      <c r="GV459" s="63"/>
      <c r="GW459" s="63"/>
      <c r="GX459" s="63"/>
      <c r="GY459" s="63"/>
      <c r="GZ459" s="63"/>
      <c r="HA459" s="63"/>
      <c r="HB459" s="63"/>
      <c r="HC459" s="63"/>
      <c r="HD459" s="63"/>
      <c r="HE459" s="63"/>
      <c r="HF459" s="63"/>
      <c r="HG459" s="63"/>
      <c r="HH459" s="63"/>
      <c r="HI459" s="63"/>
      <c r="HJ459" s="63"/>
      <c r="HK459" s="63"/>
      <c r="HL459" s="63"/>
      <c r="HM459" s="63"/>
      <c r="HN459" s="63"/>
      <c r="HO459" s="63"/>
      <c r="HP459" s="63"/>
      <c r="HQ459" s="63"/>
      <c r="HR459" s="63"/>
      <c r="HS459" s="63"/>
      <c r="HT459" s="63"/>
      <c r="HU459" s="63"/>
      <c r="HV459" s="63"/>
      <c r="HW459" s="63"/>
      <c r="HX459" s="63"/>
      <c r="HY459" s="63"/>
      <c r="HZ459" s="63"/>
      <c r="IA459" s="63"/>
      <c r="IB459" s="63"/>
      <c r="IC459" s="63"/>
      <c r="ID459" s="63"/>
      <c r="IE459" s="63"/>
      <c r="IF459" s="63"/>
      <c r="IG459" s="63"/>
      <c r="IH459" s="63"/>
      <c r="II459" s="63"/>
      <c r="IJ459" s="63"/>
      <c r="IK459" s="63"/>
      <c r="IL459" s="63"/>
      <c r="IM459" s="63"/>
      <c r="IN459" s="63"/>
      <c r="IO459" s="63"/>
      <c r="IP459" s="63"/>
      <c r="IQ459" s="63"/>
      <c r="IR459" s="63"/>
      <c r="IS459" s="63"/>
      <c r="IT459" s="63"/>
      <c r="IU459" s="63"/>
      <c r="IV459" s="63"/>
      <c r="IW459" s="63"/>
      <c r="IX459" s="63"/>
      <c r="IY459" s="63"/>
      <c r="IZ459" s="63"/>
      <c r="JA459" s="63"/>
      <c r="JB459" s="63"/>
      <c r="JC459" s="63"/>
      <c r="JD459" s="63"/>
      <c r="JE459" s="63"/>
      <c r="JF459" s="63"/>
      <c r="JG459" s="63"/>
      <c r="JH459" s="63"/>
      <c r="JI459" s="63"/>
      <c r="JJ459" s="63"/>
      <c r="JK459" s="63"/>
      <c r="JL459" s="63"/>
      <c r="JM459" s="63"/>
      <c r="JN459" s="63"/>
      <c r="JO459" s="63"/>
      <c r="JP459" s="63"/>
      <c r="JQ459" s="63"/>
      <c r="JR459" s="63"/>
      <c r="JS459" s="63"/>
      <c r="JT459" s="63"/>
      <c r="JU459" s="63"/>
      <c r="JV459" s="63"/>
      <c r="JW459" s="63"/>
      <c r="JX459" s="63"/>
      <c r="JY459" s="63"/>
      <c r="JZ459" s="63"/>
      <c r="KA459" s="63"/>
      <c r="KB459" s="63"/>
      <c r="KC459" s="63"/>
      <c r="KD459" s="63"/>
      <c r="KE459" s="63"/>
      <c r="KF459" s="63"/>
      <c r="KG459" s="63"/>
      <c r="KH459" s="63"/>
      <c r="KI459" s="63"/>
    </row>
    <row r="460" spans="1:295" s="28" customFormat="1" ht="64.5" customHeight="1" x14ac:dyDescent="0.2">
      <c r="A460" s="64" t="s">
        <v>1251</v>
      </c>
      <c r="B460" s="10" t="s">
        <v>1252</v>
      </c>
      <c r="C460" s="10" t="s">
        <v>1253</v>
      </c>
      <c r="D460" s="64" t="s">
        <v>1254</v>
      </c>
      <c r="E460" s="64" t="s">
        <v>1255</v>
      </c>
      <c r="F460" s="64" t="s">
        <v>1256</v>
      </c>
      <c r="G460" s="10" t="s">
        <v>837</v>
      </c>
      <c r="H460" s="7" t="s">
        <v>1289</v>
      </c>
      <c r="I460" s="8">
        <v>42969</v>
      </c>
      <c r="J460" s="8" t="s">
        <v>794</v>
      </c>
      <c r="K460" s="74">
        <v>139582.20000000001</v>
      </c>
      <c r="L460" s="76"/>
      <c r="M460" s="40"/>
      <c r="N460" s="40"/>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c r="DQ460" s="63"/>
      <c r="DR460" s="63"/>
      <c r="DS460" s="63"/>
      <c r="DT460" s="63"/>
      <c r="DU460" s="63"/>
      <c r="DV460" s="63"/>
      <c r="DW460" s="63"/>
      <c r="DX460" s="63"/>
      <c r="DY460" s="63"/>
      <c r="DZ460" s="63"/>
      <c r="EA460" s="63"/>
      <c r="EB460" s="63"/>
      <c r="EC460" s="63"/>
      <c r="ED460" s="63"/>
      <c r="EE460" s="63"/>
      <c r="EF460" s="63"/>
      <c r="EG460" s="63"/>
      <c r="EH460" s="63"/>
      <c r="EI460" s="63"/>
      <c r="EJ460" s="63"/>
      <c r="EK460" s="63"/>
      <c r="EL460" s="63"/>
      <c r="EM460" s="63"/>
      <c r="EN460" s="63"/>
      <c r="EO460" s="63"/>
      <c r="EP460" s="63"/>
      <c r="EQ460" s="63"/>
      <c r="ER460" s="63"/>
      <c r="ES460" s="63"/>
      <c r="ET460" s="63"/>
      <c r="EU460" s="63"/>
      <c r="EV460" s="63"/>
      <c r="EW460" s="63"/>
      <c r="EX460" s="63"/>
      <c r="EY460" s="63"/>
      <c r="EZ460" s="63"/>
      <c r="FA460" s="63"/>
      <c r="FB460" s="63"/>
      <c r="FC460" s="63"/>
      <c r="FD460" s="63"/>
      <c r="FE460" s="63"/>
      <c r="FF460" s="63"/>
      <c r="FG460" s="63"/>
      <c r="FH460" s="63"/>
      <c r="FI460" s="63"/>
      <c r="FJ460" s="63"/>
      <c r="FK460" s="63"/>
      <c r="FL460" s="63"/>
      <c r="FM460" s="63"/>
      <c r="FN460" s="63"/>
      <c r="FO460" s="63"/>
      <c r="FP460" s="63"/>
      <c r="FQ460" s="63"/>
      <c r="FR460" s="63"/>
      <c r="FS460" s="63"/>
      <c r="FT460" s="63"/>
      <c r="FU460" s="63"/>
      <c r="FV460" s="63"/>
      <c r="FW460" s="63"/>
      <c r="FX460" s="63"/>
      <c r="FY460" s="63"/>
      <c r="FZ460" s="63"/>
      <c r="GA460" s="63"/>
      <c r="GB460" s="63"/>
      <c r="GC460" s="63"/>
      <c r="GD460" s="63"/>
      <c r="GE460" s="63"/>
      <c r="GF460" s="63"/>
      <c r="GG460" s="63"/>
      <c r="GH460" s="63"/>
      <c r="GI460" s="63"/>
      <c r="GJ460" s="63"/>
      <c r="GK460" s="63"/>
      <c r="GL460" s="63"/>
      <c r="GM460" s="63"/>
      <c r="GN460" s="63"/>
      <c r="GO460" s="63"/>
      <c r="GP460" s="63"/>
      <c r="GQ460" s="63"/>
      <c r="GR460" s="63"/>
      <c r="GS460" s="63"/>
      <c r="GT460" s="63"/>
      <c r="GU460" s="63"/>
      <c r="GV460" s="63"/>
      <c r="GW460" s="63"/>
      <c r="GX460" s="63"/>
      <c r="GY460" s="63"/>
      <c r="GZ460" s="63"/>
      <c r="HA460" s="63"/>
      <c r="HB460" s="63"/>
      <c r="HC460" s="63"/>
      <c r="HD460" s="63"/>
      <c r="HE460" s="63"/>
      <c r="HF460" s="63"/>
      <c r="HG460" s="63"/>
      <c r="HH460" s="63"/>
      <c r="HI460" s="63"/>
      <c r="HJ460" s="63"/>
      <c r="HK460" s="63"/>
      <c r="HL460" s="63"/>
      <c r="HM460" s="63"/>
      <c r="HN460" s="63"/>
      <c r="HO460" s="63"/>
      <c r="HP460" s="63"/>
      <c r="HQ460" s="63"/>
      <c r="HR460" s="63"/>
      <c r="HS460" s="63"/>
      <c r="HT460" s="63"/>
      <c r="HU460" s="63"/>
      <c r="HV460" s="63"/>
      <c r="HW460" s="63"/>
      <c r="HX460" s="63"/>
      <c r="HY460" s="63"/>
      <c r="HZ460" s="63"/>
      <c r="IA460" s="63"/>
      <c r="IB460" s="63"/>
      <c r="IC460" s="63"/>
      <c r="ID460" s="63"/>
      <c r="IE460" s="63"/>
      <c r="IF460" s="63"/>
      <c r="IG460" s="63"/>
      <c r="IH460" s="63"/>
      <c r="II460" s="63"/>
      <c r="IJ460" s="63"/>
      <c r="IK460" s="63"/>
      <c r="IL460" s="63"/>
      <c r="IM460" s="63"/>
      <c r="IN460" s="63"/>
      <c r="IO460" s="63"/>
      <c r="IP460" s="63"/>
      <c r="IQ460" s="63"/>
      <c r="IR460" s="63"/>
      <c r="IS460" s="63"/>
      <c r="IT460" s="63"/>
      <c r="IU460" s="63"/>
      <c r="IV460" s="63"/>
      <c r="IW460" s="63"/>
      <c r="IX460" s="63"/>
      <c r="IY460" s="63"/>
      <c r="IZ460" s="63"/>
      <c r="JA460" s="63"/>
      <c r="JB460" s="63"/>
      <c r="JC460" s="63"/>
      <c r="JD460" s="63"/>
      <c r="JE460" s="63"/>
      <c r="JF460" s="63"/>
      <c r="JG460" s="63"/>
      <c r="JH460" s="63"/>
      <c r="JI460" s="63"/>
      <c r="JJ460" s="63"/>
      <c r="JK460" s="63"/>
      <c r="JL460" s="63"/>
      <c r="JM460" s="63"/>
      <c r="JN460" s="63"/>
      <c r="JO460" s="63"/>
      <c r="JP460" s="63"/>
      <c r="JQ460" s="63"/>
      <c r="JR460" s="63"/>
      <c r="JS460" s="63"/>
      <c r="JT460" s="63"/>
      <c r="JU460" s="63"/>
      <c r="JV460" s="63"/>
      <c r="JW460" s="63"/>
      <c r="JX460" s="63"/>
      <c r="JY460" s="63"/>
      <c r="JZ460" s="63"/>
      <c r="KA460" s="63"/>
      <c r="KB460" s="63"/>
      <c r="KC460" s="63"/>
      <c r="KD460" s="63"/>
      <c r="KE460" s="63"/>
      <c r="KF460" s="63"/>
      <c r="KG460" s="63"/>
      <c r="KH460" s="63"/>
      <c r="KI460" s="63"/>
    </row>
    <row r="461" spans="1:295" s="28" customFormat="1" ht="79.5" customHeight="1" x14ac:dyDescent="0.2">
      <c r="A461" s="64" t="s">
        <v>1251</v>
      </c>
      <c r="B461" s="10" t="s">
        <v>1252</v>
      </c>
      <c r="C461" s="10" t="s">
        <v>1253</v>
      </c>
      <c r="D461" s="64" t="s">
        <v>1254</v>
      </c>
      <c r="E461" s="64" t="s">
        <v>1255</v>
      </c>
      <c r="F461" s="64" t="s">
        <v>1637</v>
      </c>
      <c r="G461" s="10" t="s">
        <v>1638</v>
      </c>
      <c r="H461" s="7" t="s">
        <v>1639</v>
      </c>
      <c r="I461" s="8">
        <v>43012</v>
      </c>
      <c r="J461" s="8" t="s">
        <v>816</v>
      </c>
      <c r="K461" s="74">
        <v>98667.47</v>
      </c>
      <c r="L461" s="76"/>
      <c r="M461" s="40"/>
      <c r="N461" s="40"/>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c r="DS461" s="63"/>
      <c r="DT461" s="63"/>
      <c r="DU461" s="63"/>
      <c r="DV461" s="63"/>
      <c r="DW461" s="63"/>
      <c r="DX461" s="63"/>
      <c r="DY461" s="63"/>
      <c r="DZ461" s="63"/>
      <c r="EA461" s="63"/>
      <c r="EB461" s="63"/>
      <c r="EC461" s="63"/>
      <c r="ED461" s="63"/>
      <c r="EE461" s="63"/>
      <c r="EF461" s="63"/>
      <c r="EG461" s="63"/>
      <c r="EH461" s="63"/>
      <c r="EI461" s="63"/>
      <c r="EJ461" s="63"/>
      <c r="EK461" s="63"/>
      <c r="EL461" s="63"/>
      <c r="EM461" s="63"/>
      <c r="EN461" s="63"/>
      <c r="EO461" s="63"/>
      <c r="EP461" s="63"/>
      <c r="EQ461" s="63"/>
      <c r="ER461" s="63"/>
      <c r="ES461" s="63"/>
      <c r="ET461" s="63"/>
      <c r="EU461" s="63"/>
      <c r="EV461" s="63"/>
      <c r="EW461" s="63"/>
      <c r="EX461" s="63"/>
      <c r="EY461" s="63"/>
      <c r="EZ461" s="63"/>
      <c r="FA461" s="63"/>
      <c r="FB461" s="63"/>
      <c r="FC461" s="63"/>
      <c r="FD461" s="63"/>
      <c r="FE461" s="63"/>
      <c r="FF461" s="63"/>
      <c r="FG461" s="63"/>
      <c r="FH461" s="63"/>
      <c r="FI461" s="63"/>
      <c r="FJ461" s="63"/>
      <c r="FK461" s="63"/>
      <c r="FL461" s="63"/>
      <c r="FM461" s="63"/>
      <c r="FN461" s="63"/>
      <c r="FO461" s="63"/>
      <c r="FP461" s="63"/>
      <c r="FQ461" s="63"/>
      <c r="FR461" s="63"/>
      <c r="FS461" s="63"/>
      <c r="FT461" s="63"/>
      <c r="FU461" s="63"/>
      <c r="FV461" s="63"/>
      <c r="FW461" s="63"/>
      <c r="FX461" s="63"/>
      <c r="FY461" s="63"/>
      <c r="FZ461" s="63"/>
      <c r="GA461" s="63"/>
      <c r="GB461" s="63"/>
      <c r="GC461" s="63"/>
      <c r="GD461" s="63"/>
      <c r="GE461" s="63"/>
      <c r="GF461" s="63"/>
      <c r="GG461" s="63"/>
      <c r="GH461" s="63"/>
      <c r="GI461" s="63"/>
      <c r="GJ461" s="63"/>
      <c r="GK461" s="63"/>
      <c r="GL461" s="63"/>
      <c r="GM461" s="63"/>
      <c r="GN461" s="63"/>
      <c r="GO461" s="63"/>
      <c r="GP461" s="63"/>
      <c r="GQ461" s="63"/>
      <c r="GR461" s="63"/>
      <c r="GS461" s="63"/>
      <c r="GT461" s="63"/>
      <c r="GU461" s="63"/>
      <c r="GV461" s="63"/>
      <c r="GW461" s="63"/>
      <c r="GX461" s="63"/>
      <c r="GY461" s="63"/>
      <c r="GZ461" s="63"/>
      <c r="HA461" s="63"/>
      <c r="HB461" s="63"/>
      <c r="HC461" s="63"/>
      <c r="HD461" s="63"/>
      <c r="HE461" s="63"/>
      <c r="HF461" s="63"/>
      <c r="HG461" s="63"/>
      <c r="HH461" s="63"/>
      <c r="HI461" s="63"/>
      <c r="HJ461" s="63"/>
      <c r="HK461" s="63"/>
      <c r="HL461" s="63"/>
      <c r="HM461" s="63"/>
      <c r="HN461" s="63"/>
      <c r="HO461" s="63"/>
      <c r="HP461" s="63"/>
      <c r="HQ461" s="63"/>
      <c r="HR461" s="63"/>
      <c r="HS461" s="63"/>
      <c r="HT461" s="63"/>
      <c r="HU461" s="63"/>
      <c r="HV461" s="63"/>
      <c r="HW461" s="63"/>
      <c r="HX461" s="63"/>
      <c r="HY461" s="63"/>
      <c r="HZ461" s="63"/>
      <c r="IA461" s="63"/>
      <c r="IB461" s="63"/>
      <c r="IC461" s="63"/>
      <c r="ID461" s="63"/>
      <c r="IE461" s="63"/>
      <c r="IF461" s="63"/>
      <c r="IG461" s="63"/>
      <c r="IH461" s="63"/>
      <c r="II461" s="63"/>
      <c r="IJ461" s="63"/>
      <c r="IK461" s="63"/>
      <c r="IL461" s="63"/>
      <c r="IM461" s="63"/>
      <c r="IN461" s="63"/>
      <c r="IO461" s="63"/>
      <c r="IP461" s="63"/>
      <c r="IQ461" s="63"/>
      <c r="IR461" s="63"/>
      <c r="IS461" s="63"/>
      <c r="IT461" s="63"/>
      <c r="IU461" s="63"/>
      <c r="IV461" s="63"/>
      <c r="IW461" s="63"/>
      <c r="IX461" s="63"/>
      <c r="IY461" s="63"/>
      <c r="IZ461" s="63"/>
      <c r="JA461" s="63"/>
      <c r="JB461" s="63"/>
      <c r="JC461" s="63"/>
      <c r="JD461" s="63"/>
      <c r="JE461" s="63"/>
      <c r="JF461" s="63"/>
      <c r="JG461" s="63"/>
      <c r="JH461" s="63"/>
      <c r="JI461" s="63"/>
      <c r="JJ461" s="63"/>
      <c r="JK461" s="63"/>
      <c r="JL461" s="63"/>
      <c r="JM461" s="63"/>
      <c r="JN461" s="63"/>
      <c r="JO461" s="63"/>
      <c r="JP461" s="63"/>
      <c r="JQ461" s="63"/>
      <c r="JR461" s="63"/>
      <c r="JS461" s="63"/>
      <c r="JT461" s="63"/>
      <c r="JU461" s="63"/>
      <c r="JV461" s="63"/>
      <c r="JW461" s="63"/>
      <c r="JX461" s="63"/>
      <c r="JY461" s="63"/>
      <c r="JZ461" s="63"/>
      <c r="KA461" s="63"/>
      <c r="KB461" s="63"/>
      <c r="KC461" s="63"/>
      <c r="KD461" s="63"/>
      <c r="KE461" s="63"/>
      <c r="KF461" s="63"/>
      <c r="KG461" s="63"/>
      <c r="KH461" s="63"/>
      <c r="KI461" s="63"/>
    </row>
    <row r="462" spans="1:295" s="28" customFormat="1" ht="64.5" customHeight="1" x14ac:dyDescent="0.2">
      <c r="A462" s="64" t="s">
        <v>1251</v>
      </c>
      <c r="B462" s="10" t="s">
        <v>1252</v>
      </c>
      <c r="C462" s="10" t="s">
        <v>1253</v>
      </c>
      <c r="D462" s="64" t="s">
        <v>1254</v>
      </c>
      <c r="E462" s="64" t="s">
        <v>1255</v>
      </c>
      <c r="F462" s="64" t="s">
        <v>1640</v>
      </c>
      <c r="G462" s="10" t="s">
        <v>1641</v>
      </c>
      <c r="H462" s="7" t="s">
        <v>1642</v>
      </c>
      <c r="I462" s="8">
        <v>43012</v>
      </c>
      <c r="J462" s="8" t="s">
        <v>816</v>
      </c>
      <c r="K462" s="74">
        <v>52361.79</v>
      </c>
      <c r="L462" s="76">
        <f>K460+K461+K462</f>
        <v>290611.46000000002</v>
      </c>
      <c r="M462" s="40"/>
      <c r="N462" s="40"/>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c r="DU462" s="63"/>
      <c r="DV462" s="63"/>
      <c r="DW462" s="63"/>
      <c r="DX462" s="63"/>
      <c r="DY462" s="63"/>
      <c r="DZ462" s="63"/>
      <c r="EA462" s="63"/>
      <c r="EB462" s="63"/>
      <c r="EC462" s="63"/>
      <c r="ED462" s="63"/>
      <c r="EE462" s="63"/>
      <c r="EF462" s="63"/>
      <c r="EG462" s="63"/>
      <c r="EH462" s="63"/>
      <c r="EI462" s="63"/>
      <c r="EJ462" s="63"/>
      <c r="EK462" s="63"/>
      <c r="EL462" s="63"/>
      <c r="EM462" s="63"/>
      <c r="EN462" s="63"/>
      <c r="EO462" s="63"/>
      <c r="EP462" s="63"/>
      <c r="EQ462" s="63"/>
      <c r="ER462" s="63"/>
      <c r="ES462" s="63"/>
      <c r="ET462" s="63"/>
      <c r="EU462" s="63"/>
      <c r="EV462" s="63"/>
      <c r="EW462" s="63"/>
      <c r="EX462" s="63"/>
      <c r="EY462" s="63"/>
      <c r="EZ462" s="63"/>
      <c r="FA462" s="63"/>
      <c r="FB462" s="63"/>
      <c r="FC462" s="63"/>
      <c r="FD462" s="63"/>
      <c r="FE462" s="63"/>
      <c r="FF462" s="63"/>
      <c r="FG462" s="63"/>
      <c r="FH462" s="63"/>
      <c r="FI462" s="63"/>
      <c r="FJ462" s="63"/>
      <c r="FK462" s="63"/>
      <c r="FL462" s="63"/>
      <c r="FM462" s="63"/>
      <c r="FN462" s="63"/>
      <c r="FO462" s="63"/>
      <c r="FP462" s="63"/>
      <c r="FQ462" s="63"/>
      <c r="FR462" s="63"/>
      <c r="FS462" s="63"/>
      <c r="FT462" s="63"/>
      <c r="FU462" s="63"/>
      <c r="FV462" s="63"/>
      <c r="FW462" s="63"/>
      <c r="FX462" s="63"/>
      <c r="FY462" s="63"/>
      <c r="FZ462" s="63"/>
      <c r="GA462" s="63"/>
      <c r="GB462" s="63"/>
      <c r="GC462" s="63"/>
      <c r="GD462" s="63"/>
      <c r="GE462" s="63"/>
      <c r="GF462" s="63"/>
      <c r="GG462" s="63"/>
      <c r="GH462" s="63"/>
      <c r="GI462" s="63"/>
      <c r="GJ462" s="63"/>
      <c r="GK462" s="63"/>
      <c r="GL462" s="63"/>
      <c r="GM462" s="63"/>
      <c r="GN462" s="63"/>
      <c r="GO462" s="63"/>
      <c r="GP462" s="63"/>
      <c r="GQ462" s="63"/>
      <c r="GR462" s="63"/>
      <c r="GS462" s="63"/>
      <c r="GT462" s="63"/>
      <c r="GU462" s="63"/>
      <c r="GV462" s="63"/>
      <c r="GW462" s="63"/>
      <c r="GX462" s="63"/>
      <c r="GY462" s="63"/>
      <c r="GZ462" s="63"/>
      <c r="HA462" s="63"/>
      <c r="HB462" s="63"/>
      <c r="HC462" s="63"/>
      <c r="HD462" s="63"/>
      <c r="HE462" s="63"/>
      <c r="HF462" s="63"/>
      <c r="HG462" s="63"/>
      <c r="HH462" s="63"/>
      <c r="HI462" s="63"/>
      <c r="HJ462" s="63"/>
      <c r="HK462" s="63"/>
      <c r="HL462" s="63"/>
      <c r="HM462" s="63"/>
      <c r="HN462" s="63"/>
      <c r="HO462" s="63"/>
      <c r="HP462" s="63"/>
      <c r="HQ462" s="63"/>
      <c r="HR462" s="63"/>
      <c r="HS462" s="63"/>
      <c r="HT462" s="63"/>
      <c r="HU462" s="63"/>
      <c r="HV462" s="63"/>
      <c r="HW462" s="63"/>
      <c r="HX462" s="63"/>
      <c r="HY462" s="63"/>
      <c r="HZ462" s="63"/>
      <c r="IA462" s="63"/>
      <c r="IB462" s="63"/>
      <c r="IC462" s="63"/>
      <c r="ID462" s="63"/>
      <c r="IE462" s="63"/>
      <c r="IF462" s="63"/>
      <c r="IG462" s="63"/>
      <c r="IH462" s="63"/>
      <c r="II462" s="63"/>
      <c r="IJ462" s="63"/>
      <c r="IK462" s="63"/>
      <c r="IL462" s="63"/>
      <c r="IM462" s="63"/>
      <c r="IN462" s="63"/>
      <c r="IO462" s="63"/>
      <c r="IP462" s="63"/>
      <c r="IQ462" s="63"/>
      <c r="IR462" s="63"/>
      <c r="IS462" s="63"/>
      <c r="IT462" s="63"/>
      <c r="IU462" s="63"/>
      <c r="IV462" s="63"/>
      <c r="IW462" s="63"/>
      <c r="IX462" s="63"/>
      <c r="IY462" s="63"/>
      <c r="IZ462" s="63"/>
      <c r="JA462" s="63"/>
      <c r="JB462" s="63"/>
      <c r="JC462" s="63"/>
      <c r="JD462" s="63"/>
      <c r="JE462" s="63"/>
      <c r="JF462" s="63"/>
      <c r="JG462" s="63"/>
      <c r="JH462" s="63"/>
      <c r="JI462" s="63"/>
      <c r="JJ462" s="63"/>
      <c r="JK462" s="63"/>
      <c r="JL462" s="63"/>
      <c r="JM462" s="63"/>
      <c r="JN462" s="63"/>
      <c r="JO462" s="63"/>
      <c r="JP462" s="63"/>
      <c r="JQ462" s="63"/>
      <c r="JR462" s="63"/>
      <c r="JS462" s="63"/>
      <c r="JT462" s="63"/>
      <c r="JU462" s="63"/>
      <c r="JV462" s="63"/>
      <c r="JW462" s="63"/>
      <c r="JX462" s="63"/>
      <c r="JY462" s="63"/>
      <c r="JZ462" s="63"/>
      <c r="KA462" s="63"/>
      <c r="KB462" s="63"/>
      <c r="KC462" s="63"/>
      <c r="KD462" s="63"/>
      <c r="KE462" s="63"/>
      <c r="KF462" s="63"/>
      <c r="KG462" s="63"/>
      <c r="KH462" s="63"/>
      <c r="KI462" s="63"/>
    </row>
    <row r="463" spans="1:295" s="28" customFormat="1" ht="39" customHeight="1" x14ac:dyDescent="0.2">
      <c r="A463" s="64"/>
      <c r="B463" s="10"/>
      <c r="C463" s="10"/>
      <c r="D463" s="64"/>
      <c r="E463" s="64"/>
      <c r="F463" s="64"/>
      <c r="G463" s="10"/>
      <c r="H463" s="7"/>
      <c r="I463" s="8"/>
      <c r="J463" s="8"/>
      <c r="K463" s="74"/>
      <c r="L463" s="76"/>
      <c r="M463" s="40"/>
      <c r="N463" s="40"/>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c r="IX463" s="63"/>
      <c r="IY463" s="63"/>
      <c r="IZ463" s="63"/>
      <c r="JA463" s="63"/>
      <c r="JB463" s="63"/>
      <c r="JC463" s="63"/>
      <c r="JD463" s="63"/>
      <c r="JE463" s="63"/>
      <c r="JF463" s="63"/>
      <c r="JG463" s="63"/>
      <c r="JH463" s="63"/>
      <c r="JI463" s="63"/>
      <c r="JJ463" s="63"/>
      <c r="JK463" s="63"/>
      <c r="JL463" s="63"/>
      <c r="JM463" s="63"/>
      <c r="JN463" s="63"/>
      <c r="JO463" s="63"/>
      <c r="JP463" s="63"/>
      <c r="JQ463" s="63"/>
      <c r="JR463" s="63"/>
      <c r="JS463" s="63"/>
      <c r="JT463" s="63"/>
      <c r="JU463" s="63"/>
      <c r="JV463" s="63"/>
      <c r="JW463" s="63"/>
      <c r="JX463" s="63"/>
      <c r="JY463" s="63"/>
      <c r="JZ463" s="63"/>
      <c r="KA463" s="63"/>
      <c r="KB463" s="63"/>
      <c r="KC463" s="63"/>
      <c r="KD463" s="63"/>
      <c r="KE463" s="63"/>
      <c r="KF463" s="63"/>
      <c r="KG463" s="63"/>
      <c r="KH463" s="63"/>
      <c r="KI463" s="63"/>
    </row>
    <row r="464" spans="1:295" s="28" customFormat="1" ht="76.5" customHeight="1" x14ac:dyDescent="0.2">
      <c r="A464" s="64" t="s">
        <v>417</v>
      </c>
      <c r="B464" s="7" t="s">
        <v>418</v>
      </c>
      <c r="C464" s="10" t="s">
        <v>419</v>
      </c>
      <c r="D464" s="64" t="s">
        <v>420</v>
      </c>
      <c r="E464" s="64" t="s">
        <v>740</v>
      </c>
      <c r="F464" s="64" t="s">
        <v>1257</v>
      </c>
      <c r="G464" s="10" t="s">
        <v>1290</v>
      </c>
      <c r="H464" s="7" t="s">
        <v>920</v>
      </c>
      <c r="I464" s="8">
        <v>42968</v>
      </c>
      <c r="J464" s="8" t="s">
        <v>769</v>
      </c>
      <c r="K464" s="45">
        <v>53100</v>
      </c>
      <c r="L464" s="78"/>
      <c r="M464" s="40"/>
      <c r="N464" s="40"/>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c r="EC464" s="63"/>
      <c r="ED464" s="63"/>
      <c r="EE464" s="63"/>
      <c r="EF464" s="63"/>
      <c r="EG464" s="63"/>
      <c r="EH464" s="63"/>
      <c r="EI464" s="63"/>
      <c r="EJ464" s="63"/>
      <c r="EK464" s="63"/>
      <c r="EL464" s="63"/>
      <c r="EM464" s="63"/>
      <c r="EN464" s="63"/>
      <c r="EO464" s="63"/>
      <c r="EP464" s="63"/>
      <c r="EQ464" s="63"/>
      <c r="ER464" s="63"/>
      <c r="ES464" s="63"/>
      <c r="ET464" s="63"/>
      <c r="EU464" s="63"/>
      <c r="EV464" s="63"/>
      <c r="EW464" s="63"/>
      <c r="EX464" s="63"/>
      <c r="EY464" s="63"/>
      <c r="EZ464" s="63"/>
      <c r="FA464" s="63"/>
      <c r="FB464" s="63"/>
      <c r="FC464" s="63"/>
      <c r="FD464" s="63"/>
      <c r="FE464" s="63"/>
      <c r="FF464" s="63"/>
      <c r="FG464" s="63"/>
      <c r="FH464" s="63"/>
      <c r="FI464" s="63"/>
      <c r="FJ464" s="63"/>
      <c r="FK464" s="63"/>
      <c r="FL464" s="63"/>
      <c r="FM464" s="63"/>
      <c r="FN464" s="63"/>
      <c r="FO464" s="63"/>
      <c r="FP464" s="63"/>
      <c r="FQ464" s="63"/>
      <c r="FR464" s="63"/>
      <c r="FS464" s="63"/>
      <c r="FT464" s="63"/>
      <c r="FU464" s="63"/>
      <c r="FV464" s="63"/>
      <c r="FW464" s="63"/>
      <c r="FX464" s="63"/>
      <c r="FY464" s="63"/>
      <c r="FZ464" s="63"/>
      <c r="GA464" s="63"/>
      <c r="GB464" s="63"/>
      <c r="GC464" s="63"/>
      <c r="GD464" s="63"/>
      <c r="GE464" s="63"/>
      <c r="GF464" s="63"/>
      <c r="GG464" s="63"/>
      <c r="GH464" s="63"/>
      <c r="GI464" s="63"/>
      <c r="GJ464" s="63"/>
      <c r="GK464" s="63"/>
      <c r="GL464" s="63"/>
      <c r="GM464" s="63"/>
      <c r="GN464" s="63"/>
      <c r="GO464" s="63"/>
      <c r="GP464" s="63"/>
      <c r="GQ464" s="63"/>
      <c r="GR464" s="63"/>
      <c r="GS464" s="63"/>
      <c r="GT464" s="63"/>
      <c r="GU464" s="63"/>
      <c r="GV464" s="63"/>
      <c r="GW464" s="63"/>
      <c r="GX464" s="63"/>
      <c r="GY464" s="63"/>
      <c r="GZ464" s="63"/>
      <c r="HA464" s="63"/>
      <c r="HB464" s="63"/>
      <c r="HC464" s="63"/>
      <c r="HD464" s="63"/>
      <c r="HE464" s="63"/>
      <c r="HF464" s="63"/>
      <c r="HG464" s="63"/>
      <c r="HH464" s="63"/>
      <c r="HI464" s="63"/>
      <c r="HJ464" s="63"/>
      <c r="HK464" s="63"/>
      <c r="HL464" s="63"/>
      <c r="HM464" s="63"/>
      <c r="HN464" s="63"/>
      <c r="HO464" s="63"/>
      <c r="HP464" s="63"/>
      <c r="HQ464" s="63"/>
      <c r="HR464" s="63"/>
      <c r="HS464" s="63"/>
      <c r="HT464" s="63"/>
      <c r="HU464" s="63"/>
      <c r="HV464" s="63"/>
      <c r="HW464" s="63"/>
      <c r="HX464" s="63"/>
      <c r="HY464" s="63"/>
      <c r="HZ464" s="63"/>
      <c r="IA464" s="63"/>
      <c r="IB464" s="63"/>
      <c r="IC464" s="63"/>
      <c r="ID464" s="63"/>
      <c r="IE464" s="63"/>
      <c r="IF464" s="63"/>
      <c r="IG464" s="63"/>
      <c r="IH464" s="63"/>
      <c r="II464" s="63"/>
      <c r="IJ464" s="63"/>
      <c r="IK464" s="63"/>
      <c r="IL464" s="63"/>
      <c r="IM464" s="63"/>
      <c r="IN464" s="63"/>
      <c r="IO464" s="63"/>
      <c r="IP464" s="63"/>
      <c r="IQ464" s="63"/>
      <c r="IR464" s="63"/>
      <c r="IS464" s="63"/>
      <c r="IT464" s="63"/>
      <c r="IU464" s="63"/>
      <c r="IV464" s="63"/>
      <c r="IW464" s="63"/>
      <c r="IX464" s="63"/>
      <c r="IY464" s="63"/>
      <c r="IZ464" s="63"/>
      <c r="JA464" s="63"/>
      <c r="JB464" s="63"/>
      <c r="JC464" s="63"/>
      <c r="JD464" s="63"/>
      <c r="JE464" s="63"/>
      <c r="JF464" s="63"/>
      <c r="JG464" s="63"/>
      <c r="JH464" s="63"/>
      <c r="JI464" s="63"/>
      <c r="JJ464" s="63"/>
      <c r="JK464" s="63"/>
      <c r="JL464" s="63"/>
      <c r="JM464" s="63"/>
      <c r="JN464" s="63"/>
      <c r="JO464" s="63"/>
      <c r="JP464" s="63"/>
      <c r="JQ464" s="63"/>
      <c r="JR464" s="63"/>
      <c r="JS464" s="63"/>
      <c r="JT464" s="63"/>
      <c r="JU464" s="63"/>
      <c r="JV464" s="63"/>
      <c r="JW464" s="63"/>
      <c r="JX464" s="63"/>
      <c r="JY464" s="63"/>
      <c r="JZ464" s="63"/>
      <c r="KA464" s="63"/>
      <c r="KB464" s="63"/>
      <c r="KC464" s="63"/>
      <c r="KD464" s="63"/>
      <c r="KE464" s="63"/>
      <c r="KF464" s="63"/>
      <c r="KG464" s="63"/>
      <c r="KH464" s="63"/>
      <c r="KI464" s="63"/>
    </row>
    <row r="465" spans="1:295" s="28" customFormat="1" ht="64.5" customHeight="1" x14ac:dyDescent="0.2">
      <c r="A465" s="64" t="s">
        <v>417</v>
      </c>
      <c r="B465" s="7" t="s">
        <v>418</v>
      </c>
      <c r="C465" s="10" t="s">
        <v>419</v>
      </c>
      <c r="D465" s="64" t="s">
        <v>420</v>
      </c>
      <c r="E465" s="64" t="s">
        <v>740</v>
      </c>
      <c r="F465" s="64" t="s">
        <v>1345</v>
      </c>
      <c r="G465" s="10" t="s">
        <v>1346</v>
      </c>
      <c r="H465" s="7" t="s">
        <v>1275</v>
      </c>
      <c r="I465" s="8">
        <v>42982</v>
      </c>
      <c r="J465" s="8" t="s">
        <v>769</v>
      </c>
      <c r="K465" s="45">
        <v>83308</v>
      </c>
      <c r="L465" s="78">
        <f>K464+K465</f>
        <v>136408</v>
      </c>
      <c r="M465" s="40"/>
      <c r="N465" s="40"/>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c r="EF465" s="63"/>
      <c r="EG465" s="63"/>
      <c r="EH465" s="63"/>
      <c r="EI465" s="63"/>
      <c r="EJ465" s="63"/>
      <c r="EK465" s="63"/>
      <c r="EL465" s="63"/>
      <c r="EM465" s="63"/>
      <c r="EN465" s="63"/>
      <c r="EO465" s="63"/>
      <c r="EP465" s="63"/>
      <c r="EQ465" s="63"/>
      <c r="ER465" s="63"/>
      <c r="ES465" s="63"/>
      <c r="ET465" s="63"/>
      <c r="EU465" s="63"/>
      <c r="EV465" s="63"/>
      <c r="EW465" s="63"/>
      <c r="EX465" s="63"/>
      <c r="EY465" s="63"/>
      <c r="EZ465" s="63"/>
      <c r="FA465" s="63"/>
      <c r="FB465" s="63"/>
      <c r="FC465" s="63"/>
      <c r="FD465" s="63"/>
      <c r="FE465" s="63"/>
      <c r="FF465" s="63"/>
      <c r="FG465" s="63"/>
      <c r="FH465" s="63"/>
      <c r="FI465" s="63"/>
      <c r="FJ465" s="63"/>
      <c r="FK465" s="63"/>
      <c r="FL465" s="63"/>
      <c r="FM465" s="63"/>
      <c r="FN465" s="63"/>
      <c r="FO465" s="63"/>
      <c r="FP465" s="63"/>
      <c r="FQ465" s="63"/>
      <c r="FR465" s="63"/>
      <c r="FS465" s="63"/>
      <c r="FT465" s="63"/>
      <c r="FU465" s="63"/>
      <c r="FV465" s="63"/>
      <c r="FW465" s="63"/>
      <c r="FX465" s="63"/>
      <c r="FY465" s="63"/>
      <c r="FZ465" s="63"/>
      <c r="GA465" s="63"/>
      <c r="GB465" s="63"/>
      <c r="GC465" s="63"/>
      <c r="GD465" s="63"/>
      <c r="GE465" s="63"/>
      <c r="GF465" s="63"/>
      <c r="GG465" s="63"/>
      <c r="GH465" s="63"/>
      <c r="GI465" s="63"/>
      <c r="GJ465" s="63"/>
      <c r="GK465" s="63"/>
      <c r="GL465" s="63"/>
      <c r="GM465" s="63"/>
      <c r="GN465" s="63"/>
      <c r="GO465" s="63"/>
      <c r="GP465" s="63"/>
      <c r="GQ465" s="63"/>
      <c r="GR465" s="63"/>
      <c r="GS465" s="63"/>
      <c r="GT465" s="63"/>
      <c r="GU465" s="63"/>
      <c r="GV465" s="63"/>
      <c r="GW465" s="63"/>
      <c r="GX465" s="63"/>
      <c r="GY465" s="63"/>
      <c r="GZ465" s="63"/>
      <c r="HA465" s="63"/>
      <c r="HB465" s="63"/>
      <c r="HC465" s="63"/>
      <c r="HD465" s="63"/>
      <c r="HE465" s="63"/>
      <c r="HF465" s="63"/>
      <c r="HG465" s="63"/>
      <c r="HH465" s="63"/>
      <c r="HI465" s="63"/>
      <c r="HJ465" s="63"/>
      <c r="HK465" s="63"/>
      <c r="HL465" s="63"/>
      <c r="HM465" s="63"/>
      <c r="HN465" s="63"/>
      <c r="HO465" s="63"/>
      <c r="HP465" s="63"/>
      <c r="HQ465" s="63"/>
      <c r="HR465" s="63"/>
      <c r="HS465" s="63"/>
      <c r="HT465" s="63"/>
      <c r="HU465" s="63"/>
      <c r="HV465" s="63"/>
      <c r="HW465" s="63"/>
      <c r="HX465" s="63"/>
      <c r="HY465" s="63"/>
      <c r="HZ465" s="63"/>
      <c r="IA465" s="63"/>
      <c r="IB465" s="63"/>
      <c r="IC465" s="63"/>
      <c r="ID465" s="63"/>
      <c r="IE465" s="63"/>
      <c r="IF465" s="63"/>
      <c r="IG465" s="63"/>
      <c r="IH465" s="63"/>
      <c r="II465" s="63"/>
      <c r="IJ465" s="63"/>
      <c r="IK465" s="63"/>
      <c r="IL465" s="63"/>
      <c r="IM465" s="63"/>
      <c r="IN465" s="63"/>
      <c r="IO465" s="63"/>
      <c r="IP465" s="63"/>
      <c r="IQ465" s="63"/>
      <c r="IR465" s="63"/>
      <c r="IS465" s="63"/>
      <c r="IT465" s="63"/>
      <c r="IU465" s="63"/>
      <c r="IV465" s="63"/>
      <c r="IW465" s="63"/>
      <c r="IX465" s="63"/>
      <c r="IY465" s="63"/>
      <c r="IZ465" s="63"/>
      <c r="JA465" s="63"/>
      <c r="JB465" s="63"/>
      <c r="JC465" s="63"/>
      <c r="JD465" s="63"/>
      <c r="JE465" s="63"/>
      <c r="JF465" s="63"/>
      <c r="JG465" s="63"/>
      <c r="JH465" s="63"/>
      <c r="JI465" s="63"/>
      <c r="JJ465" s="63"/>
      <c r="JK465" s="63"/>
      <c r="JL465" s="63"/>
      <c r="JM465" s="63"/>
      <c r="JN465" s="63"/>
      <c r="JO465" s="63"/>
      <c r="JP465" s="63"/>
      <c r="JQ465" s="63"/>
      <c r="JR465" s="63"/>
      <c r="JS465" s="63"/>
      <c r="JT465" s="63"/>
      <c r="JU465" s="63"/>
      <c r="JV465" s="63"/>
      <c r="JW465" s="63"/>
      <c r="JX465" s="63"/>
      <c r="JY465" s="63"/>
      <c r="JZ465" s="63"/>
      <c r="KA465" s="63"/>
      <c r="KB465" s="63"/>
      <c r="KC465" s="63"/>
      <c r="KD465" s="63"/>
      <c r="KE465" s="63"/>
      <c r="KF465" s="63"/>
      <c r="KG465" s="63"/>
      <c r="KH465" s="63"/>
      <c r="KI465" s="63"/>
    </row>
    <row r="466" spans="1:295" s="28" customFormat="1" ht="39" customHeight="1" x14ac:dyDescent="0.2">
      <c r="A466" s="64"/>
      <c r="B466" s="7"/>
      <c r="C466" s="10"/>
      <c r="D466" s="64"/>
      <c r="E466" s="64"/>
      <c r="F466" s="64"/>
      <c r="G466" s="10"/>
      <c r="H466" s="7"/>
      <c r="I466" s="8"/>
      <c r="J466" s="8"/>
      <c r="K466" s="45"/>
      <c r="L466" s="78"/>
      <c r="M466" s="40"/>
      <c r="N466" s="40"/>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c r="EF466" s="63"/>
      <c r="EG466" s="63"/>
      <c r="EH466" s="63"/>
      <c r="EI466" s="63"/>
      <c r="EJ466" s="63"/>
      <c r="EK466" s="63"/>
      <c r="EL466" s="63"/>
      <c r="EM466" s="63"/>
      <c r="EN466" s="63"/>
      <c r="EO466" s="63"/>
      <c r="EP466" s="63"/>
      <c r="EQ466" s="63"/>
      <c r="ER466" s="63"/>
      <c r="ES466" s="63"/>
      <c r="ET466" s="63"/>
      <c r="EU466" s="63"/>
      <c r="EV466" s="63"/>
      <c r="EW466" s="63"/>
      <c r="EX466" s="63"/>
      <c r="EY466" s="63"/>
      <c r="EZ466" s="63"/>
      <c r="FA466" s="63"/>
      <c r="FB466" s="63"/>
      <c r="FC466" s="63"/>
      <c r="FD466" s="63"/>
      <c r="FE466" s="63"/>
      <c r="FF466" s="63"/>
      <c r="FG466" s="63"/>
      <c r="FH466" s="63"/>
      <c r="FI466" s="63"/>
      <c r="FJ466" s="63"/>
      <c r="FK466" s="63"/>
      <c r="FL466" s="63"/>
      <c r="FM466" s="63"/>
      <c r="FN466" s="63"/>
      <c r="FO466" s="63"/>
      <c r="FP466" s="63"/>
      <c r="FQ466" s="63"/>
      <c r="FR466" s="63"/>
      <c r="FS466" s="63"/>
      <c r="FT466" s="63"/>
      <c r="FU466" s="63"/>
      <c r="FV466" s="63"/>
      <c r="FW466" s="63"/>
      <c r="FX466" s="63"/>
      <c r="FY466" s="63"/>
      <c r="FZ466" s="63"/>
      <c r="GA466" s="63"/>
      <c r="GB466" s="63"/>
      <c r="GC466" s="63"/>
      <c r="GD466" s="63"/>
      <c r="GE466" s="63"/>
      <c r="GF466" s="63"/>
      <c r="GG466" s="63"/>
      <c r="GH466" s="63"/>
      <c r="GI466" s="63"/>
      <c r="GJ466" s="63"/>
      <c r="GK466" s="63"/>
      <c r="GL466" s="63"/>
      <c r="GM466" s="63"/>
      <c r="GN466" s="63"/>
      <c r="GO466" s="63"/>
      <c r="GP466" s="63"/>
      <c r="GQ466" s="63"/>
      <c r="GR466" s="63"/>
      <c r="GS466" s="63"/>
      <c r="GT466" s="63"/>
      <c r="GU466" s="63"/>
      <c r="GV466" s="63"/>
      <c r="GW466" s="63"/>
      <c r="GX466" s="63"/>
      <c r="GY466" s="63"/>
      <c r="GZ466" s="63"/>
      <c r="HA466" s="63"/>
      <c r="HB466" s="63"/>
      <c r="HC466" s="63"/>
      <c r="HD466" s="63"/>
      <c r="HE466" s="63"/>
      <c r="HF466" s="63"/>
      <c r="HG466" s="63"/>
      <c r="HH466" s="63"/>
      <c r="HI466" s="63"/>
      <c r="HJ466" s="63"/>
      <c r="HK466" s="63"/>
      <c r="HL466" s="63"/>
      <c r="HM466" s="63"/>
      <c r="HN466" s="63"/>
      <c r="HO466" s="63"/>
      <c r="HP466" s="63"/>
      <c r="HQ466" s="63"/>
      <c r="HR466" s="63"/>
      <c r="HS466" s="63"/>
      <c r="HT466" s="63"/>
      <c r="HU466" s="63"/>
      <c r="HV466" s="63"/>
      <c r="HW466" s="63"/>
      <c r="HX466" s="63"/>
      <c r="HY466" s="63"/>
      <c r="HZ466" s="63"/>
      <c r="IA466" s="63"/>
      <c r="IB466" s="63"/>
      <c r="IC466" s="63"/>
      <c r="ID466" s="63"/>
      <c r="IE466" s="63"/>
      <c r="IF466" s="63"/>
      <c r="IG466" s="63"/>
      <c r="IH466" s="63"/>
      <c r="II466" s="63"/>
      <c r="IJ466" s="63"/>
      <c r="IK466" s="63"/>
      <c r="IL466" s="63"/>
      <c r="IM466" s="63"/>
      <c r="IN466" s="63"/>
      <c r="IO466" s="63"/>
      <c r="IP466" s="63"/>
      <c r="IQ466" s="63"/>
      <c r="IR466" s="63"/>
      <c r="IS466" s="63"/>
      <c r="IT466" s="63"/>
      <c r="IU466" s="63"/>
      <c r="IV466" s="63"/>
      <c r="IW466" s="63"/>
      <c r="IX466" s="63"/>
      <c r="IY466" s="63"/>
      <c r="IZ466" s="63"/>
      <c r="JA466" s="63"/>
      <c r="JB466" s="63"/>
      <c r="JC466" s="63"/>
      <c r="JD466" s="63"/>
      <c r="JE466" s="63"/>
      <c r="JF466" s="63"/>
      <c r="JG466" s="63"/>
      <c r="JH466" s="63"/>
      <c r="JI466" s="63"/>
      <c r="JJ466" s="63"/>
      <c r="JK466" s="63"/>
      <c r="JL466" s="63"/>
      <c r="JM466" s="63"/>
      <c r="JN466" s="63"/>
      <c r="JO466" s="63"/>
      <c r="JP466" s="63"/>
      <c r="JQ466" s="63"/>
      <c r="JR466" s="63"/>
      <c r="JS466" s="63"/>
      <c r="JT466" s="63"/>
      <c r="JU466" s="63"/>
      <c r="JV466" s="63"/>
      <c r="JW466" s="63"/>
      <c r="JX466" s="63"/>
      <c r="JY466" s="63"/>
      <c r="JZ466" s="63"/>
      <c r="KA466" s="63"/>
      <c r="KB466" s="63"/>
      <c r="KC466" s="63"/>
      <c r="KD466" s="63"/>
      <c r="KE466" s="63"/>
      <c r="KF466" s="63"/>
      <c r="KG466" s="63"/>
      <c r="KH466" s="63"/>
      <c r="KI466" s="63"/>
    </row>
    <row r="467" spans="1:295" s="28" customFormat="1" ht="55.5" customHeight="1" x14ac:dyDescent="0.2">
      <c r="A467" s="64" t="s">
        <v>421</v>
      </c>
      <c r="B467" s="7" t="s">
        <v>422</v>
      </c>
      <c r="C467" s="7" t="s">
        <v>423</v>
      </c>
      <c r="D467" s="64" t="s">
        <v>424</v>
      </c>
      <c r="E467" s="64" t="s">
        <v>741</v>
      </c>
      <c r="F467" s="64" t="s">
        <v>742</v>
      </c>
      <c r="G467" s="7" t="s">
        <v>1181</v>
      </c>
      <c r="H467" s="7" t="s">
        <v>1182</v>
      </c>
      <c r="I467" s="8">
        <v>41089</v>
      </c>
      <c r="J467" s="65" t="s">
        <v>794</v>
      </c>
      <c r="K467" s="78">
        <v>119232.92</v>
      </c>
      <c r="L467" s="82">
        <f>K467</f>
        <v>119232.92</v>
      </c>
      <c r="M467" s="40"/>
      <c r="N467" s="40"/>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63"/>
      <c r="BV467" s="63"/>
      <c r="BW467" s="63"/>
      <c r="BX467" s="63"/>
      <c r="BY467" s="63"/>
      <c r="BZ467" s="63"/>
      <c r="CA467" s="63"/>
      <c r="CB467" s="63"/>
      <c r="CC467" s="63"/>
      <c r="CD467" s="63"/>
      <c r="CE467" s="63"/>
      <c r="CF467" s="63"/>
      <c r="CG467" s="63"/>
      <c r="CH467" s="63"/>
      <c r="CI467" s="63"/>
      <c r="CJ467" s="63"/>
      <c r="CK467" s="63"/>
      <c r="CL467" s="63"/>
      <c r="CM467" s="63"/>
      <c r="CN467" s="63"/>
      <c r="CO467" s="63"/>
      <c r="CP467" s="63"/>
      <c r="CQ467" s="63"/>
      <c r="CR467" s="63"/>
      <c r="CS467" s="63"/>
      <c r="CT467" s="63"/>
      <c r="CU467" s="63"/>
      <c r="CV467" s="63"/>
      <c r="CW467" s="63"/>
      <c r="CX467" s="63"/>
      <c r="CY467" s="63"/>
      <c r="CZ467" s="63"/>
      <c r="DA467" s="63"/>
      <c r="DB467" s="63"/>
      <c r="DC467" s="63"/>
      <c r="DD467" s="63"/>
      <c r="DE467" s="63"/>
      <c r="DF467" s="63"/>
      <c r="DG467" s="63"/>
      <c r="DH467" s="63"/>
      <c r="DI467" s="63"/>
      <c r="DJ467" s="63"/>
      <c r="DK467" s="63"/>
      <c r="DL467" s="63"/>
      <c r="DM467" s="63"/>
      <c r="DN467" s="63"/>
      <c r="DO467" s="63"/>
      <c r="DP467" s="63"/>
      <c r="DQ467" s="63"/>
      <c r="DR467" s="63"/>
      <c r="DS467" s="63"/>
      <c r="DT467" s="63"/>
      <c r="DU467" s="63"/>
      <c r="DV467" s="63"/>
      <c r="DW467" s="63"/>
      <c r="DX467" s="63"/>
      <c r="DY467" s="63"/>
      <c r="DZ467" s="63"/>
      <c r="EA467" s="63"/>
      <c r="EB467" s="63"/>
      <c r="EC467" s="63"/>
      <c r="ED467" s="63"/>
      <c r="EE467" s="63"/>
      <c r="EF467" s="63"/>
      <c r="EG467" s="63"/>
      <c r="EH467" s="63"/>
      <c r="EI467" s="63"/>
      <c r="EJ467" s="63"/>
      <c r="EK467" s="63"/>
      <c r="EL467" s="63"/>
      <c r="EM467" s="63"/>
      <c r="EN467" s="63"/>
      <c r="EO467" s="63"/>
      <c r="EP467" s="63"/>
      <c r="EQ467" s="63"/>
      <c r="ER467" s="63"/>
      <c r="ES467" s="63"/>
      <c r="ET467" s="63"/>
      <c r="EU467" s="63"/>
      <c r="EV467" s="63"/>
      <c r="EW467" s="63"/>
      <c r="EX467" s="63"/>
      <c r="EY467" s="63"/>
      <c r="EZ467" s="63"/>
      <c r="FA467" s="63"/>
      <c r="FB467" s="63"/>
      <c r="FC467" s="63"/>
      <c r="FD467" s="63"/>
      <c r="FE467" s="63"/>
      <c r="FF467" s="63"/>
      <c r="FG467" s="63"/>
      <c r="FH467" s="63"/>
      <c r="FI467" s="63"/>
      <c r="FJ467" s="63"/>
      <c r="FK467" s="63"/>
      <c r="FL467" s="63"/>
      <c r="FM467" s="63"/>
      <c r="FN467" s="63"/>
      <c r="FO467" s="63"/>
      <c r="FP467" s="63"/>
      <c r="FQ467" s="63"/>
      <c r="FR467" s="63"/>
      <c r="FS467" s="63"/>
      <c r="FT467" s="63"/>
      <c r="FU467" s="63"/>
      <c r="FV467" s="63"/>
      <c r="FW467" s="63"/>
      <c r="FX467" s="63"/>
      <c r="FY467" s="63"/>
      <c r="FZ467" s="63"/>
      <c r="GA467" s="63"/>
      <c r="GB467" s="63"/>
      <c r="GC467" s="63"/>
      <c r="GD467" s="63"/>
      <c r="GE467" s="63"/>
      <c r="GF467" s="63"/>
      <c r="GG467" s="63"/>
      <c r="GH467" s="63"/>
      <c r="GI467" s="63"/>
      <c r="GJ467" s="63"/>
      <c r="GK467" s="63"/>
      <c r="GL467" s="63"/>
      <c r="GM467" s="63"/>
      <c r="GN467" s="63"/>
      <c r="GO467" s="63"/>
      <c r="GP467" s="63"/>
      <c r="GQ467" s="63"/>
      <c r="GR467" s="63"/>
      <c r="GS467" s="63"/>
      <c r="GT467" s="63"/>
      <c r="GU467" s="63"/>
      <c r="GV467" s="63"/>
      <c r="GW467" s="63"/>
      <c r="GX467" s="63"/>
      <c r="GY467" s="63"/>
      <c r="GZ467" s="63"/>
      <c r="HA467" s="63"/>
      <c r="HB467" s="63"/>
      <c r="HC467" s="63"/>
      <c r="HD467" s="63"/>
      <c r="HE467" s="63"/>
      <c r="HF467" s="63"/>
      <c r="HG467" s="63"/>
      <c r="HH467" s="63"/>
      <c r="HI467" s="63"/>
      <c r="HJ467" s="63"/>
      <c r="HK467" s="63"/>
      <c r="HL467" s="63"/>
      <c r="HM467" s="63"/>
      <c r="HN467" s="63"/>
      <c r="HO467" s="63"/>
      <c r="HP467" s="63"/>
      <c r="HQ467" s="63"/>
      <c r="HR467" s="63"/>
      <c r="HS467" s="63"/>
      <c r="HT467" s="63"/>
      <c r="HU467" s="63"/>
      <c r="HV467" s="63"/>
      <c r="HW467" s="63"/>
      <c r="HX467" s="63"/>
      <c r="HY467" s="63"/>
      <c r="HZ467" s="63"/>
      <c r="IA467" s="63"/>
      <c r="IB467" s="63"/>
      <c r="IC467" s="63"/>
      <c r="ID467" s="63"/>
      <c r="IE467" s="63"/>
      <c r="IF467" s="63"/>
      <c r="IG467" s="63"/>
      <c r="IH467" s="63"/>
      <c r="II467" s="63"/>
      <c r="IJ467" s="63"/>
      <c r="IK467" s="63"/>
      <c r="IL467" s="63"/>
      <c r="IM467" s="63"/>
      <c r="IN467" s="63"/>
      <c r="IO467" s="63"/>
      <c r="IP467" s="63"/>
      <c r="IQ467" s="63"/>
      <c r="IR467" s="63"/>
      <c r="IS467" s="63"/>
      <c r="IT467" s="63"/>
      <c r="IU467" s="63"/>
      <c r="IV467" s="63"/>
      <c r="IW467" s="63"/>
      <c r="IX467" s="63"/>
      <c r="IY467" s="63"/>
      <c r="IZ467" s="63"/>
      <c r="JA467" s="63"/>
      <c r="JB467" s="63"/>
      <c r="JC467" s="63"/>
      <c r="JD467" s="63"/>
      <c r="JE467" s="63"/>
      <c r="JF467" s="63"/>
      <c r="JG467" s="63"/>
      <c r="JH467" s="63"/>
      <c r="JI467" s="63"/>
      <c r="JJ467" s="63"/>
      <c r="JK467" s="63"/>
      <c r="JL467" s="63"/>
      <c r="JM467" s="63"/>
      <c r="JN467" s="63"/>
      <c r="JO467" s="63"/>
      <c r="JP467" s="63"/>
      <c r="JQ467" s="63"/>
      <c r="JR467" s="63"/>
      <c r="JS467" s="63"/>
      <c r="JT467" s="63"/>
      <c r="JU467" s="63"/>
      <c r="JV467" s="63"/>
      <c r="JW467" s="63"/>
      <c r="JX467" s="63"/>
      <c r="JY467" s="63"/>
      <c r="JZ467" s="63"/>
      <c r="KA467" s="63"/>
      <c r="KB467" s="63"/>
      <c r="KC467" s="63"/>
      <c r="KD467" s="63"/>
      <c r="KE467" s="63"/>
      <c r="KF467" s="63"/>
      <c r="KG467" s="63"/>
      <c r="KH467" s="63"/>
      <c r="KI467" s="63"/>
    </row>
    <row r="468" spans="1:295" s="28" customFormat="1" ht="36.75" customHeight="1" x14ac:dyDescent="0.2">
      <c r="A468" s="64"/>
      <c r="B468" s="7"/>
      <c r="C468" s="7"/>
      <c r="D468" s="64"/>
      <c r="E468" s="64"/>
      <c r="F468" s="64"/>
      <c r="G468" s="7"/>
      <c r="H468" s="7"/>
      <c r="I468" s="8"/>
      <c r="J468" s="65"/>
      <c r="K468" s="78"/>
      <c r="L468" s="82"/>
      <c r="M468" s="40"/>
      <c r="N468" s="40"/>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c r="BV468" s="63"/>
      <c r="BW468" s="63"/>
      <c r="BX468" s="63"/>
      <c r="BY468" s="63"/>
      <c r="BZ468" s="63"/>
      <c r="CA468" s="63"/>
      <c r="CB468" s="63"/>
      <c r="CC468" s="63"/>
      <c r="CD468" s="63"/>
      <c r="CE468" s="63"/>
      <c r="CF468" s="63"/>
      <c r="CG468" s="63"/>
      <c r="CH468" s="63"/>
      <c r="CI468" s="63"/>
      <c r="CJ468" s="63"/>
      <c r="CK468" s="63"/>
      <c r="CL468" s="63"/>
      <c r="CM468" s="63"/>
      <c r="CN468" s="63"/>
      <c r="CO468" s="63"/>
      <c r="CP468" s="63"/>
      <c r="CQ468" s="63"/>
      <c r="CR468" s="63"/>
      <c r="CS468" s="63"/>
      <c r="CT468" s="63"/>
      <c r="CU468" s="63"/>
      <c r="CV468" s="63"/>
      <c r="CW468" s="63"/>
      <c r="CX468" s="63"/>
      <c r="CY468" s="63"/>
      <c r="CZ468" s="63"/>
      <c r="DA468" s="63"/>
      <c r="DB468" s="63"/>
      <c r="DC468" s="63"/>
      <c r="DD468" s="63"/>
      <c r="DE468" s="63"/>
      <c r="DF468" s="63"/>
      <c r="DG468" s="63"/>
      <c r="DH468" s="63"/>
      <c r="DI468" s="63"/>
      <c r="DJ468" s="63"/>
      <c r="DK468" s="63"/>
      <c r="DL468" s="63"/>
      <c r="DM468" s="63"/>
      <c r="DN468" s="63"/>
      <c r="DO468" s="63"/>
      <c r="DP468" s="63"/>
      <c r="DQ468" s="63"/>
      <c r="DR468" s="63"/>
      <c r="DS468" s="63"/>
      <c r="DT468" s="63"/>
      <c r="DU468" s="63"/>
      <c r="DV468" s="63"/>
      <c r="DW468" s="63"/>
      <c r="DX468" s="63"/>
      <c r="DY468" s="63"/>
      <c r="DZ468" s="63"/>
      <c r="EA468" s="63"/>
      <c r="EB468" s="63"/>
      <c r="EC468" s="63"/>
      <c r="ED468" s="63"/>
      <c r="EE468" s="63"/>
      <c r="EF468" s="63"/>
      <c r="EG468" s="63"/>
      <c r="EH468" s="63"/>
      <c r="EI468" s="63"/>
      <c r="EJ468" s="63"/>
      <c r="EK468" s="63"/>
      <c r="EL468" s="63"/>
      <c r="EM468" s="63"/>
      <c r="EN468" s="63"/>
      <c r="EO468" s="63"/>
      <c r="EP468" s="63"/>
      <c r="EQ468" s="63"/>
      <c r="ER468" s="63"/>
      <c r="ES468" s="63"/>
      <c r="ET468" s="63"/>
      <c r="EU468" s="63"/>
      <c r="EV468" s="63"/>
      <c r="EW468" s="63"/>
      <c r="EX468" s="63"/>
      <c r="EY468" s="63"/>
      <c r="EZ468" s="63"/>
      <c r="FA468" s="63"/>
      <c r="FB468" s="63"/>
      <c r="FC468" s="63"/>
      <c r="FD468" s="63"/>
      <c r="FE468" s="63"/>
      <c r="FF468" s="63"/>
      <c r="FG468" s="63"/>
      <c r="FH468" s="63"/>
      <c r="FI468" s="63"/>
      <c r="FJ468" s="63"/>
      <c r="FK468" s="63"/>
      <c r="FL468" s="63"/>
      <c r="FM468" s="63"/>
      <c r="FN468" s="63"/>
      <c r="FO468" s="63"/>
      <c r="FP468" s="63"/>
      <c r="FQ468" s="63"/>
      <c r="FR468" s="63"/>
      <c r="FS468" s="63"/>
      <c r="FT468" s="63"/>
      <c r="FU468" s="63"/>
      <c r="FV468" s="63"/>
      <c r="FW468" s="63"/>
      <c r="FX468" s="63"/>
      <c r="FY468" s="63"/>
      <c r="FZ468" s="63"/>
      <c r="GA468" s="63"/>
      <c r="GB468" s="63"/>
      <c r="GC468" s="63"/>
      <c r="GD468" s="63"/>
      <c r="GE468" s="63"/>
      <c r="GF468" s="63"/>
      <c r="GG468" s="63"/>
      <c r="GH468" s="63"/>
      <c r="GI468" s="63"/>
      <c r="GJ468" s="63"/>
      <c r="GK468" s="63"/>
      <c r="GL468" s="63"/>
      <c r="GM468" s="63"/>
      <c r="GN468" s="63"/>
      <c r="GO468" s="63"/>
      <c r="GP468" s="63"/>
      <c r="GQ468" s="63"/>
      <c r="GR468" s="63"/>
      <c r="GS468" s="63"/>
      <c r="GT468" s="63"/>
      <c r="GU468" s="63"/>
      <c r="GV468" s="63"/>
      <c r="GW468" s="63"/>
      <c r="GX468" s="63"/>
      <c r="GY468" s="63"/>
      <c r="GZ468" s="63"/>
      <c r="HA468" s="63"/>
      <c r="HB468" s="63"/>
      <c r="HC468" s="63"/>
      <c r="HD468" s="63"/>
      <c r="HE468" s="63"/>
      <c r="HF468" s="63"/>
      <c r="HG468" s="63"/>
      <c r="HH468" s="63"/>
      <c r="HI468" s="63"/>
      <c r="HJ468" s="63"/>
      <c r="HK468" s="63"/>
      <c r="HL468" s="63"/>
      <c r="HM468" s="63"/>
      <c r="HN468" s="63"/>
      <c r="HO468" s="63"/>
      <c r="HP468" s="63"/>
      <c r="HQ468" s="63"/>
      <c r="HR468" s="63"/>
      <c r="HS468" s="63"/>
      <c r="HT468" s="63"/>
      <c r="HU468" s="63"/>
      <c r="HV468" s="63"/>
      <c r="HW468" s="63"/>
      <c r="HX468" s="63"/>
      <c r="HY468" s="63"/>
      <c r="HZ468" s="63"/>
      <c r="IA468" s="63"/>
      <c r="IB468" s="63"/>
      <c r="IC468" s="63"/>
      <c r="ID468" s="63"/>
      <c r="IE468" s="63"/>
      <c r="IF468" s="63"/>
      <c r="IG468" s="63"/>
      <c r="IH468" s="63"/>
      <c r="II468" s="63"/>
      <c r="IJ468" s="63"/>
      <c r="IK468" s="63"/>
      <c r="IL468" s="63"/>
      <c r="IM468" s="63"/>
      <c r="IN468" s="63"/>
      <c r="IO468" s="63"/>
      <c r="IP468" s="63"/>
      <c r="IQ468" s="63"/>
      <c r="IR468" s="63"/>
      <c r="IS468" s="63"/>
      <c r="IT468" s="63"/>
      <c r="IU468" s="63"/>
      <c r="IV468" s="63"/>
      <c r="IW468" s="63"/>
      <c r="IX468" s="63"/>
      <c r="IY468" s="63"/>
      <c r="IZ468" s="63"/>
      <c r="JA468" s="63"/>
      <c r="JB468" s="63"/>
      <c r="JC468" s="63"/>
      <c r="JD468" s="63"/>
      <c r="JE468" s="63"/>
      <c r="JF468" s="63"/>
      <c r="JG468" s="63"/>
      <c r="JH468" s="63"/>
      <c r="JI468" s="63"/>
      <c r="JJ468" s="63"/>
      <c r="JK468" s="63"/>
      <c r="JL468" s="63"/>
      <c r="JM468" s="63"/>
      <c r="JN468" s="63"/>
      <c r="JO468" s="63"/>
      <c r="JP468" s="63"/>
      <c r="JQ468" s="63"/>
      <c r="JR468" s="63"/>
      <c r="JS468" s="63"/>
      <c r="JT468" s="63"/>
      <c r="JU468" s="63"/>
      <c r="JV468" s="63"/>
      <c r="JW468" s="63"/>
      <c r="JX468" s="63"/>
      <c r="JY468" s="63"/>
      <c r="JZ468" s="63"/>
      <c r="KA468" s="63"/>
      <c r="KB468" s="63"/>
      <c r="KC468" s="63"/>
      <c r="KD468" s="63"/>
      <c r="KE468" s="63"/>
      <c r="KF468" s="63"/>
      <c r="KG468" s="63"/>
      <c r="KH468" s="63"/>
      <c r="KI468" s="63"/>
    </row>
    <row r="469" spans="1:295" s="28" customFormat="1" ht="90" customHeight="1" x14ac:dyDescent="0.2">
      <c r="A469" s="64" t="s">
        <v>1364</v>
      </c>
      <c r="B469" s="7" t="s">
        <v>1417</v>
      </c>
      <c r="C469" s="7" t="s">
        <v>1418</v>
      </c>
      <c r="D469" s="64" t="s">
        <v>1419</v>
      </c>
      <c r="E469" s="64" t="s">
        <v>1420</v>
      </c>
      <c r="F469" s="64" t="s">
        <v>1481</v>
      </c>
      <c r="G469" s="7" t="s">
        <v>1581</v>
      </c>
      <c r="H469" s="7" t="s">
        <v>1582</v>
      </c>
      <c r="I469" s="8">
        <v>42957</v>
      </c>
      <c r="J469" s="65" t="s">
        <v>769</v>
      </c>
      <c r="K469" s="78">
        <v>42000</v>
      </c>
      <c r="L469" s="82">
        <f>K469</f>
        <v>42000</v>
      </c>
      <c r="M469" s="40"/>
      <c r="N469" s="40"/>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63"/>
      <c r="BV469" s="63"/>
      <c r="BW469" s="63"/>
      <c r="BX469" s="63"/>
      <c r="BY469" s="63"/>
      <c r="BZ469" s="63"/>
      <c r="CA469" s="63"/>
      <c r="CB469" s="63"/>
      <c r="CC469" s="63"/>
      <c r="CD469" s="63"/>
      <c r="CE469" s="63"/>
      <c r="CF469" s="63"/>
      <c r="CG469" s="63"/>
      <c r="CH469" s="63"/>
      <c r="CI469" s="63"/>
      <c r="CJ469" s="63"/>
      <c r="CK469" s="63"/>
      <c r="CL469" s="63"/>
      <c r="CM469" s="63"/>
      <c r="CN469" s="63"/>
      <c r="CO469" s="63"/>
      <c r="CP469" s="63"/>
      <c r="CQ469" s="63"/>
      <c r="CR469" s="63"/>
      <c r="CS469" s="63"/>
      <c r="CT469" s="63"/>
      <c r="CU469" s="63"/>
      <c r="CV469" s="63"/>
      <c r="CW469" s="63"/>
      <c r="CX469" s="63"/>
      <c r="CY469" s="63"/>
      <c r="CZ469" s="63"/>
      <c r="DA469" s="63"/>
      <c r="DB469" s="63"/>
      <c r="DC469" s="63"/>
      <c r="DD469" s="63"/>
      <c r="DE469" s="63"/>
      <c r="DF469" s="63"/>
      <c r="DG469" s="63"/>
      <c r="DH469" s="63"/>
      <c r="DI469" s="63"/>
      <c r="DJ469" s="63"/>
      <c r="DK469" s="63"/>
      <c r="DL469" s="63"/>
      <c r="DM469" s="63"/>
      <c r="DN469" s="63"/>
      <c r="DO469" s="63"/>
      <c r="DP469" s="63"/>
      <c r="DQ469" s="63"/>
      <c r="DR469" s="63"/>
      <c r="DS469" s="63"/>
      <c r="DT469" s="63"/>
      <c r="DU469" s="63"/>
      <c r="DV469" s="63"/>
      <c r="DW469" s="63"/>
      <c r="DX469" s="63"/>
      <c r="DY469" s="63"/>
      <c r="DZ469" s="63"/>
      <c r="EA469" s="63"/>
      <c r="EB469" s="63"/>
      <c r="EC469" s="63"/>
      <c r="ED469" s="63"/>
      <c r="EE469" s="63"/>
      <c r="EF469" s="63"/>
      <c r="EG469" s="63"/>
      <c r="EH469" s="63"/>
      <c r="EI469" s="63"/>
      <c r="EJ469" s="63"/>
      <c r="EK469" s="63"/>
      <c r="EL469" s="63"/>
      <c r="EM469" s="63"/>
      <c r="EN469" s="63"/>
      <c r="EO469" s="63"/>
      <c r="EP469" s="63"/>
      <c r="EQ469" s="63"/>
      <c r="ER469" s="63"/>
      <c r="ES469" s="63"/>
      <c r="ET469" s="63"/>
      <c r="EU469" s="63"/>
      <c r="EV469" s="63"/>
      <c r="EW469" s="63"/>
      <c r="EX469" s="63"/>
      <c r="EY469" s="63"/>
      <c r="EZ469" s="63"/>
      <c r="FA469" s="63"/>
      <c r="FB469" s="63"/>
      <c r="FC469" s="63"/>
      <c r="FD469" s="63"/>
      <c r="FE469" s="63"/>
      <c r="FF469" s="63"/>
      <c r="FG469" s="63"/>
      <c r="FH469" s="63"/>
      <c r="FI469" s="63"/>
      <c r="FJ469" s="63"/>
      <c r="FK469" s="63"/>
      <c r="FL469" s="63"/>
      <c r="FM469" s="63"/>
      <c r="FN469" s="63"/>
      <c r="FO469" s="63"/>
      <c r="FP469" s="63"/>
      <c r="FQ469" s="63"/>
      <c r="FR469" s="63"/>
      <c r="FS469" s="63"/>
      <c r="FT469" s="63"/>
      <c r="FU469" s="63"/>
      <c r="FV469" s="63"/>
      <c r="FW469" s="63"/>
      <c r="FX469" s="63"/>
      <c r="FY469" s="63"/>
      <c r="FZ469" s="63"/>
      <c r="GA469" s="63"/>
      <c r="GB469" s="63"/>
      <c r="GC469" s="63"/>
      <c r="GD469" s="63"/>
      <c r="GE469" s="63"/>
      <c r="GF469" s="63"/>
      <c r="GG469" s="63"/>
      <c r="GH469" s="63"/>
      <c r="GI469" s="63"/>
      <c r="GJ469" s="63"/>
      <c r="GK469" s="63"/>
      <c r="GL469" s="63"/>
      <c r="GM469" s="63"/>
      <c r="GN469" s="63"/>
      <c r="GO469" s="63"/>
      <c r="GP469" s="63"/>
      <c r="GQ469" s="63"/>
      <c r="GR469" s="63"/>
      <c r="GS469" s="63"/>
      <c r="GT469" s="63"/>
      <c r="GU469" s="63"/>
      <c r="GV469" s="63"/>
      <c r="GW469" s="63"/>
      <c r="GX469" s="63"/>
      <c r="GY469" s="63"/>
      <c r="GZ469" s="63"/>
      <c r="HA469" s="63"/>
      <c r="HB469" s="63"/>
      <c r="HC469" s="63"/>
      <c r="HD469" s="63"/>
      <c r="HE469" s="63"/>
      <c r="HF469" s="63"/>
      <c r="HG469" s="63"/>
      <c r="HH469" s="63"/>
      <c r="HI469" s="63"/>
      <c r="HJ469" s="63"/>
      <c r="HK469" s="63"/>
      <c r="HL469" s="63"/>
      <c r="HM469" s="63"/>
      <c r="HN469" s="63"/>
      <c r="HO469" s="63"/>
      <c r="HP469" s="63"/>
      <c r="HQ469" s="63"/>
      <c r="HR469" s="63"/>
      <c r="HS469" s="63"/>
      <c r="HT469" s="63"/>
      <c r="HU469" s="63"/>
      <c r="HV469" s="63"/>
      <c r="HW469" s="63"/>
      <c r="HX469" s="63"/>
      <c r="HY469" s="63"/>
      <c r="HZ469" s="63"/>
      <c r="IA469" s="63"/>
      <c r="IB469" s="63"/>
      <c r="IC469" s="63"/>
      <c r="ID469" s="63"/>
      <c r="IE469" s="63"/>
      <c r="IF469" s="63"/>
      <c r="IG469" s="63"/>
      <c r="IH469" s="63"/>
      <c r="II469" s="63"/>
      <c r="IJ469" s="63"/>
      <c r="IK469" s="63"/>
      <c r="IL469" s="63"/>
      <c r="IM469" s="63"/>
      <c r="IN469" s="63"/>
      <c r="IO469" s="63"/>
      <c r="IP469" s="63"/>
      <c r="IQ469" s="63"/>
      <c r="IR469" s="63"/>
      <c r="IS469" s="63"/>
      <c r="IT469" s="63"/>
      <c r="IU469" s="63"/>
      <c r="IV469" s="63"/>
      <c r="IW469" s="63"/>
      <c r="IX469" s="63"/>
      <c r="IY469" s="63"/>
      <c r="IZ469" s="63"/>
      <c r="JA469" s="63"/>
      <c r="JB469" s="63"/>
      <c r="JC469" s="63"/>
      <c r="JD469" s="63"/>
      <c r="JE469" s="63"/>
      <c r="JF469" s="63"/>
      <c r="JG469" s="63"/>
      <c r="JH469" s="63"/>
      <c r="JI469" s="63"/>
      <c r="JJ469" s="63"/>
      <c r="JK469" s="63"/>
      <c r="JL469" s="63"/>
      <c r="JM469" s="63"/>
      <c r="JN469" s="63"/>
      <c r="JO469" s="63"/>
      <c r="JP469" s="63"/>
      <c r="JQ469" s="63"/>
      <c r="JR469" s="63"/>
      <c r="JS469" s="63"/>
      <c r="JT469" s="63"/>
      <c r="JU469" s="63"/>
      <c r="JV469" s="63"/>
      <c r="JW469" s="63"/>
      <c r="JX469" s="63"/>
      <c r="JY469" s="63"/>
      <c r="JZ469" s="63"/>
      <c r="KA469" s="63"/>
      <c r="KB469" s="63"/>
      <c r="KC469" s="63"/>
      <c r="KD469" s="63"/>
      <c r="KE469" s="63"/>
      <c r="KF469" s="63"/>
      <c r="KG469" s="63"/>
      <c r="KH469" s="63"/>
      <c r="KI469" s="63"/>
    </row>
    <row r="470" spans="1:295" s="28" customFormat="1" ht="44.25" customHeight="1" x14ac:dyDescent="0.2">
      <c r="A470" s="64"/>
      <c r="B470" s="7"/>
      <c r="C470" s="7"/>
      <c r="D470" s="64"/>
      <c r="E470" s="64"/>
      <c r="F470" s="64"/>
      <c r="G470" s="7"/>
      <c r="H470" s="7"/>
      <c r="I470" s="8"/>
      <c r="J470" s="65"/>
      <c r="K470" s="78"/>
      <c r="L470" s="82"/>
      <c r="M470" s="40"/>
      <c r="N470" s="40"/>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c r="BV470" s="63"/>
      <c r="BW470" s="63"/>
      <c r="BX470" s="63"/>
      <c r="BY470" s="63"/>
      <c r="BZ470" s="63"/>
      <c r="CA470" s="63"/>
      <c r="CB470" s="63"/>
      <c r="CC470" s="63"/>
      <c r="CD470" s="63"/>
      <c r="CE470" s="63"/>
      <c r="CF470" s="63"/>
      <c r="CG470" s="63"/>
      <c r="CH470" s="63"/>
      <c r="CI470" s="63"/>
      <c r="CJ470" s="63"/>
      <c r="CK470" s="63"/>
      <c r="CL470" s="63"/>
      <c r="CM470" s="63"/>
      <c r="CN470" s="63"/>
      <c r="CO470" s="63"/>
      <c r="CP470" s="63"/>
      <c r="CQ470" s="63"/>
      <c r="CR470" s="63"/>
      <c r="CS470" s="63"/>
      <c r="CT470" s="63"/>
      <c r="CU470" s="63"/>
      <c r="CV470" s="63"/>
      <c r="CW470" s="63"/>
      <c r="CX470" s="63"/>
      <c r="CY470" s="63"/>
      <c r="CZ470" s="63"/>
      <c r="DA470" s="63"/>
      <c r="DB470" s="63"/>
      <c r="DC470" s="63"/>
      <c r="DD470" s="63"/>
      <c r="DE470" s="63"/>
      <c r="DF470" s="63"/>
      <c r="DG470" s="63"/>
      <c r="DH470" s="63"/>
      <c r="DI470" s="63"/>
      <c r="DJ470" s="63"/>
      <c r="DK470" s="63"/>
      <c r="DL470" s="63"/>
      <c r="DM470" s="63"/>
      <c r="DN470" s="63"/>
      <c r="DO470" s="63"/>
      <c r="DP470" s="63"/>
      <c r="DQ470" s="63"/>
      <c r="DR470" s="63"/>
      <c r="DS470" s="63"/>
      <c r="DT470" s="63"/>
      <c r="DU470" s="63"/>
      <c r="DV470" s="63"/>
      <c r="DW470" s="63"/>
      <c r="DX470" s="63"/>
      <c r="DY470" s="63"/>
      <c r="DZ470" s="63"/>
      <c r="EA470" s="63"/>
      <c r="EB470" s="63"/>
      <c r="EC470" s="63"/>
      <c r="ED470" s="63"/>
      <c r="EE470" s="63"/>
      <c r="EF470" s="63"/>
      <c r="EG470" s="63"/>
      <c r="EH470" s="63"/>
      <c r="EI470" s="63"/>
      <c r="EJ470" s="63"/>
      <c r="EK470" s="63"/>
      <c r="EL470" s="63"/>
      <c r="EM470" s="63"/>
      <c r="EN470" s="63"/>
      <c r="EO470" s="63"/>
      <c r="EP470" s="63"/>
      <c r="EQ470" s="63"/>
      <c r="ER470" s="63"/>
      <c r="ES470" s="63"/>
      <c r="ET470" s="63"/>
      <c r="EU470" s="63"/>
      <c r="EV470" s="63"/>
      <c r="EW470" s="63"/>
      <c r="EX470" s="63"/>
      <c r="EY470" s="63"/>
      <c r="EZ470" s="63"/>
      <c r="FA470" s="63"/>
      <c r="FB470" s="63"/>
      <c r="FC470" s="63"/>
      <c r="FD470" s="63"/>
      <c r="FE470" s="63"/>
      <c r="FF470" s="63"/>
      <c r="FG470" s="63"/>
      <c r="FH470" s="63"/>
      <c r="FI470" s="63"/>
      <c r="FJ470" s="63"/>
      <c r="FK470" s="63"/>
      <c r="FL470" s="63"/>
      <c r="FM470" s="63"/>
      <c r="FN470" s="63"/>
      <c r="FO470" s="63"/>
      <c r="FP470" s="63"/>
      <c r="FQ470" s="63"/>
      <c r="FR470" s="63"/>
      <c r="FS470" s="63"/>
      <c r="FT470" s="63"/>
      <c r="FU470" s="63"/>
      <c r="FV470" s="63"/>
      <c r="FW470" s="63"/>
      <c r="FX470" s="63"/>
      <c r="FY470" s="63"/>
      <c r="FZ470" s="63"/>
      <c r="GA470" s="63"/>
      <c r="GB470" s="63"/>
      <c r="GC470" s="63"/>
      <c r="GD470" s="63"/>
      <c r="GE470" s="63"/>
      <c r="GF470" s="63"/>
      <c r="GG470" s="63"/>
      <c r="GH470" s="63"/>
      <c r="GI470" s="63"/>
      <c r="GJ470" s="63"/>
      <c r="GK470" s="63"/>
      <c r="GL470" s="63"/>
      <c r="GM470" s="63"/>
      <c r="GN470" s="63"/>
      <c r="GO470" s="63"/>
      <c r="GP470" s="63"/>
      <c r="GQ470" s="63"/>
      <c r="GR470" s="63"/>
      <c r="GS470" s="63"/>
      <c r="GT470" s="63"/>
      <c r="GU470" s="63"/>
      <c r="GV470" s="63"/>
      <c r="GW470" s="63"/>
      <c r="GX470" s="63"/>
      <c r="GY470" s="63"/>
      <c r="GZ470" s="63"/>
      <c r="HA470" s="63"/>
      <c r="HB470" s="63"/>
      <c r="HC470" s="63"/>
      <c r="HD470" s="63"/>
      <c r="HE470" s="63"/>
      <c r="HF470" s="63"/>
      <c r="HG470" s="63"/>
      <c r="HH470" s="63"/>
      <c r="HI470" s="63"/>
      <c r="HJ470" s="63"/>
      <c r="HK470" s="63"/>
      <c r="HL470" s="63"/>
      <c r="HM470" s="63"/>
      <c r="HN470" s="63"/>
      <c r="HO470" s="63"/>
      <c r="HP470" s="63"/>
      <c r="HQ470" s="63"/>
      <c r="HR470" s="63"/>
      <c r="HS470" s="63"/>
      <c r="HT470" s="63"/>
      <c r="HU470" s="63"/>
      <c r="HV470" s="63"/>
      <c r="HW470" s="63"/>
      <c r="HX470" s="63"/>
      <c r="HY470" s="63"/>
      <c r="HZ470" s="63"/>
      <c r="IA470" s="63"/>
      <c r="IB470" s="63"/>
      <c r="IC470" s="63"/>
      <c r="ID470" s="63"/>
      <c r="IE470" s="63"/>
      <c r="IF470" s="63"/>
      <c r="IG470" s="63"/>
      <c r="IH470" s="63"/>
      <c r="II470" s="63"/>
      <c r="IJ470" s="63"/>
      <c r="IK470" s="63"/>
      <c r="IL470" s="63"/>
      <c r="IM470" s="63"/>
      <c r="IN470" s="63"/>
      <c r="IO470" s="63"/>
      <c r="IP470" s="63"/>
      <c r="IQ470" s="63"/>
      <c r="IR470" s="63"/>
      <c r="IS470" s="63"/>
      <c r="IT470" s="63"/>
      <c r="IU470" s="63"/>
      <c r="IV470" s="63"/>
      <c r="IW470" s="63"/>
      <c r="IX470" s="63"/>
      <c r="IY470" s="63"/>
      <c r="IZ470" s="63"/>
      <c r="JA470" s="63"/>
      <c r="JB470" s="63"/>
      <c r="JC470" s="63"/>
      <c r="JD470" s="63"/>
      <c r="JE470" s="63"/>
      <c r="JF470" s="63"/>
      <c r="JG470" s="63"/>
      <c r="JH470" s="63"/>
      <c r="JI470" s="63"/>
      <c r="JJ470" s="63"/>
      <c r="JK470" s="63"/>
      <c r="JL470" s="63"/>
      <c r="JM470" s="63"/>
      <c r="JN470" s="63"/>
      <c r="JO470" s="63"/>
      <c r="JP470" s="63"/>
      <c r="JQ470" s="63"/>
      <c r="JR470" s="63"/>
      <c r="JS470" s="63"/>
      <c r="JT470" s="63"/>
      <c r="JU470" s="63"/>
      <c r="JV470" s="63"/>
      <c r="JW470" s="63"/>
      <c r="JX470" s="63"/>
      <c r="JY470" s="63"/>
      <c r="JZ470" s="63"/>
      <c r="KA470" s="63"/>
      <c r="KB470" s="63"/>
      <c r="KC470" s="63"/>
      <c r="KD470" s="63"/>
      <c r="KE470" s="63"/>
      <c r="KF470" s="63"/>
      <c r="KG470" s="63"/>
      <c r="KH470" s="63"/>
      <c r="KI470" s="63"/>
    </row>
    <row r="471" spans="1:295" s="28" customFormat="1" ht="69" customHeight="1" x14ac:dyDescent="0.2">
      <c r="A471" s="64" t="s">
        <v>429</v>
      </c>
      <c r="B471" s="7" t="s">
        <v>430</v>
      </c>
      <c r="C471" s="7" t="s">
        <v>431</v>
      </c>
      <c r="D471" s="64" t="s">
        <v>432</v>
      </c>
      <c r="E471" s="64" t="s">
        <v>746</v>
      </c>
      <c r="F471" s="64" t="s">
        <v>747</v>
      </c>
      <c r="G471" s="7" t="s">
        <v>1189</v>
      </c>
      <c r="H471" s="10" t="s">
        <v>1190</v>
      </c>
      <c r="I471" s="8">
        <v>40659</v>
      </c>
      <c r="J471" s="65" t="s">
        <v>794</v>
      </c>
      <c r="K471" s="78">
        <v>261000</v>
      </c>
      <c r="L471" s="82">
        <f>K471</f>
        <v>261000</v>
      </c>
      <c r="M471" s="40"/>
      <c r="N471" s="40"/>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63"/>
      <c r="CI471" s="63"/>
      <c r="CJ471" s="63"/>
      <c r="CK471" s="63"/>
      <c r="CL471" s="63"/>
      <c r="CM471" s="63"/>
      <c r="CN471" s="63"/>
      <c r="CO471" s="63"/>
      <c r="CP471" s="63"/>
      <c r="CQ471" s="63"/>
      <c r="CR471" s="63"/>
      <c r="CS471" s="63"/>
      <c r="CT471" s="63"/>
      <c r="CU471" s="63"/>
      <c r="CV471" s="63"/>
      <c r="CW471" s="63"/>
      <c r="CX471" s="63"/>
      <c r="CY471" s="63"/>
      <c r="CZ471" s="63"/>
      <c r="DA471" s="63"/>
      <c r="DB471" s="63"/>
      <c r="DC471" s="63"/>
      <c r="DD471" s="63"/>
      <c r="DE471" s="63"/>
      <c r="DF471" s="63"/>
      <c r="DG471" s="63"/>
      <c r="DH471" s="63"/>
      <c r="DI471" s="63"/>
      <c r="DJ471" s="63"/>
      <c r="DK471" s="63"/>
      <c r="DL471" s="63"/>
      <c r="DM471" s="63"/>
      <c r="DN471" s="63"/>
      <c r="DO471" s="63"/>
      <c r="DP471" s="63"/>
      <c r="DQ471" s="63"/>
      <c r="DR471" s="63"/>
      <c r="DS471" s="63"/>
      <c r="DT471" s="63"/>
      <c r="DU471" s="63"/>
      <c r="DV471" s="63"/>
      <c r="DW471" s="63"/>
      <c r="DX471" s="63"/>
      <c r="DY471" s="63"/>
      <c r="DZ471" s="63"/>
      <c r="EA471" s="63"/>
      <c r="EB471" s="63"/>
      <c r="EC471" s="63"/>
      <c r="ED471" s="63"/>
      <c r="EE471" s="63"/>
      <c r="EF471" s="63"/>
      <c r="EG471" s="63"/>
      <c r="EH471" s="63"/>
      <c r="EI471" s="63"/>
      <c r="EJ471" s="63"/>
      <c r="EK471" s="63"/>
      <c r="EL471" s="63"/>
      <c r="EM471" s="63"/>
      <c r="EN471" s="63"/>
      <c r="EO471" s="63"/>
      <c r="EP471" s="63"/>
      <c r="EQ471" s="63"/>
      <c r="ER471" s="63"/>
      <c r="ES471" s="63"/>
      <c r="ET471" s="63"/>
      <c r="EU471" s="63"/>
      <c r="EV471" s="63"/>
      <c r="EW471" s="63"/>
      <c r="EX471" s="63"/>
      <c r="EY471" s="63"/>
      <c r="EZ471" s="63"/>
      <c r="FA471" s="63"/>
      <c r="FB471" s="63"/>
      <c r="FC471" s="63"/>
      <c r="FD471" s="63"/>
      <c r="FE471" s="63"/>
      <c r="FF471" s="63"/>
      <c r="FG471" s="63"/>
      <c r="FH471" s="63"/>
      <c r="FI471" s="63"/>
      <c r="FJ471" s="63"/>
      <c r="FK471" s="63"/>
      <c r="FL471" s="63"/>
      <c r="FM471" s="63"/>
      <c r="FN471" s="63"/>
      <c r="FO471" s="63"/>
      <c r="FP471" s="63"/>
      <c r="FQ471" s="63"/>
      <c r="FR471" s="63"/>
      <c r="FS471" s="63"/>
      <c r="FT471" s="63"/>
      <c r="FU471" s="63"/>
      <c r="FV471" s="63"/>
      <c r="FW471" s="63"/>
      <c r="FX471" s="63"/>
      <c r="FY471" s="63"/>
      <c r="FZ471" s="63"/>
      <c r="GA471" s="63"/>
      <c r="GB471" s="63"/>
      <c r="GC471" s="63"/>
      <c r="GD471" s="63"/>
      <c r="GE471" s="63"/>
      <c r="GF471" s="63"/>
      <c r="GG471" s="63"/>
      <c r="GH471" s="63"/>
      <c r="GI471" s="63"/>
      <c r="GJ471" s="63"/>
      <c r="GK471" s="63"/>
      <c r="GL471" s="63"/>
      <c r="GM471" s="63"/>
      <c r="GN471" s="63"/>
      <c r="GO471" s="63"/>
      <c r="GP471" s="63"/>
      <c r="GQ471" s="63"/>
      <c r="GR471" s="63"/>
      <c r="GS471" s="63"/>
      <c r="GT471" s="63"/>
      <c r="GU471" s="63"/>
      <c r="GV471" s="63"/>
      <c r="GW471" s="63"/>
      <c r="GX471" s="63"/>
      <c r="GY471" s="63"/>
      <c r="GZ471" s="63"/>
      <c r="HA471" s="63"/>
      <c r="HB471" s="63"/>
      <c r="HC471" s="63"/>
      <c r="HD471" s="63"/>
      <c r="HE471" s="63"/>
      <c r="HF471" s="63"/>
      <c r="HG471" s="63"/>
      <c r="HH471" s="63"/>
      <c r="HI471" s="63"/>
      <c r="HJ471" s="63"/>
      <c r="HK471" s="63"/>
      <c r="HL471" s="63"/>
      <c r="HM471" s="63"/>
      <c r="HN471" s="63"/>
      <c r="HO471" s="63"/>
      <c r="HP471" s="63"/>
      <c r="HQ471" s="63"/>
      <c r="HR471" s="63"/>
      <c r="HS471" s="63"/>
      <c r="HT471" s="63"/>
      <c r="HU471" s="63"/>
      <c r="HV471" s="63"/>
      <c r="HW471" s="63"/>
      <c r="HX471" s="63"/>
      <c r="HY471" s="63"/>
      <c r="HZ471" s="63"/>
      <c r="IA471" s="63"/>
      <c r="IB471" s="63"/>
      <c r="IC471" s="63"/>
      <c r="ID471" s="63"/>
      <c r="IE471" s="63"/>
      <c r="IF471" s="63"/>
      <c r="IG471" s="63"/>
      <c r="IH471" s="63"/>
      <c r="II471" s="63"/>
      <c r="IJ471" s="63"/>
      <c r="IK471" s="63"/>
      <c r="IL471" s="63"/>
      <c r="IM471" s="63"/>
      <c r="IN471" s="63"/>
      <c r="IO471" s="63"/>
      <c r="IP471" s="63"/>
      <c r="IQ471" s="63"/>
      <c r="IR471" s="63"/>
      <c r="IS471" s="63"/>
      <c r="IT471" s="63"/>
      <c r="IU471" s="63"/>
      <c r="IV471" s="63"/>
      <c r="IW471" s="63"/>
      <c r="IX471" s="63"/>
      <c r="IY471" s="63"/>
      <c r="IZ471" s="63"/>
      <c r="JA471" s="63"/>
      <c r="JB471" s="63"/>
      <c r="JC471" s="63"/>
      <c r="JD471" s="63"/>
      <c r="JE471" s="63"/>
      <c r="JF471" s="63"/>
      <c r="JG471" s="63"/>
      <c r="JH471" s="63"/>
      <c r="JI471" s="63"/>
      <c r="JJ471" s="63"/>
      <c r="JK471" s="63"/>
      <c r="JL471" s="63"/>
      <c r="JM471" s="63"/>
      <c r="JN471" s="63"/>
      <c r="JO471" s="63"/>
      <c r="JP471" s="63"/>
      <c r="JQ471" s="63"/>
      <c r="JR471" s="63"/>
      <c r="JS471" s="63"/>
      <c r="JT471" s="63"/>
      <c r="JU471" s="63"/>
      <c r="JV471" s="63"/>
      <c r="JW471" s="63"/>
      <c r="JX471" s="63"/>
      <c r="JY471" s="63"/>
      <c r="JZ471" s="63"/>
      <c r="KA471" s="63"/>
      <c r="KB471" s="63"/>
      <c r="KC471" s="63"/>
      <c r="KD471" s="63"/>
      <c r="KE471" s="63"/>
      <c r="KF471" s="63"/>
      <c r="KG471" s="63"/>
      <c r="KH471" s="63"/>
      <c r="KI471" s="63"/>
    </row>
    <row r="472" spans="1:295" s="28" customFormat="1" ht="42" customHeight="1" x14ac:dyDescent="0.2">
      <c r="A472" s="64"/>
      <c r="B472" s="7"/>
      <c r="C472" s="7"/>
      <c r="D472" s="64"/>
      <c r="E472" s="64"/>
      <c r="F472" s="64"/>
      <c r="G472" s="7"/>
      <c r="H472" s="10"/>
      <c r="I472" s="8"/>
      <c r="J472" s="65"/>
      <c r="K472" s="78"/>
      <c r="L472" s="82"/>
      <c r="M472" s="40"/>
      <c r="N472" s="40"/>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63"/>
      <c r="CI472" s="63"/>
      <c r="CJ472" s="63"/>
      <c r="CK472" s="63"/>
      <c r="CL472" s="63"/>
      <c r="CM472" s="63"/>
      <c r="CN472" s="63"/>
      <c r="CO472" s="63"/>
      <c r="CP472" s="63"/>
      <c r="CQ472" s="63"/>
      <c r="CR472" s="63"/>
      <c r="CS472" s="63"/>
      <c r="CT472" s="63"/>
      <c r="CU472" s="63"/>
      <c r="CV472" s="63"/>
      <c r="CW472" s="63"/>
      <c r="CX472" s="63"/>
      <c r="CY472" s="63"/>
      <c r="CZ472" s="63"/>
      <c r="DA472" s="63"/>
      <c r="DB472" s="63"/>
      <c r="DC472" s="63"/>
      <c r="DD472" s="63"/>
      <c r="DE472" s="63"/>
      <c r="DF472" s="63"/>
      <c r="DG472" s="63"/>
      <c r="DH472" s="63"/>
      <c r="DI472" s="63"/>
      <c r="DJ472" s="63"/>
      <c r="DK472" s="63"/>
      <c r="DL472" s="63"/>
      <c r="DM472" s="63"/>
      <c r="DN472" s="63"/>
      <c r="DO472" s="63"/>
      <c r="DP472" s="63"/>
      <c r="DQ472" s="63"/>
      <c r="DR472" s="63"/>
      <c r="DS472" s="63"/>
      <c r="DT472" s="63"/>
      <c r="DU472" s="63"/>
      <c r="DV472" s="63"/>
      <c r="DW472" s="63"/>
      <c r="DX472" s="63"/>
      <c r="DY472" s="63"/>
      <c r="DZ472" s="63"/>
      <c r="EA472" s="63"/>
      <c r="EB472" s="63"/>
      <c r="EC472" s="63"/>
      <c r="ED472" s="63"/>
      <c r="EE472" s="63"/>
      <c r="EF472" s="63"/>
      <c r="EG472" s="63"/>
      <c r="EH472" s="63"/>
      <c r="EI472" s="63"/>
      <c r="EJ472" s="63"/>
      <c r="EK472" s="63"/>
      <c r="EL472" s="63"/>
      <c r="EM472" s="63"/>
      <c r="EN472" s="63"/>
      <c r="EO472" s="63"/>
      <c r="EP472" s="63"/>
      <c r="EQ472" s="63"/>
      <c r="ER472" s="63"/>
      <c r="ES472" s="63"/>
      <c r="ET472" s="63"/>
      <c r="EU472" s="63"/>
      <c r="EV472" s="63"/>
      <c r="EW472" s="63"/>
      <c r="EX472" s="63"/>
      <c r="EY472" s="63"/>
      <c r="EZ472" s="63"/>
      <c r="FA472" s="63"/>
      <c r="FB472" s="63"/>
      <c r="FC472" s="63"/>
      <c r="FD472" s="63"/>
      <c r="FE472" s="63"/>
      <c r="FF472" s="63"/>
      <c r="FG472" s="63"/>
      <c r="FH472" s="63"/>
      <c r="FI472" s="63"/>
      <c r="FJ472" s="63"/>
      <c r="FK472" s="63"/>
      <c r="FL472" s="63"/>
      <c r="FM472" s="63"/>
      <c r="FN472" s="63"/>
      <c r="FO472" s="63"/>
      <c r="FP472" s="63"/>
      <c r="FQ472" s="63"/>
      <c r="FR472" s="63"/>
      <c r="FS472" s="63"/>
      <c r="FT472" s="63"/>
      <c r="FU472" s="63"/>
      <c r="FV472" s="63"/>
      <c r="FW472" s="63"/>
      <c r="FX472" s="63"/>
      <c r="FY472" s="63"/>
      <c r="FZ472" s="63"/>
      <c r="GA472" s="63"/>
      <c r="GB472" s="63"/>
      <c r="GC472" s="63"/>
      <c r="GD472" s="63"/>
      <c r="GE472" s="63"/>
      <c r="GF472" s="63"/>
      <c r="GG472" s="63"/>
      <c r="GH472" s="63"/>
      <c r="GI472" s="63"/>
      <c r="GJ472" s="63"/>
      <c r="GK472" s="63"/>
      <c r="GL472" s="63"/>
      <c r="GM472" s="63"/>
      <c r="GN472" s="63"/>
      <c r="GO472" s="63"/>
      <c r="GP472" s="63"/>
      <c r="GQ472" s="63"/>
      <c r="GR472" s="63"/>
      <c r="GS472" s="63"/>
      <c r="GT472" s="63"/>
      <c r="GU472" s="63"/>
      <c r="GV472" s="63"/>
      <c r="GW472" s="63"/>
      <c r="GX472" s="63"/>
      <c r="GY472" s="63"/>
      <c r="GZ472" s="63"/>
      <c r="HA472" s="63"/>
      <c r="HB472" s="63"/>
      <c r="HC472" s="63"/>
      <c r="HD472" s="63"/>
      <c r="HE472" s="63"/>
      <c r="HF472" s="63"/>
      <c r="HG472" s="63"/>
      <c r="HH472" s="63"/>
      <c r="HI472" s="63"/>
      <c r="HJ472" s="63"/>
      <c r="HK472" s="63"/>
      <c r="HL472" s="63"/>
      <c r="HM472" s="63"/>
      <c r="HN472" s="63"/>
      <c r="HO472" s="63"/>
      <c r="HP472" s="63"/>
      <c r="HQ472" s="63"/>
      <c r="HR472" s="63"/>
      <c r="HS472" s="63"/>
      <c r="HT472" s="63"/>
      <c r="HU472" s="63"/>
      <c r="HV472" s="63"/>
      <c r="HW472" s="63"/>
      <c r="HX472" s="63"/>
      <c r="HY472" s="63"/>
      <c r="HZ472" s="63"/>
      <c r="IA472" s="63"/>
      <c r="IB472" s="63"/>
      <c r="IC472" s="63"/>
      <c r="ID472" s="63"/>
      <c r="IE472" s="63"/>
      <c r="IF472" s="63"/>
      <c r="IG472" s="63"/>
      <c r="IH472" s="63"/>
      <c r="II472" s="63"/>
      <c r="IJ472" s="63"/>
      <c r="IK472" s="63"/>
      <c r="IL472" s="63"/>
      <c r="IM472" s="63"/>
      <c r="IN472" s="63"/>
      <c r="IO472" s="63"/>
      <c r="IP472" s="63"/>
      <c r="IQ472" s="63"/>
      <c r="IR472" s="63"/>
      <c r="IS472" s="63"/>
      <c r="IT472" s="63"/>
      <c r="IU472" s="63"/>
      <c r="IV472" s="63"/>
      <c r="IW472" s="63"/>
      <c r="IX472" s="63"/>
      <c r="IY472" s="63"/>
      <c r="IZ472" s="63"/>
      <c r="JA472" s="63"/>
      <c r="JB472" s="63"/>
      <c r="JC472" s="63"/>
      <c r="JD472" s="63"/>
      <c r="JE472" s="63"/>
      <c r="JF472" s="63"/>
      <c r="JG472" s="63"/>
      <c r="JH472" s="63"/>
      <c r="JI472" s="63"/>
      <c r="JJ472" s="63"/>
      <c r="JK472" s="63"/>
      <c r="JL472" s="63"/>
      <c r="JM472" s="63"/>
      <c r="JN472" s="63"/>
      <c r="JO472" s="63"/>
      <c r="JP472" s="63"/>
      <c r="JQ472" s="63"/>
      <c r="JR472" s="63"/>
      <c r="JS472" s="63"/>
      <c r="JT472" s="63"/>
      <c r="JU472" s="63"/>
      <c r="JV472" s="63"/>
      <c r="JW472" s="63"/>
      <c r="JX472" s="63"/>
      <c r="JY472" s="63"/>
      <c r="JZ472" s="63"/>
      <c r="KA472" s="63"/>
      <c r="KB472" s="63"/>
      <c r="KC472" s="63"/>
      <c r="KD472" s="63"/>
      <c r="KE472" s="63"/>
      <c r="KF472" s="63"/>
      <c r="KG472" s="63"/>
      <c r="KH472" s="63"/>
      <c r="KI472" s="63"/>
    </row>
    <row r="473" spans="1:295" s="28" customFormat="1" ht="64.5" customHeight="1" x14ac:dyDescent="0.2">
      <c r="A473" s="64" t="s">
        <v>433</v>
      </c>
      <c r="B473" s="7" t="s">
        <v>434</v>
      </c>
      <c r="C473" s="7" t="s">
        <v>435</v>
      </c>
      <c r="D473" s="64" t="s">
        <v>436</v>
      </c>
      <c r="E473" s="64" t="s">
        <v>748</v>
      </c>
      <c r="F473" s="64" t="s">
        <v>749</v>
      </c>
      <c r="G473" s="10" t="s">
        <v>1191</v>
      </c>
      <c r="H473" s="7" t="s">
        <v>1192</v>
      </c>
      <c r="I473" s="8">
        <v>42440</v>
      </c>
      <c r="J473" s="8" t="s">
        <v>769</v>
      </c>
      <c r="K473" s="74">
        <v>419521.44</v>
      </c>
      <c r="L473" s="76"/>
      <c r="M473" s="40"/>
      <c r="N473" s="40"/>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63"/>
      <c r="CI473" s="63"/>
      <c r="CJ473" s="63"/>
      <c r="CK473" s="63"/>
      <c r="CL473" s="63"/>
      <c r="CM473" s="63"/>
      <c r="CN473" s="63"/>
      <c r="CO473" s="63"/>
      <c r="CP473" s="63"/>
      <c r="CQ473" s="63"/>
      <c r="CR473" s="63"/>
      <c r="CS473" s="63"/>
      <c r="CT473" s="63"/>
      <c r="CU473" s="63"/>
      <c r="CV473" s="63"/>
      <c r="CW473" s="63"/>
      <c r="CX473" s="63"/>
      <c r="CY473" s="63"/>
      <c r="CZ473" s="63"/>
      <c r="DA473" s="63"/>
      <c r="DB473" s="63"/>
      <c r="DC473" s="63"/>
      <c r="DD473" s="63"/>
      <c r="DE473" s="63"/>
      <c r="DF473" s="63"/>
      <c r="DG473" s="63"/>
      <c r="DH473" s="63"/>
      <c r="DI473" s="63"/>
      <c r="DJ473" s="63"/>
      <c r="DK473" s="63"/>
      <c r="DL473" s="63"/>
      <c r="DM473" s="63"/>
      <c r="DN473" s="63"/>
      <c r="DO473" s="63"/>
      <c r="DP473" s="63"/>
      <c r="DQ473" s="63"/>
      <c r="DR473" s="63"/>
      <c r="DS473" s="63"/>
      <c r="DT473" s="63"/>
      <c r="DU473" s="63"/>
      <c r="DV473" s="63"/>
      <c r="DW473" s="63"/>
      <c r="DX473" s="63"/>
      <c r="DY473" s="63"/>
      <c r="DZ473" s="63"/>
      <c r="EA473" s="63"/>
      <c r="EB473" s="63"/>
      <c r="EC473" s="63"/>
      <c r="ED473" s="63"/>
      <c r="EE473" s="63"/>
      <c r="EF473" s="63"/>
      <c r="EG473" s="63"/>
      <c r="EH473" s="63"/>
      <c r="EI473" s="63"/>
      <c r="EJ473" s="63"/>
      <c r="EK473" s="63"/>
      <c r="EL473" s="63"/>
      <c r="EM473" s="63"/>
      <c r="EN473" s="63"/>
      <c r="EO473" s="63"/>
      <c r="EP473" s="63"/>
      <c r="EQ473" s="63"/>
      <c r="ER473" s="63"/>
      <c r="ES473" s="63"/>
      <c r="ET473" s="63"/>
      <c r="EU473" s="63"/>
      <c r="EV473" s="63"/>
      <c r="EW473" s="63"/>
      <c r="EX473" s="63"/>
      <c r="EY473" s="63"/>
      <c r="EZ473" s="63"/>
      <c r="FA473" s="63"/>
      <c r="FB473" s="63"/>
      <c r="FC473" s="63"/>
      <c r="FD473" s="63"/>
      <c r="FE473" s="63"/>
      <c r="FF473" s="63"/>
      <c r="FG473" s="63"/>
      <c r="FH473" s="63"/>
      <c r="FI473" s="63"/>
      <c r="FJ473" s="63"/>
      <c r="FK473" s="63"/>
      <c r="FL473" s="63"/>
      <c r="FM473" s="63"/>
      <c r="FN473" s="63"/>
      <c r="FO473" s="63"/>
      <c r="FP473" s="63"/>
      <c r="FQ473" s="63"/>
      <c r="FR473" s="63"/>
      <c r="FS473" s="63"/>
      <c r="FT473" s="63"/>
      <c r="FU473" s="63"/>
      <c r="FV473" s="63"/>
      <c r="FW473" s="63"/>
      <c r="FX473" s="63"/>
      <c r="FY473" s="63"/>
      <c r="FZ473" s="63"/>
      <c r="GA473" s="63"/>
      <c r="GB473" s="63"/>
      <c r="GC473" s="63"/>
      <c r="GD473" s="63"/>
      <c r="GE473" s="63"/>
      <c r="GF473" s="63"/>
      <c r="GG473" s="63"/>
      <c r="GH473" s="63"/>
      <c r="GI473" s="63"/>
      <c r="GJ473" s="63"/>
      <c r="GK473" s="63"/>
      <c r="GL473" s="63"/>
      <c r="GM473" s="63"/>
      <c r="GN473" s="63"/>
      <c r="GO473" s="63"/>
      <c r="GP473" s="63"/>
      <c r="GQ473" s="63"/>
      <c r="GR473" s="63"/>
      <c r="GS473" s="63"/>
      <c r="GT473" s="63"/>
      <c r="GU473" s="63"/>
      <c r="GV473" s="63"/>
      <c r="GW473" s="63"/>
      <c r="GX473" s="63"/>
      <c r="GY473" s="63"/>
      <c r="GZ473" s="63"/>
      <c r="HA473" s="63"/>
      <c r="HB473" s="63"/>
      <c r="HC473" s="63"/>
      <c r="HD473" s="63"/>
      <c r="HE473" s="63"/>
      <c r="HF473" s="63"/>
      <c r="HG473" s="63"/>
      <c r="HH473" s="63"/>
      <c r="HI473" s="63"/>
      <c r="HJ473" s="63"/>
      <c r="HK473" s="63"/>
      <c r="HL473" s="63"/>
      <c r="HM473" s="63"/>
      <c r="HN473" s="63"/>
      <c r="HO473" s="63"/>
      <c r="HP473" s="63"/>
      <c r="HQ473" s="63"/>
      <c r="HR473" s="63"/>
      <c r="HS473" s="63"/>
      <c r="HT473" s="63"/>
      <c r="HU473" s="63"/>
      <c r="HV473" s="63"/>
      <c r="HW473" s="63"/>
      <c r="HX473" s="63"/>
      <c r="HY473" s="63"/>
      <c r="HZ473" s="63"/>
      <c r="IA473" s="63"/>
      <c r="IB473" s="63"/>
      <c r="IC473" s="63"/>
      <c r="ID473" s="63"/>
      <c r="IE473" s="63"/>
      <c r="IF473" s="63"/>
      <c r="IG473" s="63"/>
      <c r="IH473" s="63"/>
      <c r="II473" s="63"/>
      <c r="IJ473" s="63"/>
      <c r="IK473" s="63"/>
      <c r="IL473" s="63"/>
      <c r="IM473" s="63"/>
      <c r="IN473" s="63"/>
      <c r="IO473" s="63"/>
      <c r="IP473" s="63"/>
      <c r="IQ473" s="63"/>
      <c r="IR473" s="63"/>
      <c r="IS473" s="63"/>
      <c r="IT473" s="63"/>
      <c r="IU473" s="63"/>
      <c r="IV473" s="63"/>
      <c r="IW473" s="63"/>
      <c r="IX473" s="63"/>
      <c r="IY473" s="63"/>
      <c r="IZ473" s="63"/>
      <c r="JA473" s="63"/>
      <c r="JB473" s="63"/>
      <c r="JC473" s="63"/>
      <c r="JD473" s="63"/>
      <c r="JE473" s="63"/>
      <c r="JF473" s="63"/>
      <c r="JG473" s="63"/>
      <c r="JH473" s="63"/>
      <c r="JI473" s="63"/>
      <c r="JJ473" s="63"/>
      <c r="JK473" s="63"/>
      <c r="JL473" s="63"/>
      <c r="JM473" s="63"/>
      <c r="JN473" s="63"/>
      <c r="JO473" s="63"/>
      <c r="JP473" s="63"/>
      <c r="JQ473" s="63"/>
      <c r="JR473" s="63"/>
      <c r="JS473" s="63"/>
      <c r="JT473" s="63"/>
      <c r="JU473" s="63"/>
      <c r="JV473" s="63"/>
      <c r="JW473" s="63"/>
      <c r="JX473" s="63"/>
      <c r="JY473" s="63"/>
      <c r="JZ473" s="63"/>
      <c r="KA473" s="63"/>
      <c r="KB473" s="63"/>
      <c r="KC473" s="63"/>
      <c r="KD473" s="63"/>
      <c r="KE473" s="63"/>
      <c r="KF473" s="63"/>
      <c r="KG473" s="63"/>
      <c r="KH473" s="63"/>
      <c r="KI473" s="63"/>
    </row>
    <row r="474" spans="1:295" s="28" customFormat="1" ht="64.5" customHeight="1" x14ac:dyDescent="0.2">
      <c r="A474" s="64" t="s">
        <v>433</v>
      </c>
      <c r="B474" s="7" t="s">
        <v>434</v>
      </c>
      <c r="C474" s="7" t="s">
        <v>435</v>
      </c>
      <c r="D474" s="64" t="s">
        <v>436</v>
      </c>
      <c r="E474" s="64" t="s">
        <v>748</v>
      </c>
      <c r="F474" s="64" t="s">
        <v>750</v>
      </c>
      <c r="G474" s="10" t="s">
        <v>1193</v>
      </c>
      <c r="H474" s="7" t="s">
        <v>1194</v>
      </c>
      <c r="I474" s="8">
        <v>42614</v>
      </c>
      <c r="J474" s="8" t="s">
        <v>794</v>
      </c>
      <c r="K474" s="45">
        <v>28902.69</v>
      </c>
      <c r="L474" s="82">
        <f>K473+K474</f>
        <v>448424.13</v>
      </c>
      <c r="M474" s="40"/>
      <c r="N474" s="40"/>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c r="BY474" s="63"/>
      <c r="BZ474" s="63"/>
      <c r="CA474" s="63"/>
      <c r="CB474" s="63"/>
      <c r="CC474" s="63"/>
      <c r="CD474" s="63"/>
      <c r="CE474" s="63"/>
      <c r="CF474" s="63"/>
      <c r="CG474" s="63"/>
      <c r="CH474" s="63"/>
      <c r="CI474" s="63"/>
      <c r="CJ474" s="63"/>
      <c r="CK474" s="63"/>
      <c r="CL474" s="63"/>
      <c r="CM474" s="63"/>
      <c r="CN474" s="63"/>
      <c r="CO474" s="63"/>
      <c r="CP474" s="63"/>
      <c r="CQ474" s="63"/>
      <c r="CR474" s="63"/>
      <c r="CS474" s="63"/>
      <c r="CT474" s="63"/>
      <c r="CU474" s="63"/>
      <c r="CV474" s="63"/>
      <c r="CW474" s="63"/>
      <c r="CX474" s="63"/>
      <c r="CY474" s="63"/>
      <c r="CZ474" s="63"/>
      <c r="DA474" s="63"/>
      <c r="DB474" s="63"/>
      <c r="DC474" s="63"/>
      <c r="DD474" s="63"/>
      <c r="DE474" s="63"/>
      <c r="DF474" s="63"/>
      <c r="DG474" s="63"/>
      <c r="DH474" s="63"/>
      <c r="DI474" s="63"/>
      <c r="DJ474" s="63"/>
      <c r="DK474" s="63"/>
      <c r="DL474" s="63"/>
      <c r="DM474" s="63"/>
      <c r="DN474" s="63"/>
      <c r="DO474" s="63"/>
      <c r="DP474" s="63"/>
      <c r="DQ474" s="63"/>
      <c r="DR474" s="63"/>
      <c r="DS474" s="63"/>
      <c r="DT474" s="63"/>
      <c r="DU474" s="63"/>
      <c r="DV474" s="63"/>
      <c r="DW474" s="63"/>
      <c r="DX474" s="63"/>
      <c r="DY474" s="63"/>
      <c r="DZ474" s="63"/>
      <c r="EA474" s="63"/>
      <c r="EB474" s="63"/>
      <c r="EC474" s="63"/>
      <c r="ED474" s="63"/>
      <c r="EE474" s="63"/>
      <c r="EF474" s="63"/>
      <c r="EG474" s="63"/>
      <c r="EH474" s="63"/>
      <c r="EI474" s="63"/>
      <c r="EJ474" s="63"/>
      <c r="EK474" s="63"/>
      <c r="EL474" s="63"/>
      <c r="EM474" s="63"/>
      <c r="EN474" s="63"/>
      <c r="EO474" s="63"/>
      <c r="EP474" s="63"/>
      <c r="EQ474" s="63"/>
      <c r="ER474" s="63"/>
      <c r="ES474" s="63"/>
      <c r="ET474" s="63"/>
      <c r="EU474" s="63"/>
      <c r="EV474" s="63"/>
      <c r="EW474" s="63"/>
      <c r="EX474" s="63"/>
      <c r="EY474" s="63"/>
      <c r="EZ474" s="63"/>
      <c r="FA474" s="63"/>
      <c r="FB474" s="63"/>
      <c r="FC474" s="63"/>
      <c r="FD474" s="63"/>
      <c r="FE474" s="63"/>
      <c r="FF474" s="63"/>
      <c r="FG474" s="63"/>
      <c r="FH474" s="63"/>
      <c r="FI474" s="63"/>
      <c r="FJ474" s="63"/>
      <c r="FK474" s="63"/>
      <c r="FL474" s="63"/>
      <c r="FM474" s="63"/>
      <c r="FN474" s="63"/>
      <c r="FO474" s="63"/>
      <c r="FP474" s="63"/>
      <c r="FQ474" s="63"/>
      <c r="FR474" s="63"/>
      <c r="FS474" s="63"/>
      <c r="FT474" s="63"/>
      <c r="FU474" s="63"/>
      <c r="FV474" s="63"/>
      <c r="FW474" s="63"/>
      <c r="FX474" s="63"/>
      <c r="FY474" s="63"/>
      <c r="FZ474" s="63"/>
      <c r="GA474" s="63"/>
      <c r="GB474" s="63"/>
      <c r="GC474" s="63"/>
      <c r="GD474" s="63"/>
      <c r="GE474" s="63"/>
      <c r="GF474" s="63"/>
      <c r="GG474" s="63"/>
      <c r="GH474" s="63"/>
      <c r="GI474" s="63"/>
      <c r="GJ474" s="63"/>
      <c r="GK474" s="63"/>
      <c r="GL474" s="63"/>
      <c r="GM474" s="63"/>
      <c r="GN474" s="63"/>
      <c r="GO474" s="63"/>
      <c r="GP474" s="63"/>
      <c r="GQ474" s="63"/>
      <c r="GR474" s="63"/>
      <c r="GS474" s="63"/>
      <c r="GT474" s="63"/>
      <c r="GU474" s="63"/>
      <c r="GV474" s="63"/>
      <c r="GW474" s="63"/>
      <c r="GX474" s="63"/>
      <c r="GY474" s="63"/>
      <c r="GZ474" s="63"/>
      <c r="HA474" s="63"/>
      <c r="HB474" s="63"/>
      <c r="HC474" s="63"/>
      <c r="HD474" s="63"/>
      <c r="HE474" s="63"/>
      <c r="HF474" s="63"/>
      <c r="HG474" s="63"/>
      <c r="HH474" s="63"/>
      <c r="HI474" s="63"/>
      <c r="HJ474" s="63"/>
      <c r="HK474" s="63"/>
      <c r="HL474" s="63"/>
      <c r="HM474" s="63"/>
      <c r="HN474" s="63"/>
      <c r="HO474" s="63"/>
      <c r="HP474" s="63"/>
      <c r="HQ474" s="63"/>
      <c r="HR474" s="63"/>
      <c r="HS474" s="63"/>
      <c r="HT474" s="63"/>
      <c r="HU474" s="63"/>
      <c r="HV474" s="63"/>
      <c r="HW474" s="63"/>
      <c r="HX474" s="63"/>
      <c r="HY474" s="63"/>
      <c r="HZ474" s="63"/>
      <c r="IA474" s="63"/>
      <c r="IB474" s="63"/>
      <c r="IC474" s="63"/>
      <c r="ID474" s="63"/>
      <c r="IE474" s="63"/>
      <c r="IF474" s="63"/>
      <c r="IG474" s="63"/>
      <c r="IH474" s="63"/>
      <c r="II474" s="63"/>
      <c r="IJ474" s="63"/>
      <c r="IK474" s="63"/>
      <c r="IL474" s="63"/>
      <c r="IM474" s="63"/>
      <c r="IN474" s="63"/>
      <c r="IO474" s="63"/>
      <c r="IP474" s="63"/>
      <c r="IQ474" s="63"/>
      <c r="IR474" s="63"/>
      <c r="IS474" s="63"/>
      <c r="IT474" s="63"/>
      <c r="IU474" s="63"/>
      <c r="IV474" s="63"/>
      <c r="IW474" s="63"/>
      <c r="IX474" s="63"/>
      <c r="IY474" s="63"/>
      <c r="IZ474" s="63"/>
      <c r="JA474" s="63"/>
      <c r="JB474" s="63"/>
      <c r="JC474" s="63"/>
      <c r="JD474" s="63"/>
      <c r="JE474" s="63"/>
      <c r="JF474" s="63"/>
      <c r="JG474" s="63"/>
      <c r="JH474" s="63"/>
      <c r="JI474" s="63"/>
      <c r="JJ474" s="63"/>
      <c r="JK474" s="63"/>
      <c r="JL474" s="63"/>
      <c r="JM474" s="63"/>
      <c r="JN474" s="63"/>
      <c r="JO474" s="63"/>
      <c r="JP474" s="63"/>
      <c r="JQ474" s="63"/>
      <c r="JR474" s="63"/>
      <c r="JS474" s="63"/>
      <c r="JT474" s="63"/>
      <c r="JU474" s="63"/>
      <c r="JV474" s="63"/>
      <c r="JW474" s="63"/>
      <c r="JX474" s="63"/>
      <c r="JY474" s="63"/>
      <c r="JZ474" s="63"/>
      <c r="KA474" s="63"/>
      <c r="KB474" s="63"/>
      <c r="KC474" s="63"/>
      <c r="KD474" s="63"/>
      <c r="KE474" s="63"/>
      <c r="KF474" s="63"/>
      <c r="KG474" s="63"/>
      <c r="KH474" s="63"/>
      <c r="KI474" s="63"/>
    </row>
    <row r="475" spans="1:295" s="28" customFormat="1" ht="39.75" customHeight="1" x14ac:dyDescent="0.2">
      <c r="A475" s="64"/>
      <c r="B475" s="7"/>
      <c r="C475" s="7"/>
      <c r="D475" s="64"/>
      <c r="E475" s="64"/>
      <c r="F475" s="64"/>
      <c r="G475" s="10"/>
      <c r="H475" s="7"/>
      <c r="I475" s="8"/>
      <c r="J475" s="8"/>
      <c r="K475" s="45"/>
      <c r="L475" s="82"/>
      <c r="M475" s="40"/>
      <c r="N475" s="40"/>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c r="CD475" s="63"/>
      <c r="CE475" s="63"/>
      <c r="CF475" s="63"/>
      <c r="CG475" s="63"/>
      <c r="CH475" s="63"/>
      <c r="CI475" s="63"/>
      <c r="CJ475" s="63"/>
      <c r="CK475" s="63"/>
      <c r="CL475" s="63"/>
      <c r="CM475" s="63"/>
      <c r="CN475" s="63"/>
      <c r="CO475" s="63"/>
      <c r="CP475" s="63"/>
      <c r="CQ475" s="63"/>
      <c r="CR475" s="63"/>
      <c r="CS475" s="63"/>
      <c r="CT475" s="63"/>
      <c r="CU475" s="63"/>
      <c r="CV475" s="63"/>
      <c r="CW475" s="63"/>
      <c r="CX475" s="63"/>
      <c r="CY475" s="63"/>
      <c r="CZ475" s="63"/>
      <c r="DA475" s="63"/>
      <c r="DB475" s="63"/>
      <c r="DC475" s="63"/>
      <c r="DD475" s="63"/>
      <c r="DE475" s="63"/>
      <c r="DF475" s="63"/>
      <c r="DG475" s="63"/>
      <c r="DH475" s="63"/>
      <c r="DI475" s="63"/>
      <c r="DJ475" s="63"/>
      <c r="DK475" s="63"/>
      <c r="DL475" s="63"/>
      <c r="DM475" s="63"/>
      <c r="DN475" s="63"/>
      <c r="DO475" s="63"/>
      <c r="DP475" s="63"/>
      <c r="DQ475" s="63"/>
      <c r="DR475" s="63"/>
      <c r="DS475" s="63"/>
      <c r="DT475" s="63"/>
      <c r="DU475" s="63"/>
      <c r="DV475" s="63"/>
      <c r="DW475" s="63"/>
      <c r="DX475" s="63"/>
      <c r="DY475" s="63"/>
      <c r="DZ475" s="63"/>
      <c r="EA475" s="63"/>
      <c r="EB475" s="63"/>
      <c r="EC475" s="63"/>
      <c r="ED475" s="63"/>
      <c r="EE475" s="63"/>
      <c r="EF475" s="63"/>
      <c r="EG475" s="63"/>
      <c r="EH475" s="63"/>
      <c r="EI475" s="63"/>
      <c r="EJ475" s="63"/>
      <c r="EK475" s="63"/>
      <c r="EL475" s="63"/>
      <c r="EM475" s="63"/>
      <c r="EN475" s="63"/>
      <c r="EO475" s="63"/>
      <c r="EP475" s="63"/>
      <c r="EQ475" s="63"/>
      <c r="ER475" s="63"/>
      <c r="ES475" s="63"/>
      <c r="ET475" s="63"/>
      <c r="EU475" s="63"/>
      <c r="EV475" s="63"/>
      <c r="EW475" s="63"/>
      <c r="EX475" s="63"/>
      <c r="EY475" s="63"/>
      <c r="EZ475" s="63"/>
      <c r="FA475" s="63"/>
      <c r="FB475" s="63"/>
      <c r="FC475" s="63"/>
      <c r="FD475" s="63"/>
      <c r="FE475" s="63"/>
      <c r="FF475" s="63"/>
      <c r="FG475" s="63"/>
      <c r="FH475" s="63"/>
      <c r="FI475" s="63"/>
      <c r="FJ475" s="63"/>
      <c r="FK475" s="63"/>
      <c r="FL475" s="63"/>
      <c r="FM475" s="63"/>
      <c r="FN475" s="63"/>
      <c r="FO475" s="63"/>
      <c r="FP475" s="63"/>
      <c r="FQ475" s="63"/>
      <c r="FR475" s="63"/>
      <c r="FS475" s="63"/>
      <c r="FT475" s="63"/>
      <c r="FU475" s="63"/>
      <c r="FV475" s="63"/>
      <c r="FW475" s="63"/>
      <c r="FX475" s="63"/>
      <c r="FY475" s="63"/>
      <c r="FZ475" s="63"/>
      <c r="GA475" s="63"/>
      <c r="GB475" s="63"/>
      <c r="GC475" s="63"/>
      <c r="GD475" s="63"/>
      <c r="GE475" s="63"/>
      <c r="GF475" s="63"/>
      <c r="GG475" s="63"/>
      <c r="GH475" s="63"/>
      <c r="GI475" s="63"/>
      <c r="GJ475" s="63"/>
      <c r="GK475" s="63"/>
      <c r="GL475" s="63"/>
      <c r="GM475" s="63"/>
      <c r="GN475" s="63"/>
      <c r="GO475" s="63"/>
      <c r="GP475" s="63"/>
      <c r="GQ475" s="63"/>
      <c r="GR475" s="63"/>
      <c r="GS475" s="63"/>
      <c r="GT475" s="63"/>
      <c r="GU475" s="63"/>
      <c r="GV475" s="63"/>
      <c r="GW475" s="63"/>
      <c r="GX475" s="63"/>
      <c r="GY475" s="63"/>
      <c r="GZ475" s="63"/>
      <c r="HA475" s="63"/>
      <c r="HB475" s="63"/>
      <c r="HC475" s="63"/>
      <c r="HD475" s="63"/>
      <c r="HE475" s="63"/>
      <c r="HF475" s="63"/>
      <c r="HG475" s="63"/>
      <c r="HH475" s="63"/>
      <c r="HI475" s="63"/>
      <c r="HJ475" s="63"/>
      <c r="HK475" s="63"/>
      <c r="HL475" s="63"/>
      <c r="HM475" s="63"/>
      <c r="HN475" s="63"/>
      <c r="HO475" s="63"/>
      <c r="HP475" s="63"/>
      <c r="HQ475" s="63"/>
      <c r="HR475" s="63"/>
      <c r="HS475" s="63"/>
      <c r="HT475" s="63"/>
      <c r="HU475" s="63"/>
      <c r="HV475" s="63"/>
      <c r="HW475" s="63"/>
      <c r="HX475" s="63"/>
      <c r="HY475" s="63"/>
      <c r="HZ475" s="63"/>
      <c r="IA475" s="63"/>
      <c r="IB475" s="63"/>
      <c r="IC475" s="63"/>
      <c r="ID475" s="63"/>
      <c r="IE475" s="63"/>
      <c r="IF475" s="63"/>
      <c r="IG475" s="63"/>
      <c r="IH475" s="63"/>
      <c r="II475" s="63"/>
      <c r="IJ475" s="63"/>
      <c r="IK475" s="63"/>
      <c r="IL475" s="63"/>
      <c r="IM475" s="63"/>
      <c r="IN475" s="63"/>
      <c r="IO475" s="63"/>
      <c r="IP475" s="63"/>
      <c r="IQ475" s="63"/>
      <c r="IR475" s="63"/>
      <c r="IS475" s="63"/>
      <c r="IT475" s="63"/>
      <c r="IU475" s="63"/>
      <c r="IV475" s="63"/>
      <c r="IW475" s="63"/>
      <c r="IX475" s="63"/>
      <c r="IY475" s="63"/>
      <c r="IZ475" s="63"/>
      <c r="JA475" s="63"/>
      <c r="JB475" s="63"/>
      <c r="JC475" s="63"/>
      <c r="JD475" s="63"/>
      <c r="JE475" s="63"/>
      <c r="JF475" s="63"/>
      <c r="JG475" s="63"/>
      <c r="JH475" s="63"/>
      <c r="JI475" s="63"/>
      <c r="JJ475" s="63"/>
      <c r="JK475" s="63"/>
      <c r="JL475" s="63"/>
      <c r="JM475" s="63"/>
      <c r="JN475" s="63"/>
      <c r="JO475" s="63"/>
      <c r="JP475" s="63"/>
      <c r="JQ475" s="63"/>
      <c r="JR475" s="63"/>
      <c r="JS475" s="63"/>
      <c r="JT475" s="63"/>
      <c r="JU475" s="63"/>
      <c r="JV475" s="63"/>
      <c r="JW475" s="63"/>
      <c r="JX475" s="63"/>
      <c r="JY475" s="63"/>
      <c r="JZ475" s="63"/>
      <c r="KA475" s="63"/>
      <c r="KB475" s="63"/>
      <c r="KC475" s="63"/>
      <c r="KD475" s="63"/>
      <c r="KE475" s="63"/>
      <c r="KF475" s="63"/>
      <c r="KG475" s="63"/>
      <c r="KH475" s="63"/>
      <c r="KI475" s="63"/>
    </row>
    <row r="476" spans="1:295" s="28" customFormat="1" ht="64.5" customHeight="1" x14ac:dyDescent="0.2">
      <c r="A476" s="64" t="s">
        <v>437</v>
      </c>
      <c r="B476" s="7" t="s">
        <v>438</v>
      </c>
      <c r="C476" s="7" t="s">
        <v>439</v>
      </c>
      <c r="D476" s="64" t="s">
        <v>440</v>
      </c>
      <c r="E476" s="64" t="s">
        <v>202</v>
      </c>
      <c r="F476" s="64" t="s">
        <v>751</v>
      </c>
      <c r="G476" s="7" t="s">
        <v>767</v>
      </c>
      <c r="H476" s="7" t="s">
        <v>1195</v>
      </c>
      <c r="I476" s="8">
        <v>40770</v>
      </c>
      <c r="J476" s="65" t="s">
        <v>769</v>
      </c>
      <c r="K476" s="78">
        <v>4947.68</v>
      </c>
      <c r="L476" s="82"/>
      <c r="M476" s="40"/>
      <c r="N476" s="40"/>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c r="CH476" s="63"/>
      <c r="CI476" s="63"/>
      <c r="CJ476" s="63"/>
      <c r="CK476" s="63"/>
      <c r="CL476" s="63"/>
      <c r="CM476" s="63"/>
      <c r="CN476" s="63"/>
      <c r="CO476" s="63"/>
      <c r="CP476" s="63"/>
      <c r="CQ476" s="63"/>
      <c r="CR476" s="63"/>
      <c r="CS476" s="63"/>
      <c r="CT476" s="63"/>
      <c r="CU476" s="63"/>
      <c r="CV476" s="63"/>
      <c r="CW476" s="63"/>
      <c r="CX476" s="63"/>
      <c r="CY476" s="63"/>
      <c r="CZ476" s="63"/>
      <c r="DA476" s="63"/>
      <c r="DB476" s="63"/>
      <c r="DC476" s="63"/>
      <c r="DD476" s="63"/>
      <c r="DE476" s="63"/>
      <c r="DF476" s="63"/>
      <c r="DG476" s="63"/>
      <c r="DH476" s="63"/>
      <c r="DI476" s="63"/>
      <c r="DJ476" s="63"/>
      <c r="DK476" s="63"/>
      <c r="DL476" s="63"/>
      <c r="DM476" s="63"/>
      <c r="DN476" s="63"/>
      <c r="DO476" s="63"/>
      <c r="DP476" s="63"/>
      <c r="DQ476" s="63"/>
      <c r="DR476" s="63"/>
      <c r="DS476" s="63"/>
      <c r="DT476" s="63"/>
      <c r="DU476" s="63"/>
      <c r="DV476" s="63"/>
      <c r="DW476" s="63"/>
      <c r="DX476" s="63"/>
      <c r="DY476" s="63"/>
      <c r="DZ476" s="63"/>
      <c r="EA476" s="63"/>
      <c r="EB476" s="63"/>
      <c r="EC476" s="63"/>
      <c r="ED476" s="63"/>
      <c r="EE476" s="63"/>
      <c r="EF476" s="63"/>
      <c r="EG476" s="63"/>
      <c r="EH476" s="63"/>
      <c r="EI476" s="63"/>
      <c r="EJ476" s="63"/>
      <c r="EK476" s="63"/>
      <c r="EL476" s="63"/>
      <c r="EM476" s="63"/>
      <c r="EN476" s="63"/>
      <c r="EO476" s="63"/>
      <c r="EP476" s="63"/>
      <c r="EQ476" s="63"/>
      <c r="ER476" s="63"/>
      <c r="ES476" s="63"/>
      <c r="ET476" s="63"/>
      <c r="EU476" s="63"/>
      <c r="EV476" s="63"/>
      <c r="EW476" s="63"/>
      <c r="EX476" s="63"/>
      <c r="EY476" s="63"/>
      <c r="EZ476" s="63"/>
      <c r="FA476" s="63"/>
      <c r="FB476" s="63"/>
      <c r="FC476" s="63"/>
      <c r="FD476" s="63"/>
      <c r="FE476" s="63"/>
      <c r="FF476" s="63"/>
      <c r="FG476" s="63"/>
      <c r="FH476" s="63"/>
      <c r="FI476" s="63"/>
      <c r="FJ476" s="63"/>
      <c r="FK476" s="63"/>
      <c r="FL476" s="63"/>
      <c r="FM476" s="63"/>
      <c r="FN476" s="63"/>
      <c r="FO476" s="63"/>
      <c r="FP476" s="63"/>
      <c r="FQ476" s="63"/>
      <c r="FR476" s="63"/>
      <c r="FS476" s="63"/>
      <c r="FT476" s="63"/>
      <c r="FU476" s="63"/>
      <c r="FV476" s="63"/>
      <c r="FW476" s="63"/>
      <c r="FX476" s="63"/>
      <c r="FY476" s="63"/>
      <c r="FZ476" s="63"/>
      <c r="GA476" s="63"/>
      <c r="GB476" s="63"/>
      <c r="GC476" s="63"/>
      <c r="GD476" s="63"/>
      <c r="GE476" s="63"/>
      <c r="GF476" s="63"/>
      <c r="GG476" s="63"/>
      <c r="GH476" s="63"/>
      <c r="GI476" s="63"/>
      <c r="GJ476" s="63"/>
      <c r="GK476" s="63"/>
      <c r="GL476" s="63"/>
      <c r="GM476" s="63"/>
      <c r="GN476" s="63"/>
      <c r="GO476" s="63"/>
      <c r="GP476" s="63"/>
      <c r="GQ476" s="63"/>
      <c r="GR476" s="63"/>
      <c r="GS476" s="63"/>
      <c r="GT476" s="63"/>
      <c r="GU476" s="63"/>
      <c r="GV476" s="63"/>
      <c r="GW476" s="63"/>
      <c r="GX476" s="63"/>
      <c r="GY476" s="63"/>
      <c r="GZ476" s="63"/>
      <c r="HA476" s="63"/>
      <c r="HB476" s="63"/>
      <c r="HC476" s="63"/>
      <c r="HD476" s="63"/>
      <c r="HE476" s="63"/>
      <c r="HF476" s="63"/>
      <c r="HG476" s="63"/>
      <c r="HH476" s="63"/>
      <c r="HI476" s="63"/>
      <c r="HJ476" s="63"/>
      <c r="HK476" s="63"/>
      <c r="HL476" s="63"/>
      <c r="HM476" s="63"/>
      <c r="HN476" s="63"/>
      <c r="HO476" s="63"/>
      <c r="HP476" s="63"/>
      <c r="HQ476" s="63"/>
      <c r="HR476" s="63"/>
      <c r="HS476" s="63"/>
      <c r="HT476" s="63"/>
      <c r="HU476" s="63"/>
      <c r="HV476" s="63"/>
      <c r="HW476" s="63"/>
      <c r="HX476" s="63"/>
      <c r="HY476" s="63"/>
      <c r="HZ476" s="63"/>
      <c r="IA476" s="63"/>
      <c r="IB476" s="63"/>
      <c r="IC476" s="63"/>
      <c r="ID476" s="63"/>
      <c r="IE476" s="63"/>
      <c r="IF476" s="63"/>
      <c r="IG476" s="63"/>
      <c r="IH476" s="63"/>
      <c r="II476" s="63"/>
      <c r="IJ476" s="63"/>
      <c r="IK476" s="63"/>
      <c r="IL476" s="63"/>
      <c r="IM476" s="63"/>
      <c r="IN476" s="63"/>
      <c r="IO476" s="63"/>
      <c r="IP476" s="63"/>
      <c r="IQ476" s="63"/>
      <c r="IR476" s="63"/>
      <c r="IS476" s="63"/>
      <c r="IT476" s="63"/>
      <c r="IU476" s="63"/>
      <c r="IV476" s="63"/>
      <c r="IW476" s="63"/>
      <c r="IX476" s="63"/>
      <c r="IY476" s="63"/>
      <c r="IZ476" s="63"/>
      <c r="JA476" s="63"/>
      <c r="JB476" s="63"/>
      <c r="JC476" s="63"/>
      <c r="JD476" s="63"/>
      <c r="JE476" s="63"/>
      <c r="JF476" s="63"/>
      <c r="JG476" s="63"/>
      <c r="JH476" s="63"/>
      <c r="JI476" s="63"/>
      <c r="JJ476" s="63"/>
      <c r="JK476" s="63"/>
      <c r="JL476" s="63"/>
      <c r="JM476" s="63"/>
      <c r="JN476" s="63"/>
      <c r="JO476" s="63"/>
      <c r="JP476" s="63"/>
      <c r="JQ476" s="63"/>
      <c r="JR476" s="63"/>
      <c r="JS476" s="63"/>
      <c r="JT476" s="63"/>
      <c r="JU476" s="63"/>
      <c r="JV476" s="63"/>
      <c r="JW476" s="63"/>
      <c r="JX476" s="63"/>
      <c r="JY476" s="63"/>
      <c r="JZ476" s="63"/>
      <c r="KA476" s="63"/>
      <c r="KB476" s="63"/>
      <c r="KC476" s="63"/>
      <c r="KD476" s="63"/>
      <c r="KE476" s="63"/>
      <c r="KF476" s="63"/>
      <c r="KG476" s="63"/>
      <c r="KH476" s="63"/>
      <c r="KI476" s="63"/>
    </row>
    <row r="477" spans="1:295" s="28" customFormat="1" ht="64.5" customHeight="1" x14ac:dyDescent="0.2">
      <c r="A477" s="64" t="s">
        <v>437</v>
      </c>
      <c r="B477" s="7" t="s">
        <v>438</v>
      </c>
      <c r="C477" s="7" t="s">
        <v>439</v>
      </c>
      <c r="D477" s="64" t="s">
        <v>440</v>
      </c>
      <c r="E477" s="64" t="s">
        <v>202</v>
      </c>
      <c r="F477" s="64" t="s">
        <v>752</v>
      </c>
      <c r="G477" s="7" t="s">
        <v>767</v>
      </c>
      <c r="H477" s="10" t="s">
        <v>1196</v>
      </c>
      <c r="I477" s="8">
        <v>39503</v>
      </c>
      <c r="J477" s="65" t="s">
        <v>774</v>
      </c>
      <c r="K477" s="78">
        <v>29749.37</v>
      </c>
      <c r="L477" s="82"/>
      <c r="M477" s="40"/>
      <c r="N477" s="40"/>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c r="CH477" s="63"/>
      <c r="CI477" s="63"/>
      <c r="CJ477" s="63"/>
      <c r="CK477" s="63"/>
      <c r="CL477" s="63"/>
      <c r="CM477" s="63"/>
      <c r="CN477" s="63"/>
      <c r="CO477" s="63"/>
      <c r="CP477" s="63"/>
      <c r="CQ477" s="63"/>
      <c r="CR477" s="63"/>
      <c r="CS477" s="63"/>
      <c r="CT477" s="63"/>
      <c r="CU477" s="63"/>
      <c r="CV477" s="63"/>
      <c r="CW477" s="63"/>
      <c r="CX477" s="63"/>
      <c r="CY477" s="63"/>
      <c r="CZ477" s="63"/>
      <c r="DA477" s="63"/>
      <c r="DB477" s="63"/>
      <c r="DC477" s="63"/>
      <c r="DD477" s="63"/>
      <c r="DE477" s="63"/>
      <c r="DF477" s="63"/>
      <c r="DG477" s="63"/>
      <c r="DH477" s="63"/>
      <c r="DI477" s="63"/>
      <c r="DJ477" s="63"/>
      <c r="DK477" s="63"/>
      <c r="DL477" s="63"/>
      <c r="DM477" s="63"/>
      <c r="DN477" s="63"/>
      <c r="DO477" s="63"/>
      <c r="DP477" s="63"/>
      <c r="DQ477" s="63"/>
      <c r="DR477" s="63"/>
      <c r="DS477" s="63"/>
      <c r="DT477" s="63"/>
      <c r="DU477" s="63"/>
      <c r="DV477" s="63"/>
      <c r="DW477" s="63"/>
      <c r="DX477" s="63"/>
      <c r="DY477" s="63"/>
      <c r="DZ477" s="63"/>
      <c r="EA477" s="63"/>
      <c r="EB477" s="63"/>
      <c r="EC477" s="63"/>
      <c r="ED477" s="63"/>
      <c r="EE477" s="63"/>
      <c r="EF477" s="63"/>
      <c r="EG477" s="63"/>
      <c r="EH477" s="63"/>
      <c r="EI477" s="63"/>
      <c r="EJ477" s="63"/>
      <c r="EK477" s="63"/>
      <c r="EL477" s="63"/>
      <c r="EM477" s="63"/>
      <c r="EN477" s="63"/>
      <c r="EO477" s="63"/>
      <c r="EP477" s="63"/>
      <c r="EQ477" s="63"/>
      <c r="ER477" s="63"/>
      <c r="ES477" s="63"/>
      <c r="ET477" s="63"/>
      <c r="EU477" s="63"/>
      <c r="EV477" s="63"/>
      <c r="EW477" s="63"/>
      <c r="EX477" s="63"/>
      <c r="EY477" s="63"/>
      <c r="EZ477" s="63"/>
      <c r="FA477" s="63"/>
      <c r="FB477" s="63"/>
      <c r="FC477" s="63"/>
      <c r="FD477" s="63"/>
      <c r="FE477" s="63"/>
      <c r="FF477" s="63"/>
      <c r="FG477" s="63"/>
      <c r="FH477" s="63"/>
      <c r="FI477" s="63"/>
      <c r="FJ477" s="63"/>
      <c r="FK477" s="63"/>
      <c r="FL477" s="63"/>
      <c r="FM477" s="63"/>
      <c r="FN477" s="63"/>
      <c r="FO477" s="63"/>
      <c r="FP477" s="63"/>
      <c r="FQ477" s="63"/>
      <c r="FR477" s="63"/>
      <c r="FS477" s="63"/>
      <c r="FT477" s="63"/>
      <c r="FU477" s="63"/>
      <c r="FV477" s="63"/>
      <c r="FW477" s="63"/>
      <c r="FX477" s="63"/>
      <c r="FY477" s="63"/>
      <c r="FZ477" s="63"/>
      <c r="GA477" s="63"/>
      <c r="GB477" s="63"/>
      <c r="GC477" s="63"/>
      <c r="GD477" s="63"/>
      <c r="GE477" s="63"/>
      <c r="GF477" s="63"/>
      <c r="GG477" s="63"/>
      <c r="GH477" s="63"/>
      <c r="GI477" s="63"/>
      <c r="GJ477" s="63"/>
      <c r="GK477" s="63"/>
      <c r="GL477" s="63"/>
      <c r="GM477" s="63"/>
      <c r="GN477" s="63"/>
      <c r="GO477" s="63"/>
      <c r="GP477" s="63"/>
      <c r="GQ477" s="63"/>
      <c r="GR477" s="63"/>
      <c r="GS477" s="63"/>
      <c r="GT477" s="63"/>
      <c r="GU477" s="63"/>
      <c r="GV477" s="63"/>
      <c r="GW477" s="63"/>
      <c r="GX477" s="63"/>
      <c r="GY477" s="63"/>
      <c r="GZ477" s="63"/>
      <c r="HA477" s="63"/>
      <c r="HB477" s="63"/>
      <c r="HC477" s="63"/>
      <c r="HD477" s="63"/>
      <c r="HE477" s="63"/>
      <c r="HF477" s="63"/>
      <c r="HG477" s="63"/>
      <c r="HH477" s="63"/>
      <c r="HI477" s="63"/>
      <c r="HJ477" s="63"/>
      <c r="HK477" s="63"/>
      <c r="HL477" s="63"/>
      <c r="HM477" s="63"/>
      <c r="HN477" s="63"/>
      <c r="HO477" s="63"/>
      <c r="HP477" s="63"/>
      <c r="HQ477" s="63"/>
      <c r="HR477" s="63"/>
      <c r="HS477" s="63"/>
      <c r="HT477" s="63"/>
      <c r="HU477" s="63"/>
      <c r="HV477" s="63"/>
      <c r="HW477" s="63"/>
      <c r="HX477" s="63"/>
      <c r="HY477" s="63"/>
      <c r="HZ477" s="63"/>
      <c r="IA477" s="63"/>
      <c r="IB477" s="63"/>
      <c r="IC477" s="63"/>
      <c r="ID477" s="63"/>
      <c r="IE477" s="63"/>
      <c r="IF477" s="63"/>
      <c r="IG477" s="63"/>
      <c r="IH477" s="63"/>
      <c r="II477" s="63"/>
      <c r="IJ477" s="63"/>
      <c r="IK477" s="63"/>
      <c r="IL477" s="63"/>
      <c r="IM477" s="63"/>
      <c r="IN477" s="63"/>
      <c r="IO477" s="63"/>
      <c r="IP477" s="63"/>
      <c r="IQ477" s="63"/>
      <c r="IR477" s="63"/>
      <c r="IS477" s="63"/>
      <c r="IT477" s="63"/>
      <c r="IU477" s="63"/>
      <c r="IV477" s="63"/>
      <c r="IW477" s="63"/>
      <c r="IX477" s="63"/>
      <c r="IY477" s="63"/>
      <c r="IZ477" s="63"/>
      <c r="JA477" s="63"/>
      <c r="JB477" s="63"/>
      <c r="JC477" s="63"/>
      <c r="JD477" s="63"/>
      <c r="JE477" s="63"/>
      <c r="JF477" s="63"/>
      <c r="JG477" s="63"/>
      <c r="JH477" s="63"/>
      <c r="JI477" s="63"/>
      <c r="JJ477" s="63"/>
      <c r="JK477" s="63"/>
      <c r="JL477" s="63"/>
      <c r="JM477" s="63"/>
      <c r="JN477" s="63"/>
      <c r="JO477" s="63"/>
      <c r="JP477" s="63"/>
      <c r="JQ477" s="63"/>
      <c r="JR477" s="63"/>
      <c r="JS477" s="63"/>
      <c r="JT477" s="63"/>
      <c r="JU477" s="63"/>
      <c r="JV477" s="63"/>
      <c r="JW477" s="63"/>
      <c r="JX477" s="63"/>
      <c r="JY477" s="63"/>
      <c r="JZ477" s="63"/>
      <c r="KA477" s="63"/>
      <c r="KB477" s="63"/>
      <c r="KC477" s="63"/>
      <c r="KD477" s="63"/>
      <c r="KE477" s="63"/>
      <c r="KF477" s="63"/>
      <c r="KG477" s="63"/>
      <c r="KH477" s="63"/>
      <c r="KI477" s="63"/>
    </row>
    <row r="478" spans="1:295" s="28" customFormat="1" ht="59.25" customHeight="1" x14ac:dyDescent="0.2">
      <c r="A478" s="64" t="s">
        <v>437</v>
      </c>
      <c r="B478" s="7" t="s">
        <v>438</v>
      </c>
      <c r="C478" s="7" t="s">
        <v>439</v>
      </c>
      <c r="D478" s="64" t="s">
        <v>440</v>
      </c>
      <c r="E478" s="64" t="s">
        <v>202</v>
      </c>
      <c r="F478" s="64" t="s">
        <v>753</v>
      </c>
      <c r="G478" s="7" t="s">
        <v>1197</v>
      </c>
      <c r="H478" s="7" t="s">
        <v>844</v>
      </c>
      <c r="I478" s="8">
        <v>43440</v>
      </c>
      <c r="J478" s="65" t="s">
        <v>774</v>
      </c>
      <c r="K478" s="78">
        <v>39959.440000000002</v>
      </c>
      <c r="L478" s="82"/>
      <c r="M478" s="40"/>
      <c r="N478" s="40"/>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c r="CK478" s="63"/>
      <c r="CL478" s="63"/>
      <c r="CM478" s="63"/>
      <c r="CN478" s="63"/>
      <c r="CO478" s="63"/>
      <c r="CP478" s="63"/>
      <c r="CQ478" s="63"/>
      <c r="CR478" s="63"/>
      <c r="CS478" s="63"/>
      <c r="CT478" s="63"/>
      <c r="CU478" s="63"/>
      <c r="CV478" s="63"/>
      <c r="CW478" s="63"/>
      <c r="CX478" s="63"/>
      <c r="CY478" s="63"/>
      <c r="CZ478" s="63"/>
      <c r="DA478" s="63"/>
      <c r="DB478" s="63"/>
      <c r="DC478" s="63"/>
      <c r="DD478" s="63"/>
      <c r="DE478" s="63"/>
      <c r="DF478" s="63"/>
      <c r="DG478" s="63"/>
      <c r="DH478" s="63"/>
      <c r="DI478" s="63"/>
      <c r="DJ478" s="63"/>
      <c r="DK478" s="63"/>
      <c r="DL478" s="63"/>
      <c r="DM478" s="63"/>
      <c r="DN478" s="63"/>
      <c r="DO478" s="63"/>
      <c r="DP478" s="63"/>
      <c r="DQ478" s="63"/>
      <c r="DR478" s="63"/>
      <c r="DS478" s="63"/>
      <c r="DT478" s="63"/>
      <c r="DU478" s="63"/>
      <c r="DV478" s="63"/>
      <c r="DW478" s="63"/>
      <c r="DX478" s="63"/>
      <c r="DY478" s="63"/>
      <c r="DZ478" s="63"/>
      <c r="EA478" s="63"/>
      <c r="EB478" s="63"/>
      <c r="EC478" s="63"/>
      <c r="ED478" s="63"/>
      <c r="EE478" s="63"/>
      <c r="EF478" s="63"/>
      <c r="EG478" s="63"/>
      <c r="EH478" s="63"/>
      <c r="EI478" s="63"/>
      <c r="EJ478" s="63"/>
      <c r="EK478" s="63"/>
      <c r="EL478" s="63"/>
      <c r="EM478" s="63"/>
      <c r="EN478" s="63"/>
      <c r="EO478" s="63"/>
      <c r="EP478" s="63"/>
      <c r="EQ478" s="63"/>
      <c r="ER478" s="63"/>
      <c r="ES478" s="63"/>
      <c r="ET478" s="63"/>
      <c r="EU478" s="63"/>
      <c r="EV478" s="63"/>
      <c r="EW478" s="63"/>
      <c r="EX478" s="63"/>
      <c r="EY478" s="63"/>
      <c r="EZ478" s="63"/>
      <c r="FA478" s="63"/>
      <c r="FB478" s="63"/>
      <c r="FC478" s="63"/>
      <c r="FD478" s="63"/>
      <c r="FE478" s="63"/>
      <c r="FF478" s="63"/>
      <c r="FG478" s="63"/>
      <c r="FH478" s="63"/>
      <c r="FI478" s="63"/>
      <c r="FJ478" s="63"/>
      <c r="FK478" s="63"/>
      <c r="FL478" s="63"/>
      <c r="FM478" s="63"/>
      <c r="FN478" s="63"/>
      <c r="FO478" s="63"/>
      <c r="FP478" s="63"/>
      <c r="FQ478" s="63"/>
      <c r="FR478" s="63"/>
      <c r="FS478" s="63"/>
      <c r="FT478" s="63"/>
      <c r="FU478" s="63"/>
      <c r="FV478" s="63"/>
      <c r="FW478" s="63"/>
      <c r="FX478" s="63"/>
      <c r="FY478" s="63"/>
      <c r="FZ478" s="63"/>
      <c r="GA478" s="63"/>
      <c r="GB478" s="63"/>
      <c r="GC478" s="63"/>
      <c r="GD478" s="63"/>
      <c r="GE478" s="63"/>
      <c r="GF478" s="63"/>
      <c r="GG478" s="63"/>
      <c r="GH478" s="63"/>
      <c r="GI478" s="63"/>
      <c r="GJ478" s="63"/>
      <c r="GK478" s="63"/>
      <c r="GL478" s="63"/>
      <c r="GM478" s="63"/>
      <c r="GN478" s="63"/>
      <c r="GO478" s="63"/>
      <c r="GP478" s="63"/>
      <c r="GQ478" s="63"/>
      <c r="GR478" s="63"/>
      <c r="GS478" s="63"/>
      <c r="GT478" s="63"/>
      <c r="GU478" s="63"/>
      <c r="GV478" s="63"/>
      <c r="GW478" s="63"/>
      <c r="GX478" s="63"/>
      <c r="GY478" s="63"/>
      <c r="GZ478" s="63"/>
      <c r="HA478" s="63"/>
      <c r="HB478" s="63"/>
      <c r="HC478" s="63"/>
      <c r="HD478" s="63"/>
      <c r="HE478" s="63"/>
      <c r="HF478" s="63"/>
      <c r="HG478" s="63"/>
      <c r="HH478" s="63"/>
      <c r="HI478" s="63"/>
      <c r="HJ478" s="63"/>
      <c r="HK478" s="63"/>
      <c r="HL478" s="63"/>
      <c r="HM478" s="63"/>
      <c r="HN478" s="63"/>
      <c r="HO478" s="63"/>
      <c r="HP478" s="63"/>
      <c r="HQ478" s="63"/>
      <c r="HR478" s="63"/>
      <c r="HS478" s="63"/>
      <c r="HT478" s="63"/>
      <c r="HU478" s="63"/>
      <c r="HV478" s="63"/>
      <c r="HW478" s="63"/>
      <c r="HX478" s="63"/>
      <c r="HY478" s="63"/>
      <c r="HZ478" s="63"/>
      <c r="IA478" s="63"/>
      <c r="IB478" s="63"/>
      <c r="IC478" s="63"/>
      <c r="ID478" s="63"/>
      <c r="IE478" s="63"/>
      <c r="IF478" s="63"/>
      <c r="IG478" s="63"/>
      <c r="IH478" s="63"/>
      <c r="II478" s="63"/>
      <c r="IJ478" s="63"/>
      <c r="IK478" s="63"/>
      <c r="IL478" s="63"/>
      <c r="IM478" s="63"/>
      <c r="IN478" s="63"/>
      <c r="IO478" s="63"/>
      <c r="IP478" s="63"/>
      <c r="IQ478" s="63"/>
      <c r="IR478" s="63"/>
      <c r="IS478" s="63"/>
      <c r="IT478" s="63"/>
      <c r="IU478" s="63"/>
      <c r="IV478" s="63"/>
      <c r="IW478" s="63"/>
      <c r="IX478" s="63"/>
      <c r="IY478" s="63"/>
      <c r="IZ478" s="63"/>
      <c r="JA478" s="63"/>
      <c r="JB478" s="63"/>
      <c r="JC478" s="63"/>
      <c r="JD478" s="63"/>
      <c r="JE478" s="63"/>
      <c r="JF478" s="63"/>
      <c r="JG478" s="63"/>
      <c r="JH478" s="63"/>
      <c r="JI478" s="63"/>
      <c r="JJ478" s="63"/>
      <c r="JK478" s="63"/>
      <c r="JL478" s="63"/>
      <c r="JM478" s="63"/>
      <c r="JN478" s="63"/>
      <c r="JO478" s="63"/>
      <c r="JP478" s="63"/>
      <c r="JQ478" s="63"/>
      <c r="JR478" s="63"/>
      <c r="JS478" s="63"/>
      <c r="JT478" s="63"/>
      <c r="JU478" s="63"/>
      <c r="JV478" s="63"/>
      <c r="JW478" s="63"/>
      <c r="JX478" s="63"/>
      <c r="JY478" s="63"/>
      <c r="JZ478" s="63"/>
      <c r="KA478" s="63"/>
      <c r="KB478" s="63"/>
      <c r="KC478" s="63"/>
      <c r="KD478" s="63"/>
      <c r="KE478" s="63"/>
      <c r="KF478" s="63"/>
      <c r="KG478" s="63"/>
      <c r="KH478" s="63"/>
      <c r="KI478" s="63"/>
    </row>
    <row r="479" spans="1:295" s="28" customFormat="1" ht="72" customHeight="1" x14ac:dyDescent="0.2">
      <c r="A479" s="64" t="s">
        <v>437</v>
      </c>
      <c r="B479" s="7" t="s">
        <v>438</v>
      </c>
      <c r="C479" s="7" t="s">
        <v>439</v>
      </c>
      <c r="D479" s="64" t="s">
        <v>440</v>
      </c>
      <c r="E479" s="64" t="s">
        <v>202</v>
      </c>
      <c r="F479" s="64" t="s">
        <v>754</v>
      </c>
      <c r="G479" s="7" t="s">
        <v>809</v>
      </c>
      <c r="H479" s="7" t="s">
        <v>1198</v>
      </c>
      <c r="I479" s="8">
        <v>40633</v>
      </c>
      <c r="J479" s="65" t="s">
        <v>774</v>
      </c>
      <c r="K479" s="78">
        <v>270000</v>
      </c>
      <c r="L479" s="82"/>
      <c r="M479" s="40"/>
      <c r="N479" s="40"/>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c r="CN479" s="63"/>
      <c r="CO479" s="63"/>
      <c r="CP479" s="63"/>
      <c r="CQ479" s="63"/>
      <c r="CR479" s="63"/>
      <c r="CS479" s="63"/>
      <c r="CT479" s="63"/>
      <c r="CU479" s="63"/>
      <c r="CV479" s="63"/>
      <c r="CW479" s="63"/>
      <c r="CX479" s="63"/>
      <c r="CY479" s="63"/>
      <c r="CZ479" s="63"/>
      <c r="DA479" s="63"/>
      <c r="DB479" s="63"/>
      <c r="DC479" s="63"/>
      <c r="DD479" s="63"/>
      <c r="DE479" s="63"/>
      <c r="DF479" s="63"/>
      <c r="DG479" s="63"/>
      <c r="DH479" s="63"/>
      <c r="DI479" s="63"/>
      <c r="DJ479" s="63"/>
      <c r="DK479" s="63"/>
      <c r="DL479" s="63"/>
      <c r="DM479" s="63"/>
      <c r="DN479" s="63"/>
      <c r="DO479" s="63"/>
      <c r="DP479" s="63"/>
      <c r="DQ479" s="63"/>
      <c r="DR479" s="63"/>
      <c r="DS479" s="63"/>
      <c r="DT479" s="63"/>
      <c r="DU479" s="63"/>
      <c r="DV479" s="63"/>
      <c r="DW479" s="63"/>
      <c r="DX479" s="63"/>
      <c r="DY479" s="63"/>
      <c r="DZ479" s="63"/>
      <c r="EA479" s="63"/>
      <c r="EB479" s="63"/>
      <c r="EC479" s="63"/>
      <c r="ED479" s="63"/>
      <c r="EE479" s="63"/>
      <c r="EF479" s="63"/>
      <c r="EG479" s="63"/>
      <c r="EH479" s="63"/>
      <c r="EI479" s="63"/>
      <c r="EJ479" s="63"/>
      <c r="EK479" s="63"/>
      <c r="EL479" s="63"/>
      <c r="EM479" s="63"/>
      <c r="EN479" s="63"/>
      <c r="EO479" s="63"/>
      <c r="EP479" s="63"/>
      <c r="EQ479" s="63"/>
      <c r="ER479" s="63"/>
      <c r="ES479" s="63"/>
      <c r="ET479" s="63"/>
      <c r="EU479" s="63"/>
      <c r="EV479" s="63"/>
      <c r="EW479" s="63"/>
      <c r="EX479" s="63"/>
      <c r="EY479" s="63"/>
      <c r="EZ479" s="63"/>
      <c r="FA479" s="63"/>
      <c r="FB479" s="63"/>
      <c r="FC479" s="63"/>
      <c r="FD479" s="63"/>
      <c r="FE479" s="63"/>
      <c r="FF479" s="63"/>
      <c r="FG479" s="63"/>
      <c r="FH479" s="63"/>
      <c r="FI479" s="63"/>
      <c r="FJ479" s="63"/>
      <c r="FK479" s="63"/>
      <c r="FL479" s="63"/>
      <c r="FM479" s="63"/>
      <c r="FN479" s="63"/>
      <c r="FO479" s="63"/>
      <c r="FP479" s="63"/>
      <c r="FQ479" s="63"/>
      <c r="FR479" s="63"/>
      <c r="FS479" s="63"/>
      <c r="FT479" s="63"/>
      <c r="FU479" s="63"/>
      <c r="FV479" s="63"/>
      <c r="FW479" s="63"/>
      <c r="FX479" s="63"/>
      <c r="FY479" s="63"/>
      <c r="FZ479" s="63"/>
      <c r="GA479" s="63"/>
      <c r="GB479" s="63"/>
      <c r="GC479" s="63"/>
      <c r="GD479" s="63"/>
      <c r="GE479" s="63"/>
      <c r="GF479" s="63"/>
      <c r="GG479" s="63"/>
      <c r="GH479" s="63"/>
      <c r="GI479" s="63"/>
      <c r="GJ479" s="63"/>
      <c r="GK479" s="63"/>
      <c r="GL479" s="63"/>
      <c r="GM479" s="63"/>
      <c r="GN479" s="63"/>
      <c r="GO479" s="63"/>
      <c r="GP479" s="63"/>
      <c r="GQ479" s="63"/>
      <c r="GR479" s="63"/>
      <c r="GS479" s="63"/>
      <c r="GT479" s="63"/>
      <c r="GU479" s="63"/>
      <c r="GV479" s="63"/>
      <c r="GW479" s="63"/>
      <c r="GX479" s="63"/>
      <c r="GY479" s="63"/>
      <c r="GZ479" s="63"/>
      <c r="HA479" s="63"/>
      <c r="HB479" s="63"/>
      <c r="HC479" s="63"/>
      <c r="HD479" s="63"/>
      <c r="HE479" s="63"/>
      <c r="HF479" s="63"/>
      <c r="HG479" s="63"/>
      <c r="HH479" s="63"/>
      <c r="HI479" s="63"/>
      <c r="HJ479" s="63"/>
      <c r="HK479" s="63"/>
      <c r="HL479" s="63"/>
      <c r="HM479" s="63"/>
      <c r="HN479" s="63"/>
      <c r="HO479" s="63"/>
      <c r="HP479" s="63"/>
      <c r="HQ479" s="63"/>
      <c r="HR479" s="63"/>
      <c r="HS479" s="63"/>
      <c r="HT479" s="63"/>
      <c r="HU479" s="63"/>
      <c r="HV479" s="63"/>
      <c r="HW479" s="63"/>
      <c r="HX479" s="63"/>
      <c r="HY479" s="63"/>
      <c r="HZ479" s="63"/>
      <c r="IA479" s="63"/>
      <c r="IB479" s="63"/>
      <c r="IC479" s="63"/>
      <c r="ID479" s="63"/>
      <c r="IE479" s="63"/>
      <c r="IF479" s="63"/>
      <c r="IG479" s="63"/>
      <c r="IH479" s="63"/>
      <c r="II479" s="63"/>
      <c r="IJ479" s="63"/>
      <c r="IK479" s="63"/>
      <c r="IL479" s="63"/>
      <c r="IM479" s="63"/>
      <c r="IN479" s="63"/>
      <c r="IO479" s="63"/>
      <c r="IP479" s="63"/>
      <c r="IQ479" s="63"/>
      <c r="IR479" s="63"/>
      <c r="IS479" s="63"/>
      <c r="IT479" s="63"/>
      <c r="IU479" s="63"/>
      <c r="IV479" s="63"/>
      <c r="IW479" s="63"/>
      <c r="IX479" s="63"/>
      <c r="IY479" s="63"/>
      <c r="IZ479" s="63"/>
      <c r="JA479" s="63"/>
      <c r="JB479" s="63"/>
      <c r="JC479" s="63"/>
      <c r="JD479" s="63"/>
      <c r="JE479" s="63"/>
      <c r="JF479" s="63"/>
      <c r="JG479" s="63"/>
      <c r="JH479" s="63"/>
      <c r="JI479" s="63"/>
      <c r="JJ479" s="63"/>
      <c r="JK479" s="63"/>
      <c r="JL479" s="63"/>
      <c r="JM479" s="63"/>
      <c r="JN479" s="63"/>
      <c r="JO479" s="63"/>
      <c r="JP479" s="63"/>
      <c r="JQ479" s="63"/>
      <c r="JR479" s="63"/>
      <c r="JS479" s="63"/>
      <c r="JT479" s="63"/>
      <c r="JU479" s="63"/>
      <c r="JV479" s="63"/>
      <c r="JW479" s="63"/>
      <c r="JX479" s="63"/>
      <c r="JY479" s="63"/>
      <c r="JZ479" s="63"/>
      <c r="KA479" s="63"/>
      <c r="KB479" s="63"/>
      <c r="KC479" s="63"/>
      <c r="KD479" s="63"/>
      <c r="KE479" s="63"/>
      <c r="KF479" s="63"/>
      <c r="KG479" s="63"/>
      <c r="KH479" s="63"/>
      <c r="KI479" s="63"/>
    </row>
    <row r="480" spans="1:295" s="28" customFormat="1" ht="59.25" customHeight="1" x14ac:dyDescent="0.2">
      <c r="A480" s="64" t="s">
        <v>437</v>
      </c>
      <c r="B480" s="7" t="s">
        <v>438</v>
      </c>
      <c r="C480" s="7" t="s">
        <v>439</v>
      </c>
      <c r="D480" s="64" t="s">
        <v>440</v>
      </c>
      <c r="E480" s="64" t="s">
        <v>202</v>
      </c>
      <c r="F480" s="64" t="s">
        <v>755</v>
      </c>
      <c r="G480" s="7" t="s">
        <v>1199</v>
      </c>
      <c r="H480" s="7" t="s">
        <v>1200</v>
      </c>
      <c r="I480" s="8">
        <v>41053</v>
      </c>
      <c r="J480" s="65" t="s">
        <v>774</v>
      </c>
      <c r="K480" s="78">
        <v>173754.33</v>
      </c>
      <c r="L480" s="82">
        <f>SUM(K476:K480)</f>
        <v>518410.81999999995</v>
      </c>
      <c r="M480" s="40"/>
      <c r="N480" s="40"/>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c r="CQ480" s="63"/>
      <c r="CR480" s="63"/>
      <c r="CS480" s="63"/>
      <c r="CT480" s="63"/>
      <c r="CU480" s="63"/>
      <c r="CV480" s="63"/>
      <c r="CW480" s="63"/>
      <c r="CX480" s="63"/>
      <c r="CY480" s="63"/>
      <c r="CZ480" s="63"/>
      <c r="DA480" s="63"/>
      <c r="DB480" s="63"/>
      <c r="DC480" s="63"/>
      <c r="DD480" s="63"/>
      <c r="DE480" s="63"/>
      <c r="DF480" s="63"/>
      <c r="DG480" s="63"/>
      <c r="DH480" s="63"/>
      <c r="DI480" s="63"/>
      <c r="DJ480" s="63"/>
      <c r="DK480" s="63"/>
      <c r="DL480" s="63"/>
      <c r="DM480" s="63"/>
      <c r="DN480" s="63"/>
      <c r="DO480" s="63"/>
      <c r="DP480" s="63"/>
      <c r="DQ480" s="63"/>
      <c r="DR480" s="63"/>
      <c r="DS480" s="63"/>
      <c r="DT480" s="63"/>
      <c r="DU480" s="63"/>
      <c r="DV480" s="63"/>
      <c r="DW480" s="63"/>
      <c r="DX480" s="63"/>
      <c r="DY480" s="63"/>
      <c r="DZ480" s="63"/>
      <c r="EA480" s="63"/>
      <c r="EB480" s="63"/>
      <c r="EC480" s="63"/>
      <c r="ED480" s="63"/>
      <c r="EE480" s="63"/>
      <c r="EF480" s="63"/>
      <c r="EG480" s="63"/>
      <c r="EH480" s="63"/>
      <c r="EI480" s="63"/>
      <c r="EJ480" s="63"/>
      <c r="EK480" s="63"/>
      <c r="EL480" s="63"/>
      <c r="EM480" s="63"/>
      <c r="EN480" s="63"/>
      <c r="EO480" s="63"/>
      <c r="EP480" s="63"/>
      <c r="EQ480" s="63"/>
      <c r="ER480" s="63"/>
      <c r="ES480" s="63"/>
      <c r="ET480" s="63"/>
      <c r="EU480" s="63"/>
      <c r="EV480" s="63"/>
      <c r="EW480" s="63"/>
      <c r="EX480" s="63"/>
      <c r="EY480" s="63"/>
      <c r="EZ480" s="63"/>
      <c r="FA480" s="63"/>
      <c r="FB480" s="63"/>
      <c r="FC480" s="63"/>
      <c r="FD480" s="63"/>
      <c r="FE480" s="63"/>
      <c r="FF480" s="63"/>
      <c r="FG480" s="63"/>
      <c r="FH480" s="63"/>
      <c r="FI480" s="63"/>
      <c r="FJ480" s="63"/>
      <c r="FK480" s="63"/>
      <c r="FL480" s="63"/>
      <c r="FM480" s="63"/>
      <c r="FN480" s="63"/>
      <c r="FO480" s="63"/>
      <c r="FP480" s="63"/>
      <c r="FQ480" s="63"/>
      <c r="FR480" s="63"/>
      <c r="FS480" s="63"/>
      <c r="FT480" s="63"/>
      <c r="FU480" s="63"/>
      <c r="FV480" s="63"/>
      <c r="FW480" s="63"/>
      <c r="FX480" s="63"/>
      <c r="FY480" s="63"/>
      <c r="FZ480" s="63"/>
      <c r="GA480" s="63"/>
      <c r="GB480" s="63"/>
      <c r="GC480" s="63"/>
      <c r="GD480" s="63"/>
      <c r="GE480" s="63"/>
      <c r="GF480" s="63"/>
      <c r="GG480" s="63"/>
      <c r="GH480" s="63"/>
      <c r="GI480" s="63"/>
      <c r="GJ480" s="63"/>
      <c r="GK480" s="63"/>
      <c r="GL480" s="63"/>
      <c r="GM480" s="63"/>
      <c r="GN480" s="63"/>
      <c r="GO480" s="63"/>
      <c r="GP480" s="63"/>
      <c r="GQ480" s="63"/>
      <c r="GR480" s="63"/>
      <c r="GS480" s="63"/>
      <c r="GT480" s="63"/>
      <c r="GU480" s="63"/>
      <c r="GV480" s="63"/>
      <c r="GW480" s="63"/>
      <c r="GX480" s="63"/>
      <c r="GY480" s="63"/>
      <c r="GZ480" s="63"/>
      <c r="HA480" s="63"/>
      <c r="HB480" s="63"/>
      <c r="HC480" s="63"/>
      <c r="HD480" s="63"/>
      <c r="HE480" s="63"/>
      <c r="HF480" s="63"/>
      <c r="HG480" s="63"/>
      <c r="HH480" s="63"/>
      <c r="HI480" s="63"/>
      <c r="HJ480" s="63"/>
      <c r="HK480" s="63"/>
      <c r="HL480" s="63"/>
      <c r="HM480" s="63"/>
      <c r="HN480" s="63"/>
      <c r="HO480" s="63"/>
      <c r="HP480" s="63"/>
      <c r="HQ480" s="63"/>
      <c r="HR480" s="63"/>
      <c r="HS480" s="63"/>
      <c r="HT480" s="63"/>
      <c r="HU480" s="63"/>
      <c r="HV480" s="63"/>
      <c r="HW480" s="63"/>
      <c r="HX480" s="63"/>
      <c r="HY480" s="63"/>
      <c r="HZ480" s="63"/>
      <c r="IA480" s="63"/>
      <c r="IB480" s="63"/>
      <c r="IC480" s="63"/>
      <c r="ID480" s="63"/>
      <c r="IE480" s="63"/>
      <c r="IF480" s="63"/>
      <c r="IG480" s="63"/>
      <c r="IH480" s="63"/>
      <c r="II480" s="63"/>
      <c r="IJ480" s="63"/>
      <c r="IK480" s="63"/>
      <c r="IL480" s="63"/>
      <c r="IM480" s="63"/>
      <c r="IN480" s="63"/>
      <c r="IO480" s="63"/>
      <c r="IP480" s="63"/>
      <c r="IQ480" s="63"/>
      <c r="IR480" s="63"/>
      <c r="IS480" s="63"/>
      <c r="IT480" s="63"/>
      <c r="IU480" s="63"/>
      <c r="IV480" s="63"/>
      <c r="IW480" s="63"/>
      <c r="IX480" s="63"/>
      <c r="IY480" s="63"/>
      <c r="IZ480" s="63"/>
      <c r="JA480" s="63"/>
      <c r="JB480" s="63"/>
      <c r="JC480" s="63"/>
      <c r="JD480" s="63"/>
      <c r="JE480" s="63"/>
      <c r="JF480" s="63"/>
      <c r="JG480" s="63"/>
      <c r="JH480" s="63"/>
      <c r="JI480" s="63"/>
      <c r="JJ480" s="63"/>
      <c r="JK480" s="63"/>
      <c r="JL480" s="63"/>
      <c r="JM480" s="63"/>
      <c r="JN480" s="63"/>
      <c r="JO480" s="63"/>
      <c r="JP480" s="63"/>
      <c r="JQ480" s="63"/>
      <c r="JR480" s="63"/>
      <c r="JS480" s="63"/>
      <c r="JT480" s="63"/>
      <c r="JU480" s="63"/>
      <c r="JV480" s="63"/>
      <c r="JW480" s="63"/>
      <c r="JX480" s="63"/>
      <c r="JY480" s="63"/>
      <c r="JZ480" s="63"/>
      <c r="KA480" s="63"/>
      <c r="KB480" s="63"/>
      <c r="KC480" s="63"/>
      <c r="KD480" s="63"/>
      <c r="KE480" s="63"/>
      <c r="KF480" s="63"/>
      <c r="KG480" s="63"/>
      <c r="KH480" s="63"/>
      <c r="KI480" s="63"/>
    </row>
    <row r="481" spans="1:295" s="28" customFormat="1" ht="45" customHeight="1" x14ac:dyDescent="0.2">
      <c r="A481" s="64"/>
      <c r="B481" s="7"/>
      <c r="C481" s="7"/>
      <c r="D481" s="64"/>
      <c r="E481" s="64"/>
      <c r="F481" s="64"/>
      <c r="G481" s="7"/>
      <c r="H481" s="7"/>
      <c r="I481" s="8"/>
      <c r="J481" s="65"/>
      <c r="K481" s="78"/>
      <c r="L481" s="82"/>
      <c r="M481" s="40"/>
      <c r="N481" s="40"/>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c r="CT481" s="63"/>
      <c r="CU481" s="63"/>
      <c r="CV481" s="63"/>
      <c r="CW481" s="63"/>
      <c r="CX481" s="63"/>
      <c r="CY481" s="63"/>
      <c r="CZ481" s="63"/>
      <c r="DA481" s="63"/>
      <c r="DB481" s="63"/>
      <c r="DC481" s="63"/>
      <c r="DD481" s="63"/>
      <c r="DE481" s="63"/>
      <c r="DF481" s="63"/>
      <c r="DG481" s="63"/>
      <c r="DH481" s="63"/>
      <c r="DI481" s="63"/>
      <c r="DJ481" s="63"/>
      <c r="DK481" s="63"/>
      <c r="DL481" s="63"/>
      <c r="DM481" s="63"/>
      <c r="DN481" s="63"/>
      <c r="DO481" s="63"/>
      <c r="DP481" s="63"/>
      <c r="DQ481" s="63"/>
      <c r="DR481" s="63"/>
      <c r="DS481" s="63"/>
      <c r="DT481" s="63"/>
      <c r="DU481" s="63"/>
      <c r="DV481" s="63"/>
      <c r="DW481" s="63"/>
      <c r="DX481" s="63"/>
      <c r="DY481" s="63"/>
      <c r="DZ481" s="63"/>
      <c r="EA481" s="63"/>
      <c r="EB481" s="63"/>
      <c r="EC481" s="63"/>
      <c r="ED481" s="63"/>
      <c r="EE481" s="63"/>
      <c r="EF481" s="63"/>
      <c r="EG481" s="63"/>
      <c r="EH481" s="63"/>
      <c r="EI481" s="63"/>
      <c r="EJ481" s="63"/>
      <c r="EK481" s="63"/>
      <c r="EL481" s="63"/>
      <c r="EM481" s="63"/>
      <c r="EN481" s="63"/>
      <c r="EO481" s="63"/>
      <c r="EP481" s="63"/>
      <c r="EQ481" s="63"/>
      <c r="ER481" s="63"/>
      <c r="ES481" s="63"/>
      <c r="ET481" s="63"/>
      <c r="EU481" s="63"/>
      <c r="EV481" s="63"/>
      <c r="EW481" s="63"/>
      <c r="EX481" s="63"/>
      <c r="EY481" s="63"/>
      <c r="EZ481" s="63"/>
      <c r="FA481" s="63"/>
      <c r="FB481" s="63"/>
      <c r="FC481" s="63"/>
      <c r="FD481" s="63"/>
      <c r="FE481" s="63"/>
      <c r="FF481" s="63"/>
      <c r="FG481" s="63"/>
      <c r="FH481" s="63"/>
      <c r="FI481" s="63"/>
      <c r="FJ481" s="63"/>
      <c r="FK481" s="63"/>
      <c r="FL481" s="63"/>
      <c r="FM481" s="63"/>
      <c r="FN481" s="63"/>
      <c r="FO481" s="63"/>
      <c r="FP481" s="63"/>
      <c r="FQ481" s="63"/>
      <c r="FR481" s="63"/>
      <c r="FS481" s="63"/>
      <c r="FT481" s="63"/>
      <c r="FU481" s="63"/>
      <c r="FV481" s="63"/>
      <c r="FW481" s="63"/>
      <c r="FX481" s="63"/>
      <c r="FY481" s="63"/>
      <c r="FZ481" s="63"/>
      <c r="GA481" s="63"/>
      <c r="GB481" s="63"/>
      <c r="GC481" s="63"/>
      <c r="GD481" s="63"/>
      <c r="GE481" s="63"/>
      <c r="GF481" s="63"/>
      <c r="GG481" s="63"/>
      <c r="GH481" s="63"/>
      <c r="GI481" s="63"/>
      <c r="GJ481" s="63"/>
      <c r="GK481" s="63"/>
      <c r="GL481" s="63"/>
      <c r="GM481" s="63"/>
      <c r="GN481" s="63"/>
      <c r="GO481" s="63"/>
      <c r="GP481" s="63"/>
      <c r="GQ481" s="63"/>
      <c r="GR481" s="63"/>
      <c r="GS481" s="63"/>
      <c r="GT481" s="63"/>
      <c r="GU481" s="63"/>
      <c r="GV481" s="63"/>
      <c r="GW481" s="63"/>
      <c r="GX481" s="63"/>
      <c r="GY481" s="63"/>
      <c r="GZ481" s="63"/>
      <c r="HA481" s="63"/>
      <c r="HB481" s="63"/>
      <c r="HC481" s="63"/>
      <c r="HD481" s="63"/>
      <c r="HE481" s="63"/>
      <c r="HF481" s="63"/>
      <c r="HG481" s="63"/>
      <c r="HH481" s="63"/>
      <c r="HI481" s="63"/>
      <c r="HJ481" s="63"/>
      <c r="HK481" s="63"/>
      <c r="HL481" s="63"/>
      <c r="HM481" s="63"/>
      <c r="HN481" s="63"/>
      <c r="HO481" s="63"/>
      <c r="HP481" s="63"/>
      <c r="HQ481" s="63"/>
      <c r="HR481" s="63"/>
      <c r="HS481" s="63"/>
      <c r="HT481" s="63"/>
      <c r="HU481" s="63"/>
      <c r="HV481" s="63"/>
      <c r="HW481" s="63"/>
      <c r="HX481" s="63"/>
      <c r="HY481" s="63"/>
      <c r="HZ481" s="63"/>
      <c r="IA481" s="63"/>
      <c r="IB481" s="63"/>
      <c r="IC481" s="63"/>
      <c r="ID481" s="63"/>
      <c r="IE481" s="63"/>
      <c r="IF481" s="63"/>
      <c r="IG481" s="63"/>
      <c r="IH481" s="63"/>
      <c r="II481" s="63"/>
      <c r="IJ481" s="63"/>
      <c r="IK481" s="63"/>
      <c r="IL481" s="63"/>
      <c r="IM481" s="63"/>
      <c r="IN481" s="63"/>
      <c r="IO481" s="63"/>
      <c r="IP481" s="63"/>
      <c r="IQ481" s="63"/>
      <c r="IR481" s="63"/>
      <c r="IS481" s="63"/>
      <c r="IT481" s="63"/>
      <c r="IU481" s="63"/>
      <c r="IV481" s="63"/>
      <c r="IW481" s="63"/>
      <c r="IX481" s="63"/>
      <c r="IY481" s="63"/>
      <c r="IZ481" s="63"/>
      <c r="JA481" s="63"/>
      <c r="JB481" s="63"/>
      <c r="JC481" s="63"/>
      <c r="JD481" s="63"/>
      <c r="JE481" s="63"/>
      <c r="JF481" s="63"/>
      <c r="JG481" s="63"/>
      <c r="JH481" s="63"/>
      <c r="JI481" s="63"/>
      <c r="JJ481" s="63"/>
      <c r="JK481" s="63"/>
      <c r="JL481" s="63"/>
      <c r="JM481" s="63"/>
      <c r="JN481" s="63"/>
      <c r="JO481" s="63"/>
      <c r="JP481" s="63"/>
      <c r="JQ481" s="63"/>
      <c r="JR481" s="63"/>
      <c r="JS481" s="63"/>
      <c r="JT481" s="63"/>
      <c r="JU481" s="63"/>
      <c r="JV481" s="63"/>
      <c r="JW481" s="63"/>
      <c r="JX481" s="63"/>
      <c r="JY481" s="63"/>
      <c r="JZ481" s="63"/>
      <c r="KA481" s="63"/>
      <c r="KB481" s="63"/>
      <c r="KC481" s="63"/>
      <c r="KD481" s="63"/>
      <c r="KE481" s="63"/>
      <c r="KF481" s="63"/>
      <c r="KG481" s="63"/>
      <c r="KH481" s="63"/>
      <c r="KI481" s="63"/>
    </row>
    <row r="482" spans="1:295" s="28" customFormat="1" ht="64.5" customHeight="1" x14ac:dyDescent="0.2">
      <c r="A482" s="64" t="s">
        <v>425</v>
      </c>
      <c r="B482" s="7" t="s">
        <v>426</v>
      </c>
      <c r="C482" s="7" t="s">
        <v>427</v>
      </c>
      <c r="D482" s="64" t="s">
        <v>428</v>
      </c>
      <c r="E482" s="64" t="s">
        <v>743</v>
      </c>
      <c r="F482" s="64" t="s">
        <v>744</v>
      </c>
      <c r="G482" s="10" t="s">
        <v>1183</v>
      </c>
      <c r="H482" s="7" t="s">
        <v>1184</v>
      </c>
      <c r="I482" s="8">
        <v>42789</v>
      </c>
      <c r="J482" s="8" t="s">
        <v>769</v>
      </c>
      <c r="K482" s="45">
        <v>68440</v>
      </c>
      <c r="L482" s="82"/>
      <c r="M482" s="40"/>
      <c r="N482" s="40"/>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c r="CW482" s="63"/>
      <c r="CX482" s="63"/>
      <c r="CY482" s="63"/>
      <c r="CZ482" s="63"/>
      <c r="DA482" s="63"/>
      <c r="DB482" s="63"/>
      <c r="DC482" s="63"/>
      <c r="DD482" s="63"/>
      <c r="DE482" s="63"/>
      <c r="DF482" s="63"/>
      <c r="DG482" s="63"/>
      <c r="DH482" s="63"/>
      <c r="DI482" s="63"/>
      <c r="DJ482" s="63"/>
      <c r="DK482" s="63"/>
      <c r="DL482" s="63"/>
      <c r="DM482" s="63"/>
      <c r="DN482" s="63"/>
      <c r="DO482" s="63"/>
      <c r="DP482" s="63"/>
      <c r="DQ482" s="63"/>
      <c r="DR482" s="63"/>
      <c r="DS482" s="63"/>
      <c r="DT482" s="63"/>
      <c r="DU482" s="63"/>
      <c r="DV482" s="63"/>
      <c r="DW482" s="63"/>
      <c r="DX482" s="63"/>
      <c r="DY482" s="63"/>
      <c r="DZ482" s="63"/>
      <c r="EA482" s="63"/>
      <c r="EB482" s="63"/>
      <c r="EC482" s="63"/>
      <c r="ED482" s="63"/>
      <c r="EE482" s="63"/>
      <c r="EF482" s="63"/>
      <c r="EG482" s="63"/>
      <c r="EH482" s="63"/>
      <c r="EI482" s="63"/>
      <c r="EJ482" s="63"/>
      <c r="EK482" s="63"/>
      <c r="EL482" s="63"/>
      <c r="EM482" s="63"/>
      <c r="EN482" s="63"/>
      <c r="EO482" s="63"/>
      <c r="EP482" s="63"/>
      <c r="EQ482" s="63"/>
      <c r="ER482" s="63"/>
      <c r="ES482" s="63"/>
      <c r="ET482" s="63"/>
      <c r="EU482" s="63"/>
      <c r="EV482" s="63"/>
      <c r="EW482" s="63"/>
      <c r="EX482" s="63"/>
      <c r="EY482" s="63"/>
      <c r="EZ482" s="63"/>
      <c r="FA482" s="63"/>
      <c r="FB482" s="63"/>
      <c r="FC482" s="63"/>
      <c r="FD482" s="63"/>
      <c r="FE482" s="63"/>
      <c r="FF482" s="63"/>
      <c r="FG482" s="63"/>
      <c r="FH482" s="63"/>
      <c r="FI482" s="63"/>
      <c r="FJ482" s="63"/>
      <c r="FK482" s="63"/>
      <c r="FL482" s="63"/>
      <c r="FM482" s="63"/>
      <c r="FN482" s="63"/>
      <c r="FO482" s="63"/>
      <c r="FP482" s="63"/>
      <c r="FQ482" s="63"/>
      <c r="FR482" s="63"/>
      <c r="FS482" s="63"/>
      <c r="FT482" s="63"/>
      <c r="FU482" s="63"/>
      <c r="FV482" s="63"/>
      <c r="FW482" s="63"/>
      <c r="FX482" s="63"/>
      <c r="FY482" s="63"/>
      <c r="FZ482" s="63"/>
      <c r="GA482" s="63"/>
      <c r="GB482" s="63"/>
      <c r="GC482" s="63"/>
      <c r="GD482" s="63"/>
      <c r="GE482" s="63"/>
      <c r="GF482" s="63"/>
      <c r="GG482" s="63"/>
      <c r="GH482" s="63"/>
      <c r="GI482" s="63"/>
      <c r="GJ482" s="63"/>
      <c r="GK482" s="63"/>
      <c r="GL482" s="63"/>
      <c r="GM482" s="63"/>
      <c r="GN482" s="63"/>
      <c r="GO482" s="63"/>
      <c r="GP482" s="63"/>
      <c r="GQ482" s="63"/>
      <c r="GR482" s="63"/>
      <c r="GS482" s="63"/>
      <c r="GT482" s="63"/>
      <c r="GU482" s="63"/>
      <c r="GV482" s="63"/>
      <c r="GW482" s="63"/>
      <c r="GX482" s="63"/>
      <c r="GY482" s="63"/>
      <c r="GZ482" s="63"/>
      <c r="HA482" s="63"/>
      <c r="HB482" s="63"/>
      <c r="HC482" s="63"/>
      <c r="HD482" s="63"/>
      <c r="HE482" s="63"/>
      <c r="HF482" s="63"/>
      <c r="HG482" s="63"/>
      <c r="HH482" s="63"/>
      <c r="HI482" s="63"/>
      <c r="HJ482" s="63"/>
      <c r="HK482" s="63"/>
      <c r="HL482" s="63"/>
      <c r="HM482" s="63"/>
      <c r="HN482" s="63"/>
      <c r="HO482" s="63"/>
      <c r="HP482" s="63"/>
      <c r="HQ482" s="63"/>
      <c r="HR482" s="63"/>
      <c r="HS482" s="63"/>
      <c r="HT482" s="63"/>
      <c r="HU482" s="63"/>
      <c r="HV482" s="63"/>
      <c r="HW482" s="63"/>
      <c r="HX482" s="63"/>
      <c r="HY482" s="63"/>
      <c r="HZ482" s="63"/>
      <c r="IA482" s="63"/>
      <c r="IB482" s="63"/>
      <c r="IC482" s="63"/>
      <c r="ID482" s="63"/>
      <c r="IE482" s="63"/>
      <c r="IF482" s="63"/>
      <c r="IG482" s="63"/>
      <c r="IH482" s="63"/>
      <c r="II482" s="63"/>
      <c r="IJ482" s="63"/>
      <c r="IK482" s="63"/>
      <c r="IL482" s="63"/>
      <c r="IM482" s="63"/>
      <c r="IN482" s="63"/>
      <c r="IO482" s="63"/>
      <c r="IP482" s="63"/>
      <c r="IQ482" s="63"/>
      <c r="IR482" s="63"/>
      <c r="IS482" s="63"/>
      <c r="IT482" s="63"/>
      <c r="IU482" s="63"/>
      <c r="IV482" s="63"/>
      <c r="IW482" s="63"/>
      <c r="IX482" s="63"/>
      <c r="IY482" s="63"/>
      <c r="IZ482" s="63"/>
      <c r="JA482" s="63"/>
      <c r="JB482" s="63"/>
      <c r="JC482" s="63"/>
      <c r="JD482" s="63"/>
      <c r="JE482" s="63"/>
      <c r="JF482" s="63"/>
      <c r="JG482" s="63"/>
      <c r="JH482" s="63"/>
      <c r="JI482" s="63"/>
      <c r="JJ482" s="63"/>
      <c r="JK482" s="63"/>
      <c r="JL482" s="63"/>
      <c r="JM482" s="63"/>
      <c r="JN482" s="63"/>
      <c r="JO482" s="63"/>
      <c r="JP482" s="63"/>
      <c r="JQ482" s="63"/>
      <c r="JR482" s="63"/>
      <c r="JS482" s="63"/>
      <c r="JT482" s="63"/>
      <c r="JU482" s="63"/>
      <c r="JV482" s="63"/>
      <c r="JW482" s="63"/>
      <c r="JX482" s="63"/>
      <c r="JY482" s="63"/>
      <c r="JZ482" s="63"/>
      <c r="KA482" s="63"/>
      <c r="KB482" s="63"/>
      <c r="KC482" s="63"/>
      <c r="KD482" s="63"/>
      <c r="KE482" s="63"/>
      <c r="KF482" s="63"/>
      <c r="KG482" s="63"/>
      <c r="KH482" s="63"/>
      <c r="KI482" s="63"/>
    </row>
    <row r="483" spans="1:295" s="28" customFormat="1" ht="57.75" customHeight="1" x14ac:dyDescent="0.2">
      <c r="A483" s="64" t="s">
        <v>425</v>
      </c>
      <c r="B483" s="7" t="s">
        <v>426</v>
      </c>
      <c r="C483" s="7" t="s">
        <v>427</v>
      </c>
      <c r="D483" s="64" t="s">
        <v>428</v>
      </c>
      <c r="E483" s="64" t="s">
        <v>743</v>
      </c>
      <c r="F483" s="64" t="s">
        <v>744</v>
      </c>
      <c r="G483" s="10" t="s">
        <v>1183</v>
      </c>
      <c r="H483" s="7" t="s">
        <v>1185</v>
      </c>
      <c r="I483" s="8">
        <v>42789</v>
      </c>
      <c r="J483" s="8" t="s">
        <v>769</v>
      </c>
      <c r="K483" s="45">
        <v>74694</v>
      </c>
      <c r="L483" s="82"/>
      <c r="M483" s="40"/>
      <c r="N483" s="40"/>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c r="CX483" s="63"/>
      <c r="CY483" s="63"/>
      <c r="CZ483" s="63"/>
      <c r="DA483" s="63"/>
      <c r="DB483" s="63"/>
      <c r="DC483" s="63"/>
      <c r="DD483" s="63"/>
      <c r="DE483" s="63"/>
      <c r="DF483" s="63"/>
      <c r="DG483" s="63"/>
      <c r="DH483" s="63"/>
      <c r="DI483" s="63"/>
      <c r="DJ483" s="63"/>
      <c r="DK483" s="63"/>
      <c r="DL483" s="63"/>
      <c r="DM483" s="63"/>
      <c r="DN483" s="63"/>
      <c r="DO483" s="63"/>
      <c r="DP483" s="63"/>
      <c r="DQ483" s="63"/>
      <c r="DR483" s="63"/>
      <c r="DS483" s="63"/>
      <c r="DT483" s="63"/>
      <c r="DU483" s="63"/>
      <c r="DV483" s="63"/>
      <c r="DW483" s="63"/>
      <c r="DX483" s="63"/>
      <c r="DY483" s="63"/>
      <c r="DZ483" s="63"/>
      <c r="EA483" s="63"/>
      <c r="EB483" s="63"/>
      <c r="EC483" s="63"/>
      <c r="ED483" s="63"/>
      <c r="EE483" s="63"/>
      <c r="EF483" s="63"/>
      <c r="EG483" s="63"/>
      <c r="EH483" s="63"/>
      <c r="EI483" s="63"/>
      <c r="EJ483" s="63"/>
      <c r="EK483" s="63"/>
      <c r="EL483" s="63"/>
      <c r="EM483" s="63"/>
      <c r="EN483" s="63"/>
      <c r="EO483" s="63"/>
      <c r="EP483" s="63"/>
      <c r="EQ483" s="63"/>
      <c r="ER483" s="63"/>
      <c r="ES483" s="63"/>
      <c r="ET483" s="63"/>
      <c r="EU483" s="63"/>
      <c r="EV483" s="63"/>
      <c r="EW483" s="63"/>
      <c r="EX483" s="63"/>
      <c r="EY483" s="63"/>
      <c r="EZ483" s="63"/>
      <c r="FA483" s="63"/>
      <c r="FB483" s="63"/>
      <c r="FC483" s="63"/>
      <c r="FD483" s="63"/>
      <c r="FE483" s="63"/>
      <c r="FF483" s="63"/>
      <c r="FG483" s="63"/>
      <c r="FH483" s="63"/>
      <c r="FI483" s="63"/>
      <c r="FJ483" s="63"/>
      <c r="FK483" s="63"/>
      <c r="FL483" s="63"/>
      <c r="FM483" s="63"/>
      <c r="FN483" s="63"/>
      <c r="FO483" s="63"/>
      <c r="FP483" s="63"/>
      <c r="FQ483" s="63"/>
      <c r="FR483" s="63"/>
      <c r="FS483" s="63"/>
      <c r="FT483" s="63"/>
      <c r="FU483" s="63"/>
      <c r="FV483" s="63"/>
      <c r="FW483" s="63"/>
      <c r="FX483" s="63"/>
      <c r="FY483" s="63"/>
      <c r="FZ483" s="63"/>
      <c r="GA483" s="63"/>
      <c r="GB483" s="63"/>
      <c r="GC483" s="63"/>
      <c r="GD483" s="63"/>
      <c r="GE483" s="63"/>
      <c r="GF483" s="63"/>
      <c r="GG483" s="63"/>
      <c r="GH483" s="63"/>
      <c r="GI483" s="63"/>
      <c r="GJ483" s="63"/>
      <c r="GK483" s="63"/>
      <c r="GL483" s="63"/>
      <c r="GM483" s="63"/>
      <c r="GN483" s="63"/>
      <c r="GO483" s="63"/>
      <c r="GP483" s="63"/>
      <c r="GQ483" s="63"/>
      <c r="GR483" s="63"/>
      <c r="GS483" s="63"/>
      <c r="GT483" s="63"/>
      <c r="GU483" s="63"/>
      <c r="GV483" s="63"/>
      <c r="GW483" s="63"/>
      <c r="GX483" s="63"/>
      <c r="GY483" s="63"/>
      <c r="GZ483" s="63"/>
      <c r="HA483" s="63"/>
      <c r="HB483" s="63"/>
      <c r="HC483" s="63"/>
      <c r="HD483" s="63"/>
      <c r="HE483" s="63"/>
      <c r="HF483" s="63"/>
      <c r="HG483" s="63"/>
      <c r="HH483" s="63"/>
      <c r="HI483" s="63"/>
      <c r="HJ483" s="63"/>
      <c r="HK483" s="63"/>
      <c r="HL483" s="63"/>
      <c r="HM483" s="63"/>
      <c r="HN483" s="63"/>
      <c r="HO483" s="63"/>
      <c r="HP483" s="63"/>
      <c r="HQ483" s="63"/>
      <c r="HR483" s="63"/>
      <c r="HS483" s="63"/>
      <c r="HT483" s="63"/>
      <c r="HU483" s="63"/>
      <c r="HV483" s="63"/>
      <c r="HW483" s="63"/>
      <c r="HX483" s="63"/>
      <c r="HY483" s="63"/>
      <c r="HZ483" s="63"/>
      <c r="IA483" s="63"/>
      <c r="IB483" s="63"/>
      <c r="IC483" s="63"/>
      <c r="ID483" s="63"/>
      <c r="IE483" s="63"/>
      <c r="IF483" s="63"/>
      <c r="IG483" s="63"/>
      <c r="IH483" s="63"/>
      <c r="II483" s="63"/>
      <c r="IJ483" s="63"/>
      <c r="IK483" s="63"/>
      <c r="IL483" s="63"/>
      <c r="IM483" s="63"/>
      <c r="IN483" s="63"/>
      <c r="IO483" s="63"/>
      <c r="IP483" s="63"/>
      <c r="IQ483" s="63"/>
      <c r="IR483" s="63"/>
      <c r="IS483" s="63"/>
      <c r="IT483" s="63"/>
      <c r="IU483" s="63"/>
      <c r="IV483" s="63"/>
      <c r="IW483" s="63"/>
      <c r="IX483" s="63"/>
      <c r="IY483" s="63"/>
      <c r="IZ483" s="63"/>
      <c r="JA483" s="63"/>
      <c r="JB483" s="63"/>
      <c r="JC483" s="63"/>
      <c r="JD483" s="63"/>
      <c r="JE483" s="63"/>
      <c r="JF483" s="63"/>
      <c r="JG483" s="63"/>
      <c r="JH483" s="63"/>
      <c r="JI483" s="63"/>
      <c r="JJ483" s="63"/>
      <c r="JK483" s="63"/>
      <c r="JL483" s="63"/>
      <c r="JM483" s="63"/>
      <c r="JN483" s="63"/>
      <c r="JO483" s="63"/>
      <c r="JP483" s="63"/>
      <c r="JQ483" s="63"/>
      <c r="JR483" s="63"/>
      <c r="JS483" s="63"/>
      <c r="JT483" s="63"/>
      <c r="JU483" s="63"/>
      <c r="JV483" s="63"/>
      <c r="JW483" s="63"/>
      <c r="JX483" s="63"/>
      <c r="JY483" s="63"/>
      <c r="JZ483" s="63"/>
      <c r="KA483" s="63"/>
      <c r="KB483" s="63"/>
      <c r="KC483" s="63"/>
      <c r="KD483" s="63"/>
      <c r="KE483" s="63"/>
      <c r="KF483" s="63"/>
      <c r="KG483" s="63"/>
      <c r="KH483" s="63"/>
      <c r="KI483" s="63"/>
    </row>
    <row r="484" spans="1:295" s="28" customFormat="1" ht="64.5" customHeight="1" x14ac:dyDescent="0.2">
      <c r="A484" s="64" t="s">
        <v>425</v>
      </c>
      <c r="B484" s="7" t="s">
        <v>426</v>
      </c>
      <c r="C484" s="7" t="s">
        <v>427</v>
      </c>
      <c r="D484" s="64" t="s">
        <v>428</v>
      </c>
      <c r="E484" s="64" t="s">
        <v>743</v>
      </c>
      <c r="F484" s="64" t="s">
        <v>744</v>
      </c>
      <c r="G484" s="10" t="s">
        <v>1183</v>
      </c>
      <c r="H484" s="7" t="s">
        <v>1186</v>
      </c>
      <c r="I484" s="8">
        <v>42789</v>
      </c>
      <c r="J484" s="8" t="s">
        <v>769</v>
      </c>
      <c r="K484" s="45">
        <v>84960</v>
      </c>
      <c r="L484" s="82"/>
      <c r="M484" s="40"/>
      <c r="N484" s="40"/>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c r="DD484" s="63"/>
      <c r="DE484" s="63"/>
      <c r="DF484" s="63"/>
      <c r="DG484" s="63"/>
      <c r="DH484" s="63"/>
      <c r="DI484" s="63"/>
      <c r="DJ484" s="63"/>
      <c r="DK484" s="63"/>
      <c r="DL484" s="63"/>
      <c r="DM484" s="63"/>
      <c r="DN484" s="63"/>
      <c r="DO484" s="63"/>
      <c r="DP484" s="63"/>
      <c r="DQ484" s="63"/>
      <c r="DR484" s="63"/>
      <c r="DS484" s="63"/>
      <c r="DT484" s="63"/>
      <c r="DU484" s="63"/>
      <c r="DV484" s="63"/>
      <c r="DW484" s="63"/>
      <c r="DX484" s="63"/>
      <c r="DY484" s="63"/>
      <c r="DZ484" s="63"/>
      <c r="EA484" s="63"/>
      <c r="EB484" s="63"/>
      <c r="EC484" s="63"/>
      <c r="ED484" s="63"/>
      <c r="EE484" s="63"/>
      <c r="EF484" s="63"/>
      <c r="EG484" s="63"/>
      <c r="EH484" s="63"/>
      <c r="EI484" s="63"/>
      <c r="EJ484" s="63"/>
      <c r="EK484" s="63"/>
      <c r="EL484" s="63"/>
      <c r="EM484" s="63"/>
      <c r="EN484" s="63"/>
      <c r="EO484" s="63"/>
      <c r="EP484" s="63"/>
      <c r="EQ484" s="63"/>
      <c r="ER484" s="63"/>
      <c r="ES484" s="63"/>
      <c r="ET484" s="63"/>
      <c r="EU484" s="63"/>
      <c r="EV484" s="63"/>
      <c r="EW484" s="63"/>
      <c r="EX484" s="63"/>
      <c r="EY484" s="63"/>
      <c r="EZ484" s="63"/>
      <c r="FA484" s="63"/>
      <c r="FB484" s="63"/>
      <c r="FC484" s="63"/>
      <c r="FD484" s="63"/>
      <c r="FE484" s="63"/>
      <c r="FF484" s="63"/>
      <c r="FG484" s="63"/>
      <c r="FH484" s="63"/>
      <c r="FI484" s="63"/>
      <c r="FJ484" s="63"/>
      <c r="FK484" s="63"/>
      <c r="FL484" s="63"/>
      <c r="FM484" s="63"/>
      <c r="FN484" s="63"/>
      <c r="FO484" s="63"/>
      <c r="FP484" s="63"/>
      <c r="FQ484" s="63"/>
      <c r="FR484" s="63"/>
      <c r="FS484" s="63"/>
      <c r="FT484" s="63"/>
      <c r="FU484" s="63"/>
      <c r="FV484" s="63"/>
      <c r="FW484" s="63"/>
      <c r="FX484" s="63"/>
      <c r="FY484" s="63"/>
      <c r="FZ484" s="63"/>
      <c r="GA484" s="63"/>
      <c r="GB484" s="63"/>
      <c r="GC484" s="63"/>
      <c r="GD484" s="63"/>
      <c r="GE484" s="63"/>
      <c r="GF484" s="63"/>
      <c r="GG484" s="63"/>
      <c r="GH484" s="63"/>
      <c r="GI484" s="63"/>
      <c r="GJ484" s="63"/>
      <c r="GK484" s="63"/>
      <c r="GL484" s="63"/>
      <c r="GM484" s="63"/>
      <c r="GN484" s="63"/>
      <c r="GO484" s="63"/>
      <c r="GP484" s="63"/>
      <c r="GQ484" s="63"/>
      <c r="GR484" s="63"/>
      <c r="GS484" s="63"/>
      <c r="GT484" s="63"/>
      <c r="GU484" s="63"/>
      <c r="GV484" s="63"/>
      <c r="GW484" s="63"/>
      <c r="GX484" s="63"/>
      <c r="GY484" s="63"/>
      <c r="GZ484" s="63"/>
      <c r="HA484" s="63"/>
      <c r="HB484" s="63"/>
      <c r="HC484" s="63"/>
      <c r="HD484" s="63"/>
      <c r="HE484" s="63"/>
      <c r="HF484" s="63"/>
      <c r="HG484" s="63"/>
      <c r="HH484" s="63"/>
      <c r="HI484" s="63"/>
      <c r="HJ484" s="63"/>
      <c r="HK484" s="63"/>
      <c r="HL484" s="63"/>
      <c r="HM484" s="63"/>
      <c r="HN484" s="63"/>
      <c r="HO484" s="63"/>
      <c r="HP484" s="63"/>
      <c r="HQ484" s="63"/>
      <c r="HR484" s="63"/>
      <c r="HS484" s="63"/>
      <c r="HT484" s="63"/>
      <c r="HU484" s="63"/>
      <c r="HV484" s="63"/>
      <c r="HW484" s="63"/>
      <c r="HX484" s="63"/>
      <c r="HY484" s="63"/>
      <c r="HZ484" s="63"/>
      <c r="IA484" s="63"/>
      <c r="IB484" s="63"/>
      <c r="IC484" s="63"/>
      <c r="ID484" s="63"/>
      <c r="IE484" s="63"/>
      <c r="IF484" s="63"/>
      <c r="IG484" s="63"/>
      <c r="IH484" s="63"/>
      <c r="II484" s="63"/>
      <c r="IJ484" s="63"/>
      <c r="IK484" s="63"/>
      <c r="IL484" s="63"/>
      <c r="IM484" s="63"/>
      <c r="IN484" s="63"/>
      <c r="IO484" s="63"/>
      <c r="IP484" s="63"/>
      <c r="IQ484" s="63"/>
      <c r="IR484" s="63"/>
      <c r="IS484" s="63"/>
      <c r="IT484" s="63"/>
      <c r="IU484" s="63"/>
      <c r="IV484" s="63"/>
      <c r="IW484" s="63"/>
      <c r="IX484" s="63"/>
      <c r="IY484" s="63"/>
      <c r="IZ484" s="63"/>
      <c r="JA484" s="63"/>
      <c r="JB484" s="63"/>
      <c r="JC484" s="63"/>
      <c r="JD484" s="63"/>
      <c r="JE484" s="63"/>
      <c r="JF484" s="63"/>
      <c r="JG484" s="63"/>
      <c r="JH484" s="63"/>
      <c r="JI484" s="63"/>
      <c r="JJ484" s="63"/>
      <c r="JK484" s="63"/>
      <c r="JL484" s="63"/>
      <c r="JM484" s="63"/>
      <c r="JN484" s="63"/>
      <c r="JO484" s="63"/>
      <c r="JP484" s="63"/>
      <c r="JQ484" s="63"/>
      <c r="JR484" s="63"/>
      <c r="JS484" s="63"/>
      <c r="JT484" s="63"/>
      <c r="JU484" s="63"/>
      <c r="JV484" s="63"/>
      <c r="JW484" s="63"/>
      <c r="JX484" s="63"/>
      <c r="JY484" s="63"/>
      <c r="JZ484" s="63"/>
      <c r="KA484" s="63"/>
      <c r="KB484" s="63"/>
      <c r="KC484" s="63"/>
      <c r="KD484" s="63"/>
      <c r="KE484" s="63"/>
      <c r="KF484" s="63"/>
      <c r="KG484" s="63"/>
      <c r="KH484" s="63"/>
      <c r="KI484" s="63"/>
    </row>
    <row r="485" spans="1:295" s="28" customFormat="1" ht="62.25" customHeight="1" x14ac:dyDescent="0.2">
      <c r="A485" s="64" t="s">
        <v>425</v>
      </c>
      <c r="B485" s="7" t="s">
        <v>426</v>
      </c>
      <c r="C485" s="7" t="s">
        <v>427</v>
      </c>
      <c r="D485" s="64" t="s">
        <v>428</v>
      </c>
      <c r="E485" s="64" t="s">
        <v>743</v>
      </c>
      <c r="F485" s="64" t="s">
        <v>745</v>
      </c>
      <c r="G485" s="10" t="s">
        <v>1187</v>
      </c>
      <c r="H485" s="7" t="s">
        <v>1188</v>
      </c>
      <c r="I485" s="8">
        <v>42809</v>
      </c>
      <c r="J485" s="8" t="s">
        <v>769</v>
      </c>
      <c r="K485" s="45">
        <v>25488</v>
      </c>
      <c r="L485" s="82"/>
      <c r="M485" s="40"/>
      <c r="N485" s="40"/>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c r="DF485" s="63"/>
      <c r="DG485" s="63"/>
      <c r="DH485" s="63"/>
      <c r="DI485" s="63"/>
      <c r="DJ485" s="63"/>
      <c r="DK485" s="63"/>
      <c r="DL485" s="63"/>
      <c r="DM485" s="63"/>
      <c r="DN485" s="63"/>
      <c r="DO485" s="63"/>
      <c r="DP485" s="63"/>
      <c r="DQ485" s="63"/>
      <c r="DR485" s="63"/>
      <c r="DS485" s="63"/>
      <c r="DT485" s="63"/>
      <c r="DU485" s="63"/>
      <c r="DV485" s="63"/>
      <c r="DW485" s="63"/>
      <c r="DX485" s="63"/>
      <c r="DY485" s="63"/>
      <c r="DZ485" s="63"/>
      <c r="EA485" s="63"/>
      <c r="EB485" s="63"/>
      <c r="EC485" s="63"/>
      <c r="ED485" s="63"/>
      <c r="EE485" s="63"/>
      <c r="EF485" s="63"/>
      <c r="EG485" s="63"/>
      <c r="EH485" s="63"/>
      <c r="EI485" s="63"/>
      <c r="EJ485" s="63"/>
      <c r="EK485" s="63"/>
      <c r="EL485" s="63"/>
      <c r="EM485" s="63"/>
      <c r="EN485" s="63"/>
      <c r="EO485" s="63"/>
      <c r="EP485" s="63"/>
      <c r="EQ485" s="63"/>
      <c r="ER485" s="63"/>
      <c r="ES485" s="63"/>
      <c r="ET485" s="63"/>
      <c r="EU485" s="63"/>
      <c r="EV485" s="63"/>
      <c r="EW485" s="63"/>
      <c r="EX485" s="63"/>
      <c r="EY485" s="63"/>
      <c r="EZ485" s="63"/>
      <c r="FA485" s="63"/>
      <c r="FB485" s="63"/>
      <c r="FC485" s="63"/>
      <c r="FD485" s="63"/>
      <c r="FE485" s="63"/>
      <c r="FF485" s="63"/>
      <c r="FG485" s="63"/>
      <c r="FH485" s="63"/>
      <c r="FI485" s="63"/>
      <c r="FJ485" s="63"/>
      <c r="FK485" s="63"/>
      <c r="FL485" s="63"/>
      <c r="FM485" s="63"/>
      <c r="FN485" s="63"/>
      <c r="FO485" s="63"/>
      <c r="FP485" s="63"/>
      <c r="FQ485" s="63"/>
      <c r="FR485" s="63"/>
      <c r="FS485" s="63"/>
      <c r="FT485" s="63"/>
      <c r="FU485" s="63"/>
      <c r="FV485" s="63"/>
      <c r="FW485" s="63"/>
      <c r="FX485" s="63"/>
      <c r="FY485" s="63"/>
      <c r="FZ485" s="63"/>
      <c r="GA485" s="63"/>
      <c r="GB485" s="63"/>
      <c r="GC485" s="63"/>
      <c r="GD485" s="63"/>
      <c r="GE485" s="63"/>
      <c r="GF485" s="63"/>
      <c r="GG485" s="63"/>
      <c r="GH485" s="63"/>
      <c r="GI485" s="63"/>
      <c r="GJ485" s="63"/>
      <c r="GK485" s="63"/>
      <c r="GL485" s="63"/>
      <c r="GM485" s="63"/>
      <c r="GN485" s="63"/>
      <c r="GO485" s="63"/>
      <c r="GP485" s="63"/>
      <c r="GQ485" s="63"/>
      <c r="GR485" s="63"/>
      <c r="GS485" s="63"/>
      <c r="GT485" s="63"/>
      <c r="GU485" s="63"/>
      <c r="GV485" s="63"/>
      <c r="GW485" s="63"/>
      <c r="GX485" s="63"/>
      <c r="GY485" s="63"/>
      <c r="GZ485" s="63"/>
      <c r="HA485" s="63"/>
      <c r="HB485" s="63"/>
      <c r="HC485" s="63"/>
      <c r="HD485" s="63"/>
      <c r="HE485" s="63"/>
      <c r="HF485" s="63"/>
      <c r="HG485" s="63"/>
      <c r="HH485" s="63"/>
      <c r="HI485" s="63"/>
      <c r="HJ485" s="63"/>
      <c r="HK485" s="63"/>
      <c r="HL485" s="63"/>
      <c r="HM485" s="63"/>
      <c r="HN485" s="63"/>
      <c r="HO485" s="63"/>
      <c r="HP485" s="63"/>
      <c r="HQ485" s="63"/>
      <c r="HR485" s="63"/>
      <c r="HS485" s="63"/>
      <c r="HT485" s="63"/>
      <c r="HU485" s="63"/>
      <c r="HV485" s="63"/>
      <c r="HW485" s="63"/>
      <c r="HX485" s="63"/>
      <c r="HY485" s="63"/>
      <c r="HZ485" s="63"/>
      <c r="IA485" s="63"/>
      <c r="IB485" s="63"/>
      <c r="IC485" s="63"/>
      <c r="ID485" s="63"/>
      <c r="IE485" s="63"/>
      <c r="IF485" s="63"/>
      <c r="IG485" s="63"/>
      <c r="IH485" s="63"/>
      <c r="II485" s="63"/>
      <c r="IJ485" s="63"/>
      <c r="IK485" s="63"/>
      <c r="IL485" s="63"/>
      <c r="IM485" s="63"/>
      <c r="IN485" s="63"/>
      <c r="IO485" s="63"/>
      <c r="IP485" s="63"/>
      <c r="IQ485" s="63"/>
      <c r="IR485" s="63"/>
      <c r="IS485" s="63"/>
      <c r="IT485" s="63"/>
      <c r="IU485" s="63"/>
      <c r="IV485" s="63"/>
      <c r="IW485" s="63"/>
      <c r="IX485" s="63"/>
      <c r="IY485" s="63"/>
      <c r="IZ485" s="63"/>
      <c r="JA485" s="63"/>
      <c r="JB485" s="63"/>
      <c r="JC485" s="63"/>
      <c r="JD485" s="63"/>
      <c r="JE485" s="63"/>
      <c r="JF485" s="63"/>
      <c r="JG485" s="63"/>
      <c r="JH485" s="63"/>
      <c r="JI485" s="63"/>
      <c r="JJ485" s="63"/>
      <c r="JK485" s="63"/>
      <c r="JL485" s="63"/>
      <c r="JM485" s="63"/>
      <c r="JN485" s="63"/>
      <c r="JO485" s="63"/>
      <c r="JP485" s="63"/>
      <c r="JQ485" s="63"/>
      <c r="JR485" s="63"/>
      <c r="JS485" s="63"/>
      <c r="JT485" s="63"/>
      <c r="JU485" s="63"/>
      <c r="JV485" s="63"/>
      <c r="JW485" s="63"/>
      <c r="JX485" s="63"/>
      <c r="JY485" s="63"/>
      <c r="JZ485" s="63"/>
      <c r="KA485" s="63"/>
      <c r="KB485" s="63"/>
      <c r="KC485" s="63"/>
      <c r="KD485" s="63"/>
      <c r="KE485" s="63"/>
      <c r="KF485" s="63"/>
      <c r="KG485" s="63"/>
      <c r="KH485" s="63"/>
      <c r="KI485" s="63"/>
    </row>
    <row r="486" spans="1:295" s="28" customFormat="1" ht="57.75" customHeight="1" x14ac:dyDescent="0.2">
      <c r="A486" s="64" t="s">
        <v>441</v>
      </c>
      <c r="B486" s="7" t="s">
        <v>426</v>
      </c>
      <c r="C486" s="7" t="s">
        <v>427</v>
      </c>
      <c r="D486" s="64" t="s">
        <v>428</v>
      </c>
      <c r="E486" s="64" t="s">
        <v>743</v>
      </c>
      <c r="F486" s="64" t="s">
        <v>1258</v>
      </c>
      <c r="G486" s="10" t="s">
        <v>1291</v>
      </c>
      <c r="H486" s="7" t="s">
        <v>1292</v>
      </c>
      <c r="I486" s="8">
        <v>42926</v>
      </c>
      <c r="J486" s="8" t="s">
        <v>769</v>
      </c>
      <c r="K486" s="45">
        <v>656245.19999999995</v>
      </c>
      <c r="L486" s="77"/>
      <c r="M486" s="40"/>
      <c r="N486" s="40"/>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c r="DI486" s="63"/>
      <c r="DJ486" s="63"/>
      <c r="DK486" s="63"/>
      <c r="DL486" s="63"/>
      <c r="DM486" s="63"/>
      <c r="DN486" s="63"/>
      <c r="DO486" s="63"/>
      <c r="DP486" s="63"/>
      <c r="DQ486" s="63"/>
      <c r="DR486" s="63"/>
      <c r="DS486" s="63"/>
      <c r="DT486" s="63"/>
      <c r="DU486" s="63"/>
      <c r="DV486" s="63"/>
      <c r="DW486" s="63"/>
      <c r="DX486" s="63"/>
      <c r="DY486" s="63"/>
      <c r="DZ486" s="63"/>
      <c r="EA486" s="63"/>
      <c r="EB486" s="63"/>
      <c r="EC486" s="63"/>
      <c r="ED486" s="63"/>
      <c r="EE486" s="63"/>
      <c r="EF486" s="63"/>
      <c r="EG486" s="63"/>
      <c r="EH486" s="63"/>
      <c r="EI486" s="63"/>
      <c r="EJ486" s="63"/>
      <c r="EK486" s="63"/>
      <c r="EL486" s="63"/>
      <c r="EM486" s="63"/>
      <c r="EN486" s="63"/>
      <c r="EO486" s="63"/>
      <c r="EP486" s="63"/>
      <c r="EQ486" s="63"/>
      <c r="ER486" s="63"/>
      <c r="ES486" s="63"/>
      <c r="ET486" s="63"/>
      <c r="EU486" s="63"/>
      <c r="EV486" s="63"/>
      <c r="EW486" s="63"/>
      <c r="EX486" s="63"/>
      <c r="EY486" s="63"/>
      <c r="EZ486" s="63"/>
      <c r="FA486" s="63"/>
      <c r="FB486" s="63"/>
      <c r="FC486" s="63"/>
      <c r="FD486" s="63"/>
      <c r="FE486" s="63"/>
      <c r="FF486" s="63"/>
      <c r="FG486" s="63"/>
      <c r="FH486" s="63"/>
      <c r="FI486" s="63"/>
      <c r="FJ486" s="63"/>
      <c r="FK486" s="63"/>
      <c r="FL486" s="63"/>
      <c r="FM486" s="63"/>
      <c r="FN486" s="63"/>
      <c r="FO486" s="63"/>
      <c r="FP486" s="63"/>
      <c r="FQ486" s="63"/>
      <c r="FR486" s="63"/>
      <c r="FS486" s="63"/>
      <c r="FT486" s="63"/>
      <c r="FU486" s="63"/>
      <c r="FV486" s="63"/>
      <c r="FW486" s="63"/>
      <c r="FX486" s="63"/>
      <c r="FY486" s="63"/>
      <c r="FZ486" s="63"/>
      <c r="GA486" s="63"/>
      <c r="GB486" s="63"/>
      <c r="GC486" s="63"/>
      <c r="GD486" s="63"/>
      <c r="GE486" s="63"/>
      <c r="GF486" s="63"/>
      <c r="GG486" s="63"/>
      <c r="GH486" s="63"/>
      <c r="GI486" s="63"/>
      <c r="GJ486" s="63"/>
      <c r="GK486" s="63"/>
      <c r="GL486" s="63"/>
      <c r="GM486" s="63"/>
      <c r="GN486" s="63"/>
      <c r="GO486" s="63"/>
      <c r="GP486" s="63"/>
      <c r="GQ486" s="63"/>
      <c r="GR486" s="63"/>
      <c r="GS486" s="63"/>
      <c r="GT486" s="63"/>
      <c r="GU486" s="63"/>
      <c r="GV486" s="63"/>
      <c r="GW486" s="63"/>
      <c r="GX486" s="63"/>
      <c r="GY486" s="63"/>
      <c r="GZ486" s="63"/>
      <c r="HA486" s="63"/>
      <c r="HB486" s="63"/>
      <c r="HC486" s="63"/>
      <c r="HD486" s="63"/>
      <c r="HE486" s="63"/>
      <c r="HF486" s="63"/>
      <c r="HG486" s="63"/>
      <c r="HH486" s="63"/>
      <c r="HI486" s="63"/>
      <c r="HJ486" s="63"/>
      <c r="HK486" s="63"/>
      <c r="HL486" s="63"/>
      <c r="HM486" s="63"/>
      <c r="HN486" s="63"/>
      <c r="HO486" s="63"/>
      <c r="HP486" s="63"/>
      <c r="HQ486" s="63"/>
      <c r="HR486" s="63"/>
      <c r="HS486" s="63"/>
      <c r="HT486" s="63"/>
      <c r="HU486" s="63"/>
      <c r="HV486" s="63"/>
      <c r="HW486" s="63"/>
      <c r="HX486" s="63"/>
      <c r="HY486" s="63"/>
      <c r="HZ486" s="63"/>
      <c r="IA486" s="63"/>
      <c r="IB486" s="63"/>
      <c r="IC486" s="63"/>
      <c r="ID486" s="63"/>
      <c r="IE486" s="63"/>
      <c r="IF486" s="63"/>
      <c r="IG486" s="63"/>
      <c r="IH486" s="63"/>
      <c r="II486" s="63"/>
      <c r="IJ486" s="63"/>
      <c r="IK486" s="63"/>
      <c r="IL486" s="63"/>
      <c r="IM486" s="63"/>
      <c r="IN486" s="63"/>
      <c r="IO486" s="63"/>
      <c r="IP486" s="63"/>
      <c r="IQ486" s="63"/>
      <c r="IR486" s="63"/>
      <c r="IS486" s="63"/>
      <c r="IT486" s="63"/>
      <c r="IU486" s="63"/>
      <c r="IV486" s="63"/>
      <c r="IW486" s="63"/>
      <c r="IX486" s="63"/>
      <c r="IY486" s="63"/>
      <c r="IZ486" s="63"/>
      <c r="JA486" s="63"/>
      <c r="JB486" s="63"/>
      <c r="JC486" s="63"/>
      <c r="JD486" s="63"/>
      <c r="JE486" s="63"/>
      <c r="JF486" s="63"/>
      <c r="JG486" s="63"/>
      <c r="JH486" s="63"/>
      <c r="JI486" s="63"/>
      <c r="JJ486" s="63"/>
      <c r="JK486" s="63"/>
      <c r="JL486" s="63"/>
      <c r="JM486" s="63"/>
      <c r="JN486" s="63"/>
      <c r="JO486" s="63"/>
      <c r="JP486" s="63"/>
      <c r="JQ486" s="63"/>
      <c r="JR486" s="63"/>
      <c r="JS486" s="63"/>
      <c r="JT486" s="63"/>
      <c r="JU486" s="63"/>
      <c r="JV486" s="63"/>
      <c r="JW486" s="63"/>
      <c r="JX486" s="63"/>
      <c r="JY486" s="63"/>
      <c r="JZ486" s="63"/>
      <c r="KA486" s="63"/>
      <c r="KB486" s="63"/>
      <c r="KC486" s="63"/>
      <c r="KD486" s="63"/>
      <c r="KE486" s="63"/>
      <c r="KF486" s="63"/>
      <c r="KG486" s="63"/>
      <c r="KH486" s="63"/>
      <c r="KI486" s="63"/>
    </row>
    <row r="487" spans="1:295" s="28" customFormat="1" ht="87.75" customHeight="1" x14ac:dyDescent="0.2">
      <c r="A487" s="64" t="s">
        <v>441</v>
      </c>
      <c r="B487" s="7" t="s">
        <v>426</v>
      </c>
      <c r="C487" s="7" t="s">
        <v>427</v>
      </c>
      <c r="D487" s="64" t="s">
        <v>428</v>
      </c>
      <c r="E487" s="64" t="s">
        <v>743</v>
      </c>
      <c r="F487" s="64" t="s">
        <v>1482</v>
      </c>
      <c r="G487" s="10" t="s">
        <v>1583</v>
      </c>
      <c r="H487" s="7" t="s">
        <v>1584</v>
      </c>
      <c r="I487" s="8">
        <v>43026</v>
      </c>
      <c r="J487" s="8" t="s">
        <v>769</v>
      </c>
      <c r="K487" s="45">
        <v>102365</v>
      </c>
      <c r="L487" s="82">
        <f>SUM(K482:K487)</f>
        <v>1012192.2</v>
      </c>
      <c r="M487" s="40"/>
      <c r="N487" s="40"/>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c r="DK487" s="63"/>
      <c r="DL487" s="63"/>
      <c r="DM487" s="63"/>
      <c r="DN487" s="63"/>
      <c r="DO487" s="63"/>
      <c r="DP487" s="63"/>
      <c r="DQ487" s="63"/>
      <c r="DR487" s="63"/>
      <c r="DS487" s="63"/>
      <c r="DT487" s="63"/>
      <c r="DU487" s="63"/>
      <c r="DV487" s="63"/>
      <c r="DW487" s="63"/>
      <c r="DX487" s="63"/>
      <c r="DY487" s="63"/>
      <c r="DZ487" s="63"/>
      <c r="EA487" s="63"/>
      <c r="EB487" s="63"/>
      <c r="EC487" s="63"/>
      <c r="ED487" s="63"/>
      <c r="EE487" s="63"/>
      <c r="EF487" s="63"/>
      <c r="EG487" s="63"/>
      <c r="EH487" s="63"/>
      <c r="EI487" s="63"/>
      <c r="EJ487" s="63"/>
      <c r="EK487" s="63"/>
      <c r="EL487" s="63"/>
      <c r="EM487" s="63"/>
      <c r="EN487" s="63"/>
      <c r="EO487" s="63"/>
      <c r="EP487" s="63"/>
      <c r="EQ487" s="63"/>
      <c r="ER487" s="63"/>
      <c r="ES487" s="63"/>
      <c r="ET487" s="63"/>
      <c r="EU487" s="63"/>
      <c r="EV487" s="63"/>
      <c r="EW487" s="63"/>
      <c r="EX487" s="63"/>
      <c r="EY487" s="63"/>
      <c r="EZ487" s="63"/>
      <c r="FA487" s="63"/>
      <c r="FB487" s="63"/>
      <c r="FC487" s="63"/>
      <c r="FD487" s="63"/>
      <c r="FE487" s="63"/>
      <c r="FF487" s="63"/>
      <c r="FG487" s="63"/>
      <c r="FH487" s="63"/>
      <c r="FI487" s="63"/>
      <c r="FJ487" s="63"/>
      <c r="FK487" s="63"/>
      <c r="FL487" s="63"/>
      <c r="FM487" s="63"/>
      <c r="FN487" s="63"/>
      <c r="FO487" s="63"/>
      <c r="FP487" s="63"/>
      <c r="FQ487" s="63"/>
      <c r="FR487" s="63"/>
      <c r="FS487" s="63"/>
      <c r="FT487" s="63"/>
      <c r="FU487" s="63"/>
      <c r="FV487" s="63"/>
      <c r="FW487" s="63"/>
      <c r="FX487" s="63"/>
      <c r="FY487" s="63"/>
      <c r="FZ487" s="63"/>
      <c r="GA487" s="63"/>
      <c r="GB487" s="63"/>
      <c r="GC487" s="63"/>
      <c r="GD487" s="63"/>
      <c r="GE487" s="63"/>
      <c r="GF487" s="63"/>
      <c r="GG487" s="63"/>
      <c r="GH487" s="63"/>
      <c r="GI487" s="63"/>
      <c r="GJ487" s="63"/>
      <c r="GK487" s="63"/>
      <c r="GL487" s="63"/>
      <c r="GM487" s="63"/>
      <c r="GN487" s="63"/>
      <c r="GO487" s="63"/>
      <c r="GP487" s="63"/>
      <c r="GQ487" s="63"/>
      <c r="GR487" s="63"/>
      <c r="GS487" s="63"/>
      <c r="GT487" s="63"/>
      <c r="GU487" s="63"/>
      <c r="GV487" s="63"/>
      <c r="GW487" s="63"/>
      <c r="GX487" s="63"/>
      <c r="GY487" s="63"/>
      <c r="GZ487" s="63"/>
      <c r="HA487" s="63"/>
      <c r="HB487" s="63"/>
      <c r="HC487" s="63"/>
      <c r="HD487" s="63"/>
      <c r="HE487" s="63"/>
      <c r="HF487" s="63"/>
      <c r="HG487" s="63"/>
      <c r="HH487" s="63"/>
      <c r="HI487" s="63"/>
      <c r="HJ487" s="63"/>
      <c r="HK487" s="63"/>
      <c r="HL487" s="63"/>
      <c r="HM487" s="63"/>
      <c r="HN487" s="63"/>
      <c r="HO487" s="63"/>
      <c r="HP487" s="63"/>
      <c r="HQ487" s="63"/>
      <c r="HR487" s="63"/>
      <c r="HS487" s="63"/>
      <c r="HT487" s="63"/>
      <c r="HU487" s="63"/>
      <c r="HV487" s="63"/>
      <c r="HW487" s="63"/>
      <c r="HX487" s="63"/>
      <c r="HY487" s="63"/>
      <c r="HZ487" s="63"/>
      <c r="IA487" s="63"/>
      <c r="IB487" s="63"/>
      <c r="IC487" s="63"/>
      <c r="ID487" s="63"/>
      <c r="IE487" s="63"/>
      <c r="IF487" s="63"/>
      <c r="IG487" s="63"/>
      <c r="IH487" s="63"/>
      <c r="II487" s="63"/>
      <c r="IJ487" s="63"/>
      <c r="IK487" s="63"/>
      <c r="IL487" s="63"/>
      <c r="IM487" s="63"/>
      <c r="IN487" s="63"/>
      <c r="IO487" s="63"/>
      <c r="IP487" s="63"/>
      <c r="IQ487" s="63"/>
      <c r="IR487" s="63"/>
      <c r="IS487" s="63"/>
      <c r="IT487" s="63"/>
      <c r="IU487" s="63"/>
      <c r="IV487" s="63"/>
      <c r="IW487" s="63"/>
      <c r="IX487" s="63"/>
      <c r="IY487" s="63"/>
      <c r="IZ487" s="63"/>
      <c r="JA487" s="63"/>
      <c r="JB487" s="63"/>
      <c r="JC487" s="63"/>
      <c r="JD487" s="63"/>
      <c r="JE487" s="63"/>
      <c r="JF487" s="63"/>
      <c r="JG487" s="63"/>
      <c r="JH487" s="63"/>
      <c r="JI487" s="63"/>
      <c r="JJ487" s="63"/>
      <c r="JK487" s="63"/>
      <c r="JL487" s="63"/>
      <c r="JM487" s="63"/>
      <c r="JN487" s="63"/>
      <c r="JO487" s="63"/>
      <c r="JP487" s="63"/>
      <c r="JQ487" s="63"/>
      <c r="JR487" s="63"/>
      <c r="JS487" s="63"/>
      <c r="JT487" s="63"/>
      <c r="JU487" s="63"/>
      <c r="JV487" s="63"/>
      <c r="JW487" s="63"/>
      <c r="JX487" s="63"/>
      <c r="JY487" s="63"/>
      <c r="JZ487" s="63"/>
      <c r="KA487" s="63"/>
      <c r="KB487" s="63"/>
      <c r="KC487" s="63"/>
      <c r="KD487" s="63"/>
      <c r="KE487" s="63"/>
      <c r="KF487" s="63"/>
      <c r="KG487" s="63"/>
      <c r="KH487" s="63"/>
      <c r="KI487" s="63"/>
    </row>
    <row r="488" spans="1:295" s="28" customFormat="1" ht="47.25" customHeight="1" x14ac:dyDescent="0.2">
      <c r="A488" s="64"/>
      <c r="B488" s="7"/>
      <c r="C488" s="7"/>
      <c r="D488" s="64"/>
      <c r="E488" s="64"/>
      <c r="F488" s="64"/>
      <c r="G488" s="10"/>
      <c r="H488" s="7"/>
      <c r="I488" s="8"/>
      <c r="J488" s="8"/>
      <c r="K488" s="45"/>
      <c r="L488" s="82"/>
      <c r="M488" s="40"/>
      <c r="N488" s="40"/>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c r="DO488" s="63"/>
      <c r="DP488" s="63"/>
      <c r="DQ488" s="63"/>
      <c r="DR488" s="63"/>
      <c r="DS488" s="63"/>
      <c r="DT488" s="63"/>
      <c r="DU488" s="63"/>
      <c r="DV488" s="63"/>
      <c r="DW488" s="63"/>
      <c r="DX488" s="63"/>
      <c r="DY488" s="63"/>
      <c r="DZ488" s="63"/>
      <c r="EA488" s="63"/>
      <c r="EB488" s="63"/>
      <c r="EC488" s="63"/>
      <c r="ED488" s="63"/>
      <c r="EE488" s="63"/>
      <c r="EF488" s="63"/>
      <c r="EG488" s="63"/>
      <c r="EH488" s="63"/>
      <c r="EI488" s="63"/>
      <c r="EJ488" s="63"/>
      <c r="EK488" s="63"/>
      <c r="EL488" s="63"/>
      <c r="EM488" s="63"/>
      <c r="EN488" s="63"/>
      <c r="EO488" s="63"/>
      <c r="EP488" s="63"/>
      <c r="EQ488" s="63"/>
      <c r="ER488" s="63"/>
      <c r="ES488" s="63"/>
      <c r="ET488" s="63"/>
      <c r="EU488" s="63"/>
      <c r="EV488" s="63"/>
      <c r="EW488" s="63"/>
      <c r="EX488" s="63"/>
      <c r="EY488" s="63"/>
      <c r="EZ488" s="63"/>
      <c r="FA488" s="63"/>
      <c r="FB488" s="63"/>
      <c r="FC488" s="63"/>
      <c r="FD488" s="63"/>
      <c r="FE488" s="63"/>
      <c r="FF488" s="63"/>
      <c r="FG488" s="63"/>
      <c r="FH488" s="63"/>
      <c r="FI488" s="63"/>
      <c r="FJ488" s="63"/>
      <c r="FK488" s="63"/>
      <c r="FL488" s="63"/>
      <c r="FM488" s="63"/>
      <c r="FN488" s="63"/>
      <c r="FO488" s="63"/>
      <c r="FP488" s="63"/>
      <c r="FQ488" s="63"/>
      <c r="FR488" s="63"/>
      <c r="FS488" s="63"/>
      <c r="FT488" s="63"/>
      <c r="FU488" s="63"/>
      <c r="FV488" s="63"/>
      <c r="FW488" s="63"/>
      <c r="FX488" s="63"/>
      <c r="FY488" s="63"/>
      <c r="FZ488" s="63"/>
      <c r="GA488" s="63"/>
      <c r="GB488" s="63"/>
      <c r="GC488" s="63"/>
      <c r="GD488" s="63"/>
      <c r="GE488" s="63"/>
      <c r="GF488" s="63"/>
      <c r="GG488" s="63"/>
      <c r="GH488" s="63"/>
      <c r="GI488" s="63"/>
      <c r="GJ488" s="63"/>
      <c r="GK488" s="63"/>
      <c r="GL488" s="63"/>
      <c r="GM488" s="63"/>
      <c r="GN488" s="63"/>
      <c r="GO488" s="63"/>
      <c r="GP488" s="63"/>
      <c r="GQ488" s="63"/>
      <c r="GR488" s="63"/>
      <c r="GS488" s="63"/>
      <c r="GT488" s="63"/>
      <c r="GU488" s="63"/>
      <c r="GV488" s="63"/>
      <c r="GW488" s="63"/>
      <c r="GX488" s="63"/>
      <c r="GY488" s="63"/>
      <c r="GZ488" s="63"/>
      <c r="HA488" s="63"/>
      <c r="HB488" s="63"/>
      <c r="HC488" s="63"/>
      <c r="HD488" s="63"/>
      <c r="HE488" s="63"/>
      <c r="HF488" s="63"/>
      <c r="HG488" s="63"/>
      <c r="HH488" s="63"/>
      <c r="HI488" s="63"/>
      <c r="HJ488" s="63"/>
      <c r="HK488" s="63"/>
      <c r="HL488" s="63"/>
      <c r="HM488" s="63"/>
      <c r="HN488" s="63"/>
      <c r="HO488" s="63"/>
      <c r="HP488" s="63"/>
      <c r="HQ488" s="63"/>
      <c r="HR488" s="63"/>
      <c r="HS488" s="63"/>
      <c r="HT488" s="63"/>
      <c r="HU488" s="63"/>
      <c r="HV488" s="63"/>
      <c r="HW488" s="63"/>
      <c r="HX488" s="63"/>
      <c r="HY488" s="63"/>
      <c r="HZ488" s="63"/>
      <c r="IA488" s="63"/>
      <c r="IB488" s="63"/>
      <c r="IC488" s="63"/>
      <c r="ID488" s="63"/>
      <c r="IE488" s="63"/>
      <c r="IF488" s="63"/>
      <c r="IG488" s="63"/>
      <c r="IH488" s="63"/>
      <c r="II488" s="63"/>
      <c r="IJ488" s="63"/>
      <c r="IK488" s="63"/>
      <c r="IL488" s="63"/>
      <c r="IM488" s="63"/>
      <c r="IN488" s="63"/>
      <c r="IO488" s="63"/>
      <c r="IP488" s="63"/>
      <c r="IQ488" s="63"/>
      <c r="IR488" s="63"/>
      <c r="IS488" s="63"/>
      <c r="IT488" s="63"/>
      <c r="IU488" s="63"/>
      <c r="IV488" s="63"/>
      <c r="IW488" s="63"/>
      <c r="IX488" s="63"/>
      <c r="IY488" s="63"/>
      <c r="IZ488" s="63"/>
      <c r="JA488" s="63"/>
      <c r="JB488" s="63"/>
      <c r="JC488" s="63"/>
      <c r="JD488" s="63"/>
      <c r="JE488" s="63"/>
      <c r="JF488" s="63"/>
      <c r="JG488" s="63"/>
      <c r="JH488" s="63"/>
      <c r="JI488" s="63"/>
      <c r="JJ488" s="63"/>
      <c r="JK488" s="63"/>
      <c r="JL488" s="63"/>
      <c r="JM488" s="63"/>
      <c r="JN488" s="63"/>
      <c r="JO488" s="63"/>
      <c r="JP488" s="63"/>
      <c r="JQ488" s="63"/>
      <c r="JR488" s="63"/>
      <c r="JS488" s="63"/>
      <c r="JT488" s="63"/>
      <c r="JU488" s="63"/>
      <c r="JV488" s="63"/>
      <c r="JW488" s="63"/>
      <c r="JX488" s="63"/>
      <c r="JY488" s="63"/>
      <c r="JZ488" s="63"/>
      <c r="KA488" s="63"/>
      <c r="KB488" s="63"/>
      <c r="KC488" s="63"/>
      <c r="KD488" s="63"/>
      <c r="KE488" s="63"/>
      <c r="KF488" s="63"/>
      <c r="KG488" s="63"/>
      <c r="KH488" s="63"/>
      <c r="KI488" s="63"/>
    </row>
    <row r="489" spans="1:295" s="28" customFormat="1" ht="103.5" customHeight="1" x14ac:dyDescent="0.2">
      <c r="A489" s="64" t="s">
        <v>442</v>
      </c>
      <c r="B489" s="7" t="s">
        <v>443</v>
      </c>
      <c r="C489" s="7" t="s">
        <v>444</v>
      </c>
      <c r="D489" s="64" t="s">
        <v>445</v>
      </c>
      <c r="E489" s="64" t="s">
        <v>756</v>
      </c>
      <c r="F489" s="64" t="s">
        <v>757</v>
      </c>
      <c r="G489" s="10" t="s">
        <v>1201</v>
      </c>
      <c r="H489" s="7" t="s">
        <v>1202</v>
      </c>
      <c r="I489" s="8">
        <v>42327</v>
      </c>
      <c r="J489" s="8" t="s">
        <v>769</v>
      </c>
      <c r="K489" s="74">
        <v>656298.69999999995</v>
      </c>
      <c r="L489" s="76"/>
      <c r="M489" s="40"/>
      <c r="N489" s="40"/>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c r="DP489" s="63"/>
      <c r="DQ489" s="63"/>
      <c r="DR489" s="63"/>
      <c r="DS489" s="63"/>
      <c r="DT489" s="63"/>
      <c r="DU489" s="63"/>
      <c r="DV489" s="63"/>
      <c r="DW489" s="63"/>
      <c r="DX489" s="63"/>
      <c r="DY489" s="63"/>
      <c r="DZ489" s="63"/>
      <c r="EA489" s="63"/>
      <c r="EB489" s="63"/>
      <c r="EC489" s="63"/>
      <c r="ED489" s="63"/>
      <c r="EE489" s="63"/>
      <c r="EF489" s="63"/>
      <c r="EG489" s="63"/>
      <c r="EH489" s="63"/>
      <c r="EI489" s="63"/>
      <c r="EJ489" s="63"/>
      <c r="EK489" s="63"/>
      <c r="EL489" s="63"/>
      <c r="EM489" s="63"/>
      <c r="EN489" s="63"/>
      <c r="EO489" s="63"/>
      <c r="EP489" s="63"/>
      <c r="EQ489" s="63"/>
      <c r="ER489" s="63"/>
      <c r="ES489" s="63"/>
      <c r="ET489" s="63"/>
      <c r="EU489" s="63"/>
      <c r="EV489" s="63"/>
      <c r="EW489" s="63"/>
      <c r="EX489" s="63"/>
      <c r="EY489" s="63"/>
      <c r="EZ489" s="63"/>
      <c r="FA489" s="63"/>
      <c r="FB489" s="63"/>
      <c r="FC489" s="63"/>
      <c r="FD489" s="63"/>
      <c r="FE489" s="63"/>
      <c r="FF489" s="63"/>
      <c r="FG489" s="63"/>
      <c r="FH489" s="63"/>
      <c r="FI489" s="63"/>
      <c r="FJ489" s="63"/>
      <c r="FK489" s="63"/>
      <c r="FL489" s="63"/>
      <c r="FM489" s="63"/>
      <c r="FN489" s="63"/>
      <c r="FO489" s="63"/>
      <c r="FP489" s="63"/>
      <c r="FQ489" s="63"/>
      <c r="FR489" s="63"/>
      <c r="FS489" s="63"/>
      <c r="FT489" s="63"/>
      <c r="FU489" s="63"/>
      <c r="FV489" s="63"/>
      <c r="FW489" s="63"/>
      <c r="FX489" s="63"/>
      <c r="FY489" s="63"/>
      <c r="FZ489" s="63"/>
      <c r="GA489" s="63"/>
      <c r="GB489" s="63"/>
      <c r="GC489" s="63"/>
      <c r="GD489" s="63"/>
      <c r="GE489" s="63"/>
      <c r="GF489" s="63"/>
      <c r="GG489" s="63"/>
      <c r="GH489" s="63"/>
      <c r="GI489" s="63"/>
      <c r="GJ489" s="63"/>
      <c r="GK489" s="63"/>
      <c r="GL489" s="63"/>
      <c r="GM489" s="63"/>
      <c r="GN489" s="63"/>
      <c r="GO489" s="63"/>
      <c r="GP489" s="63"/>
      <c r="GQ489" s="63"/>
      <c r="GR489" s="63"/>
      <c r="GS489" s="63"/>
      <c r="GT489" s="63"/>
      <c r="GU489" s="63"/>
      <c r="GV489" s="63"/>
      <c r="GW489" s="63"/>
      <c r="GX489" s="63"/>
      <c r="GY489" s="63"/>
      <c r="GZ489" s="63"/>
      <c r="HA489" s="63"/>
      <c r="HB489" s="63"/>
      <c r="HC489" s="63"/>
      <c r="HD489" s="63"/>
      <c r="HE489" s="63"/>
      <c r="HF489" s="63"/>
      <c r="HG489" s="63"/>
      <c r="HH489" s="63"/>
      <c r="HI489" s="63"/>
      <c r="HJ489" s="63"/>
      <c r="HK489" s="63"/>
      <c r="HL489" s="63"/>
      <c r="HM489" s="63"/>
      <c r="HN489" s="63"/>
      <c r="HO489" s="63"/>
      <c r="HP489" s="63"/>
      <c r="HQ489" s="63"/>
      <c r="HR489" s="63"/>
      <c r="HS489" s="63"/>
      <c r="HT489" s="63"/>
      <c r="HU489" s="63"/>
      <c r="HV489" s="63"/>
      <c r="HW489" s="63"/>
      <c r="HX489" s="63"/>
      <c r="HY489" s="63"/>
      <c r="HZ489" s="63"/>
      <c r="IA489" s="63"/>
      <c r="IB489" s="63"/>
      <c r="IC489" s="63"/>
      <c r="ID489" s="63"/>
      <c r="IE489" s="63"/>
      <c r="IF489" s="63"/>
      <c r="IG489" s="63"/>
      <c r="IH489" s="63"/>
      <c r="II489" s="63"/>
      <c r="IJ489" s="63"/>
      <c r="IK489" s="63"/>
      <c r="IL489" s="63"/>
      <c r="IM489" s="63"/>
      <c r="IN489" s="63"/>
      <c r="IO489" s="63"/>
      <c r="IP489" s="63"/>
      <c r="IQ489" s="63"/>
      <c r="IR489" s="63"/>
      <c r="IS489" s="63"/>
      <c r="IT489" s="63"/>
      <c r="IU489" s="63"/>
      <c r="IV489" s="63"/>
      <c r="IW489" s="63"/>
      <c r="IX489" s="63"/>
      <c r="IY489" s="63"/>
      <c r="IZ489" s="63"/>
      <c r="JA489" s="63"/>
      <c r="JB489" s="63"/>
      <c r="JC489" s="63"/>
      <c r="JD489" s="63"/>
      <c r="JE489" s="63"/>
      <c r="JF489" s="63"/>
      <c r="JG489" s="63"/>
      <c r="JH489" s="63"/>
      <c r="JI489" s="63"/>
      <c r="JJ489" s="63"/>
      <c r="JK489" s="63"/>
      <c r="JL489" s="63"/>
      <c r="JM489" s="63"/>
      <c r="JN489" s="63"/>
      <c r="JO489" s="63"/>
      <c r="JP489" s="63"/>
      <c r="JQ489" s="63"/>
      <c r="JR489" s="63"/>
      <c r="JS489" s="63"/>
      <c r="JT489" s="63"/>
      <c r="JU489" s="63"/>
      <c r="JV489" s="63"/>
      <c r="JW489" s="63"/>
      <c r="JX489" s="63"/>
      <c r="JY489" s="63"/>
      <c r="JZ489" s="63"/>
      <c r="KA489" s="63"/>
      <c r="KB489" s="63"/>
      <c r="KC489" s="63"/>
      <c r="KD489" s="63"/>
      <c r="KE489" s="63"/>
      <c r="KF489" s="63"/>
      <c r="KG489" s="63"/>
      <c r="KH489" s="63"/>
      <c r="KI489" s="63"/>
    </row>
    <row r="490" spans="1:295" s="28" customFormat="1" ht="64.5" customHeight="1" x14ac:dyDescent="0.2">
      <c r="A490" s="64" t="s">
        <v>442</v>
      </c>
      <c r="B490" s="7" t="s">
        <v>443</v>
      </c>
      <c r="C490" s="7" t="s">
        <v>444</v>
      </c>
      <c r="D490" s="64" t="s">
        <v>445</v>
      </c>
      <c r="E490" s="64" t="s">
        <v>756</v>
      </c>
      <c r="F490" s="64" t="s">
        <v>758</v>
      </c>
      <c r="G490" s="10" t="s">
        <v>1203</v>
      </c>
      <c r="H490" s="7" t="s">
        <v>1204</v>
      </c>
      <c r="I490" s="8">
        <v>42306</v>
      </c>
      <c r="J490" s="8" t="s">
        <v>769</v>
      </c>
      <c r="K490" s="74">
        <v>111200</v>
      </c>
      <c r="L490" s="76"/>
      <c r="M490" s="40"/>
      <c r="N490" s="40"/>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c r="DQ490" s="63"/>
      <c r="DR490" s="63"/>
      <c r="DS490" s="63"/>
      <c r="DT490" s="63"/>
      <c r="DU490" s="63"/>
      <c r="DV490" s="63"/>
      <c r="DW490" s="63"/>
      <c r="DX490" s="63"/>
      <c r="DY490" s="63"/>
      <c r="DZ490" s="63"/>
      <c r="EA490" s="63"/>
      <c r="EB490" s="63"/>
      <c r="EC490" s="63"/>
      <c r="ED490" s="63"/>
      <c r="EE490" s="63"/>
      <c r="EF490" s="63"/>
      <c r="EG490" s="63"/>
      <c r="EH490" s="63"/>
      <c r="EI490" s="63"/>
      <c r="EJ490" s="63"/>
      <c r="EK490" s="63"/>
      <c r="EL490" s="63"/>
      <c r="EM490" s="63"/>
      <c r="EN490" s="63"/>
      <c r="EO490" s="63"/>
      <c r="EP490" s="63"/>
      <c r="EQ490" s="63"/>
      <c r="ER490" s="63"/>
      <c r="ES490" s="63"/>
      <c r="ET490" s="63"/>
      <c r="EU490" s="63"/>
      <c r="EV490" s="63"/>
      <c r="EW490" s="63"/>
      <c r="EX490" s="63"/>
      <c r="EY490" s="63"/>
      <c r="EZ490" s="63"/>
      <c r="FA490" s="63"/>
      <c r="FB490" s="63"/>
      <c r="FC490" s="63"/>
      <c r="FD490" s="63"/>
      <c r="FE490" s="63"/>
      <c r="FF490" s="63"/>
      <c r="FG490" s="63"/>
      <c r="FH490" s="63"/>
      <c r="FI490" s="63"/>
      <c r="FJ490" s="63"/>
      <c r="FK490" s="63"/>
      <c r="FL490" s="63"/>
      <c r="FM490" s="63"/>
      <c r="FN490" s="63"/>
      <c r="FO490" s="63"/>
      <c r="FP490" s="63"/>
      <c r="FQ490" s="63"/>
      <c r="FR490" s="63"/>
      <c r="FS490" s="63"/>
      <c r="FT490" s="63"/>
      <c r="FU490" s="63"/>
      <c r="FV490" s="63"/>
      <c r="FW490" s="63"/>
      <c r="FX490" s="63"/>
      <c r="FY490" s="63"/>
      <c r="FZ490" s="63"/>
      <c r="GA490" s="63"/>
      <c r="GB490" s="63"/>
      <c r="GC490" s="63"/>
      <c r="GD490" s="63"/>
      <c r="GE490" s="63"/>
      <c r="GF490" s="63"/>
      <c r="GG490" s="63"/>
      <c r="GH490" s="63"/>
      <c r="GI490" s="63"/>
      <c r="GJ490" s="63"/>
      <c r="GK490" s="63"/>
      <c r="GL490" s="63"/>
      <c r="GM490" s="63"/>
      <c r="GN490" s="63"/>
      <c r="GO490" s="63"/>
      <c r="GP490" s="63"/>
      <c r="GQ490" s="63"/>
      <c r="GR490" s="63"/>
      <c r="GS490" s="63"/>
      <c r="GT490" s="63"/>
      <c r="GU490" s="63"/>
      <c r="GV490" s="63"/>
      <c r="GW490" s="63"/>
      <c r="GX490" s="63"/>
      <c r="GY490" s="63"/>
      <c r="GZ490" s="63"/>
      <c r="HA490" s="63"/>
      <c r="HB490" s="63"/>
      <c r="HC490" s="63"/>
      <c r="HD490" s="63"/>
      <c r="HE490" s="63"/>
      <c r="HF490" s="63"/>
      <c r="HG490" s="63"/>
      <c r="HH490" s="63"/>
      <c r="HI490" s="63"/>
      <c r="HJ490" s="63"/>
      <c r="HK490" s="63"/>
      <c r="HL490" s="63"/>
      <c r="HM490" s="63"/>
      <c r="HN490" s="63"/>
      <c r="HO490" s="63"/>
      <c r="HP490" s="63"/>
      <c r="HQ490" s="63"/>
      <c r="HR490" s="63"/>
      <c r="HS490" s="63"/>
      <c r="HT490" s="63"/>
      <c r="HU490" s="63"/>
      <c r="HV490" s="63"/>
      <c r="HW490" s="63"/>
      <c r="HX490" s="63"/>
      <c r="HY490" s="63"/>
      <c r="HZ490" s="63"/>
      <c r="IA490" s="63"/>
      <c r="IB490" s="63"/>
      <c r="IC490" s="63"/>
      <c r="ID490" s="63"/>
      <c r="IE490" s="63"/>
      <c r="IF490" s="63"/>
      <c r="IG490" s="63"/>
      <c r="IH490" s="63"/>
      <c r="II490" s="63"/>
      <c r="IJ490" s="63"/>
      <c r="IK490" s="63"/>
      <c r="IL490" s="63"/>
      <c r="IM490" s="63"/>
      <c r="IN490" s="63"/>
      <c r="IO490" s="63"/>
      <c r="IP490" s="63"/>
      <c r="IQ490" s="63"/>
      <c r="IR490" s="63"/>
      <c r="IS490" s="63"/>
      <c r="IT490" s="63"/>
      <c r="IU490" s="63"/>
      <c r="IV490" s="63"/>
      <c r="IW490" s="63"/>
      <c r="IX490" s="63"/>
      <c r="IY490" s="63"/>
      <c r="IZ490" s="63"/>
      <c r="JA490" s="63"/>
      <c r="JB490" s="63"/>
      <c r="JC490" s="63"/>
      <c r="JD490" s="63"/>
      <c r="JE490" s="63"/>
      <c r="JF490" s="63"/>
      <c r="JG490" s="63"/>
      <c r="JH490" s="63"/>
      <c r="JI490" s="63"/>
      <c r="JJ490" s="63"/>
      <c r="JK490" s="63"/>
      <c r="JL490" s="63"/>
      <c r="JM490" s="63"/>
      <c r="JN490" s="63"/>
      <c r="JO490" s="63"/>
      <c r="JP490" s="63"/>
      <c r="JQ490" s="63"/>
      <c r="JR490" s="63"/>
      <c r="JS490" s="63"/>
      <c r="JT490" s="63"/>
      <c r="JU490" s="63"/>
      <c r="JV490" s="63"/>
      <c r="JW490" s="63"/>
      <c r="JX490" s="63"/>
      <c r="JY490" s="63"/>
      <c r="JZ490" s="63"/>
      <c r="KA490" s="63"/>
      <c r="KB490" s="63"/>
      <c r="KC490" s="63"/>
      <c r="KD490" s="63"/>
      <c r="KE490" s="63"/>
      <c r="KF490" s="63"/>
      <c r="KG490" s="63"/>
      <c r="KH490" s="63"/>
      <c r="KI490" s="63"/>
    </row>
    <row r="491" spans="1:295" s="28" customFormat="1" ht="64.5" customHeight="1" x14ac:dyDescent="0.2">
      <c r="A491" s="64" t="s">
        <v>442</v>
      </c>
      <c r="B491" s="7" t="s">
        <v>443</v>
      </c>
      <c r="C491" s="7" t="s">
        <v>444</v>
      </c>
      <c r="D491" s="64" t="s">
        <v>445</v>
      </c>
      <c r="E491" s="64" t="s">
        <v>756</v>
      </c>
      <c r="F491" s="64" t="s">
        <v>759</v>
      </c>
      <c r="G491" s="10" t="s">
        <v>1205</v>
      </c>
      <c r="H491" s="7" t="s">
        <v>1206</v>
      </c>
      <c r="I491" s="8">
        <v>42308</v>
      </c>
      <c r="J491" s="8" t="s">
        <v>769</v>
      </c>
      <c r="K491" s="74">
        <v>288200</v>
      </c>
      <c r="L491" s="76">
        <f>K489+K490+K491</f>
        <v>1055698.7</v>
      </c>
      <c r="M491" s="40"/>
      <c r="N491" s="40"/>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c r="IX491" s="63"/>
      <c r="IY491" s="63"/>
      <c r="IZ491" s="63"/>
      <c r="JA491" s="63"/>
      <c r="JB491" s="63"/>
      <c r="JC491" s="63"/>
      <c r="JD491" s="63"/>
      <c r="JE491" s="63"/>
      <c r="JF491" s="63"/>
      <c r="JG491" s="63"/>
      <c r="JH491" s="63"/>
      <c r="JI491" s="63"/>
      <c r="JJ491" s="63"/>
      <c r="JK491" s="63"/>
      <c r="JL491" s="63"/>
      <c r="JM491" s="63"/>
      <c r="JN491" s="63"/>
      <c r="JO491" s="63"/>
      <c r="JP491" s="63"/>
      <c r="JQ491" s="63"/>
      <c r="JR491" s="63"/>
      <c r="JS491" s="63"/>
      <c r="JT491" s="63"/>
      <c r="JU491" s="63"/>
      <c r="JV491" s="63"/>
      <c r="JW491" s="63"/>
      <c r="JX491" s="63"/>
      <c r="JY491" s="63"/>
      <c r="JZ491" s="63"/>
      <c r="KA491" s="63"/>
      <c r="KB491" s="63"/>
      <c r="KC491" s="63"/>
      <c r="KD491" s="63"/>
      <c r="KE491" s="63"/>
      <c r="KF491" s="63"/>
      <c r="KG491" s="63"/>
      <c r="KH491" s="63"/>
      <c r="KI491" s="63"/>
    </row>
    <row r="492" spans="1:295" s="28" customFormat="1" ht="31.5" customHeight="1" x14ac:dyDescent="0.2">
      <c r="A492" s="64"/>
      <c r="B492" s="7"/>
      <c r="C492" s="7"/>
      <c r="D492" s="64"/>
      <c r="E492" s="64"/>
      <c r="F492" s="64"/>
      <c r="G492" s="10"/>
      <c r="H492" s="7"/>
      <c r="I492" s="8"/>
      <c r="J492" s="8"/>
      <c r="K492" s="74"/>
      <c r="L492" s="76"/>
      <c r="M492" s="40"/>
      <c r="N492" s="40"/>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c r="CN492" s="63"/>
      <c r="CO492" s="63"/>
      <c r="CP492" s="63"/>
      <c r="CQ492" s="63"/>
      <c r="CR492" s="63"/>
      <c r="CS492" s="63"/>
      <c r="CT492" s="63"/>
      <c r="CU492" s="63"/>
      <c r="CV492" s="63"/>
      <c r="CW492" s="63"/>
      <c r="CX492" s="63"/>
      <c r="CY492" s="63"/>
      <c r="CZ492" s="63"/>
      <c r="DA492" s="63"/>
      <c r="DB492" s="63"/>
      <c r="DC492" s="63"/>
      <c r="DD492" s="63"/>
      <c r="DE492" s="63"/>
      <c r="DF492" s="63"/>
      <c r="DG492" s="63"/>
      <c r="DH492" s="63"/>
      <c r="DI492" s="63"/>
      <c r="DJ492" s="63"/>
      <c r="DK492" s="63"/>
      <c r="DL492" s="63"/>
      <c r="DM492" s="63"/>
      <c r="DN492" s="63"/>
      <c r="DO492" s="63"/>
      <c r="DP492" s="63"/>
      <c r="DQ492" s="63"/>
      <c r="DR492" s="63"/>
      <c r="DS492" s="63"/>
      <c r="DT492" s="63"/>
      <c r="DU492" s="63"/>
      <c r="DV492" s="63"/>
      <c r="DW492" s="63"/>
      <c r="DX492" s="63"/>
      <c r="DY492" s="63"/>
      <c r="DZ492" s="63"/>
      <c r="EA492" s="63"/>
      <c r="EB492" s="63"/>
      <c r="EC492" s="63"/>
      <c r="ED492" s="63"/>
      <c r="EE492" s="63"/>
      <c r="EF492" s="63"/>
      <c r="EG492" s="63"/>
      <c r="EH492" s="63"/>
      <c r="EI492" s="63"/>
      <c r="EJ492" s="63"/>
      <c r="EK492" s="63"/>
      <c r="EL492" s="63"/>
      <c r="EM492" s="63"/>
      <c r="EN492" s="63"/>
      <c r="EO492" s="63"/>
      <c r="EP492" s="63"/>
      <c r="EQ492" s="63"/>
      <c r="ER492" s="63"/>
      <c r="ES492" s="63"/>
      <c r="ET492" s="63"/>
      <c r="EU492" s="63"/>
      <c r="EV492" s="63"/>
      <c r="EW492" s="63"/>
      <c r="EX492" s="63"/>
      <c r="EY492" s="63"/>
      <c r="EZ492" s="63"/>
      <c r="FA492" s="63"/>
      <c r="FB492" s="63"/>
      <c r="FC492" s="63"/>
      <c r="FD492" s="63"/>
      <c r="FE492" s="63"/>
      <c r="FF492" s="63"/>
      <c r="FG492" s="63"/>
      <c r="FH492" s="63"/>
      <c r="FI492" s="63"/>
      <c r="FJ492" s="63"/>
      <c r="FK492" s="63"/>
      <c r="FL492" s="63"/>
      <c r="FM492" s="63"/>
      <c r="FN492" s="63"/>
      <c r="FO492" s="63"/>
      <c r="FP492" s="63"/>
      <c r="FQ492" s="63"/>
      <c r="FR492" s="63"/>
      <c r="FS492" s="63"/>
      <c r="FT492" s="63"/>
      <c r="FU492" s="63"/>
      <c r="FV492" s="63"/>
      <c r="FW492" s="63"/>
      <c r="FX492" s="63"/>
      <c r="FY492" s="63"/>
      <c r="FZ492" s="63"/>
      <c r="GA492" s="63"/>
      <c r="GB492" s="63"/>
      <c r="GC492" s="63"/>
      <c r="GD492" s="63"/>
      <c r="GE492" s="63"/>
      <c r="GF492" s="63"/>
      <c r="GG492" s="63"/>
      <c r="GH492" s="63"/>
      <c r="GI492" s="63"/>
      <c r="GJ492" s="63"/>
      <c r="GK492" s="63"/>
      <c r="GL492" s="63"/>
      <c r="GM492" s="63"/>
      <c r="GN492" s="63"/>
      <c r="GO492" s="63"/>
      <c r="GP492" s="63"/>
      <c r="GQ492" s="63"/>
      <c r="GR492" s="63"/>
      <c r="GS492" s="63"/>
      <c r="GT492" s="63"/>
      <c r="GU492" s="63"/>
      <c r="GV492" s="63"/>
      <c r="GW492" s="63"/>
      <c r="GX492" s="63"/>
      <c r="GY492" s="63"/>
      <c r="GZ492" s="63"/>
      <c r="HA492" s="63"/>
      <c r="HB492" s="63"/>
      <c r="HC492" s="63"/>
      <c r="HD492" s="63"/>
      <c r="HE492" s="63"/>
      <c r="HF492" s="63"/>
      <c r="HG492" s="63"/>
      <c r="HH492" s="63"/>
      <c r="HI492" s="63"/>
      <c r="HJ492" s="63"/>
      <c r="HK492" s="63"/>
      <c r="HL492" s="63"/>
      <c r="HM492" s="63"/>
      <c r="HN492" s="63"/>
      <c r="HO492" s="63"/>
      <c r="HP492" s="63"/>
      <c r="HQ492" s="63"/>
      <c r="HR492" s="63"/>
      <c r="HS492" s="63"/>
      <c r="HT492" s="63"/>
      <c r="HU492" s="63"/>
      <c r="HV492" s="63"/>
      <c r="HW492" s="63"/>
      <c r="HX492" s="63"/>
      <c r="HY492" s="63"/>
      <c r="HZ492" s="63"/>
      <c r="IA492" s="63"/>
      <c r="IB492" s="63"/>
      <c r="IC492" s="63"/>
      <c r="ID492" s="63"/>
      <c r="IE492" s="63"/>
      <c r="IF492" s="63"/>
      <c r="IG492" s="63"/>
      <c r="IH492" s="63"/>
      <c r="II492" s="63"/>
      <c r="IJ492" s="63"/>
      <c r="IK492" s="63"/>
      <c r="IL492" s="63"/>
      <c r="IM492" s="63"/>
      <c r="IN492" s="63"/>
      <c r="IO492" s="63"/>
      <c r="IP492" s="63"/>
      <c r="IQ492" s="63"/>
      <c r="IR492" s="63"/>
      <c r="IS492" s="63"/>
      <c r="IT492" s="63"/>
      <c r="IU492" s="63"/>
      <c r="IV492" s="63"/>
      <c r="IW492" s="63"/>
      <c r="IX492" s="63"/>
      <c r="IY492" s="63"/>
      <c r="IZ492" s="63"/>
      <c r="JA492" s="63"/>
      <c r="JB492" s="63"/>
      <c r="JC492" s="63"/>
      <c r="JD492" s="63"/>
      <c r="JE492" s="63"/>
      <c r="JF492" s="63"/>
      <c r="JG492" s="63"/>
      <c r="JH492" s="63"/>
      <c r="JI492" s="63"/>
      <c r="JJ492" s="63"/>
      <c r="JK492" s="63"/>
      <c r="JL492" s="63"/>
      <c r="JM492" s="63"/>
      <c r="JN492" s="63"/>
      <c r="JO492" s="63"/>
      <c r="JP492" s="63"/>
      <c r="JQ492" s="63"/>
      <c r="JR492" s="63"/>
      <c r="JS492" s="63"/>
      <c r="JT492" s="63"/>
      <c r="JU492" s="63"/>
      <c r="JV492" s="63"/>
      <c r="JW492" s="63"/>
      <c r="JX492" s="63"/>
      <c r="JY492" s="63"/>
      <c r="JZ492" s="63"/>
      <c r="KA492" s="63"/>
      <c r="KB492" s="63"/>
      <c r="KC492" s="63"/>
      <c r="KD492" s="63"/>
      <c r="KE492" s="63"/>
      <c r="KF492" s="63"/>
      <c r="KG492" s="63"/>
      <c r="KH492" s="63"/>
      <c r="KI492" s="63"/>
    </row>
    <row r="493" spans="1:295" s="28" customFormat="1" ht="64.5" customHeight="1" x14ac:dyDescent="0.2">
      <c r="A493" s="64" t="s">
        <v>446</v>
      </c>
      <c r="B493" s="7" t="s">
        <v>447</v>
      </c>
      <c r="C493" s="7" t="s">
        <v>448</v>
      </c>
      <c r="D493" s="64" t="s">
        <v>449</v>
      </c>
      <c r="E493" s="64" t="s">
        <v>760</v>
      </c>
      <c r="F493" s="64" t="s">
        <v>761</v>
      </c>
      <c r="G493" s="10" t="s">
        <v>1207</v>
      </c>
      <c r="H493" s="7" t="s">
        <v>1134</v>
      </c>
      <c r="I493" s="8">
        <v>42402</v>
      </c>
      <c r="J493" s="8" t="s">
        <v>769</v>
      </c>
      <c r="K493" s="74">
        <v>117000</v>
      </c>
      <c r="L493" s="76"/>
      <c r="M493" s="40"/>
      <c r="N493" s="40"/>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c r="CQ493" s="63"/>
      <c r="CR493" s="63"/>
      <c r="CS493" s="63"/>
      <c r="CT493" s="63"/>
      <c r="CU493" s="63"/>
      <c r="CV493" s="63"/>
      <c r="CW493" s="63"/>
      <c r="CX493" s="63"/>
      <c r="CY493" s="63"/>
      <c r="CZ493" s="63"/>
      <c r="DA493" s="63"/>
      <c r="DB493" s="63"/>
      <c r="DC493" s="63"/>
      <c r="DD493" s="63"/>
      <c r="DE493" s="63"/>
      <c r="DF493" s="63"/>
      <c r="DG493" s="63"/>
      <c r="DH493" s="63"/>
      <c r="DI493" s="63"/>
      <c r="DJ493" s="63"/>
      <c r="DK493" s="63"/>
      <c r="DL493" s="63"/>
      <c r="DM493" s="63"/>
      <c r="DN493" s="63"/>
      <c r="DO493" s="63"/>
      <c r="DP493" s="63"/>
      <c r="DQ493" s="63"/>
      <c r="DR493" s="63"/>
      <c r="DS493" s="63"/>
      <c r="DT493" s="63"/>
      <c r="DU493" s="63"/>
      <c r="DV493" s="63"/>
      <c r="DW493" s="63"/>
      <c r="DX493" s="63"/>
      <c r="DY493" s="63"/>
      <c r="DZ493" s="63"/>
      <c r="EA493" s="63"/>
      <c r="EB493" s="63"/>
      <c r="EC493" s="63"/>
      <c r="ED493" s="63"/>
      <c r="EE493" s="63"/>
      <c r="EF493" s="63"/>
      <c r="EG493" s="63"/>
      <c r="EH493" s="63"/>
      <c r="EI493" s="63"/>
      <c r="EJ493" s="63"/>
      <c r="EK493" s="63"/>
      <c r="EL493" s="63"/>
      <c r="EM493" s="63"/>
      <c r="EN493" s="63"/>
      <c r="EO493" s="63"/>
      <c r="EP493" s="63"/>
      <c r="EQ493" s="63"/>
      <c r="ER493" s="63"/>
      <c r="ES493" s="63"/>
      <c r="ET493" s="63"/>
      <c r="EU493" s="63"/>
      <c r="EV493" s="63"/>
      <c r="EW493" s="63"/>
      <c r="EX493" s="63"/>
      <c r="EY493" s="63"/>
      <c r="EZ493" s="63"/>
      <c r="FA493" s="63"/>
      <c r="FB493" s="63"/>
      <c r="FC493" s="63"/>
      <c r="FD493" s="63"/>
      <c r="FE493" s="63"/>
      <c r="FF493" s="63"/>
      <c r="FG493" s="63"/>
      <c r="FH493" s="63"/>
      <c r="FI493" s="63"/>
      <c r="FJ493" s="63"/>
      <c r="FK493" s="63"/>
      <c r="FL493" s="63"/>
      <c r="FM493" s="63"/>
      <c r="FN493" s="63"/>
      <c r="FO493" s="63"/>
      <c r="FP493" s="63"/>
      <c r="FQ493" s="63"/>
      <c r="FR493" s="63"/>
      <c r="FS493" s="63"/>
      <c r="FT493" s="63"/>
      <c r="FU493" s="63"/>
      <c r="FV493" s="63"/>
      <c r="FW493" s="63"/>
      <c r="FX493" s="63"/>
      <c r="FY493" s="63"/>
      <c r="FZ493" s="63"/>
      <c r="GA493" s="63"/>
      <c r="GB493" s="63"/>
      <c r="GC493" s="63"/>
      <c r="GD493" s="63"/>
      <c r="GE493" s="63"/>
      <c r="GF493" s="63"/>
      <c r="GG493" s="63"/>
      <c r="GH493" s="63"/>
      <c r="GI493" s="63"/>
      <c r="GJ493" s="63"/>
      <c r="GK493" s="63"/>
      <c r="GL493" s="63"/>
      <c r="GM493" s="63"/>
      <c r="GN493" s="63"/>
      <c r="GO493" s="63"/>
      <c r="GP493" s="63"/>
      <c r="GQ493" s="63"/>
      <c r="GR493" s="63"/>
      <c r="GS493" s="63"/>
      <c r="GT493" s="63"/>
      <c r="GU493" s="63"/>
      <c r="GV493" s="63"/>
      <c r="GW493" s="63"/>
      <c r="GX493" s="63"/>
      <c r="GY493" s="63"/>
      <c r="GZ493" s="63"/>
      <c r="HA493" s="63"/>
      <c r="HB493" s="63"/>
      <c r="HC493" s="63"/>
      <c r="HD493" s="63"/>
      <c r="HE493" s="63"/>
      <c r="HF493" s="63"/>
      <c r="HG493" s="63"/>
      <c r="HH493" s="63"/>
      <c r="HI493" s="63"/>
      <c r="HJ493" s="63"/>
      <c r="HK493" s="63"/>
      <c r="HL493" s="63"/>
      <c r="HM493" s="63"/>
      <c r="HN493" s="63"/>
      <c r="HO493" s="63"/>
      <c r="HP493" s="63"/>
      <c r="HQ493" s="63"/>
      <c r="HR493" s="63"/>
      <c r="HS493" s="63"/>
      <c r="HT493" s="63"/>
      <c r="HU493" s="63"/>
      <c r="HV493" s="63"/>
      <c r="HW493" s="63"/>
      <c r="HX493" s="63"/>
      <c r="HY493" s="63"/>
      <c r="HZ493" s="63"/>
      <c r="IA493" s="63"/>
      <c r="IB493" s="63"/>
      <c r="IC493" s="63"/>
      <c r="ID493" s="63"/>
      <c r="IE493" s="63"/>
      <c r="IF493" s="63"/>
      <c r="IG493" s="63"/>
      <c r="IH493" s="63"/>
      <c r="II493" s="63"/>
      <c r="IJ493" s="63"/>
      <c r="IK493" s="63"/>
      <c r="IL493" s="63"/>
      <c r="IM493" s="63"/>
      <c r="IN493" s="63"/>
      <c r="IO493" s="63"/>
      <c r="IP493" s="63"/>
      <c r="IQ493" s="63"/>
      <c r="IR493" s="63"/>
      <c r="IS493" s="63"/>
      <c r="IT493" s="63"/>
      <c r="IU493" s="63"/>
      <c r="IV493" s="63"/>
      <c r="IW493" s="63"/>
      <c r="IX493" s="63"/>
      <c r="IY493" s="63"/>
      <c r="IZ493" s="63"/>
      <c r="JA493" s="63"/>
      <c r="JB493" s="63"/>
      <c r="JC493" s="63"/>
      <c r="JD493" s="63"/>
      <c r="JE493" s="63"/>
      <c r="JF493" s="63"/>
      <c r="JG493" s="63"/>
      <c r="JH493" s="63"/>
      <c r="JI493" s="63"/>
      <c r="JJ493" s="63"/>
      <c r="JK493" s="63"/>
      <c r="JL493" s="63"/>
      <c r="JM493" s="63"/>
      <c r="JN493" s="63"/>
      <c r="JO493" s="63"/>
      <c r="JP493" s="63"/>
      <c r="JQ493" s="63"/>
      <c r="JR493" s="63"/>
      <c r="JS493" s="63"/>
      <c r="JT493" s="63"/>
      <c r="JU493" s="63"/>
      <c r="JV493" s="63"/>
      <c r="JW493" s="63"/>
      <c r="JX493" s="63"/>
      <c r="JY493" s="63"/>
      <c r="JZ493" s="63"/>
      <c r="KA493" s="63"/>
      <c r="KB493" s="63"/>
      <c r="KC493" s="63"/>
      <c r="KD493" s="63"/>
      <c r="KE493" s="63"/>
      <c r="KF493" s="63"/>
      <c r="KG493" s="63"/>
      <c r="KH493" s="63"/>
      <c r="KI493" s="63"/>
    </row>
    <row r="494" spans="1:295" s="28" customFormat="1" ht="64.5" customHeight="1" x14ac:dyDescent="0.2">
      <c r="A494" s="64" t="s">
        <v>446</v>
      </c>
      <c r="B494" s="7" t="s">
        <v>447</v>
      </c>
      <c r="C494" s="7" t="s">
        <v>448</v>
      </c>
      <c r="D494" s="64" t="s">
        <v>449</v>
      </c>
      <c r="E494" s="64" t="s">
        <v>760</v>
      </c>
      <c r="F494" s="64" t="s">
        <v>762</v>
      </c>
      <c r="G494" s="10" t="s">
        <v>1208</v>
      </c>
      <c r="H494" s="7" t="s">
        <v>1209</v>
      </c>
      <c r="I494" s="8">
        <v>42418</v>
      </c>
      <c r="J494" s="8" t="s">
        <v>769</v>
      </c>
      <c r="K494" s="74">
        <v>35100</v>
      </c>
      <c r="L494" s="76"/>
      <c r="M494" s="40"/>
      <c r="N494" s="40"/>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c r="CT494" s="63"/>
      <c r="CU494" s="63"/>
      <c r="CV494" s="63"/>
      <c r="CW494" s="63"/>
      <c r="CX494" s="63"/>
      <c r="CY494" s="63"/>
      <c r="CZ494" s="63"/>
      <c r="DA494" s="63"/>
      <c r="DB494" s="63"/>
      <c r="DC494" s="63"/>
      <c r="DD494" s="63"/>
      <c r="DE494" s="63"/>
      <c r="DF494" s="63"/>
      <c r="DG494" s="63"/>
      <c r="DH494" s="63"/>
      <c r="DI494" s="63"/>
      <c r="DJ494" s="63"/>
      <c r="DK494" s="63"/>
      <c r="DL494" s="63"/>
      <c r="DM494" s="63"/>
      <c r="DN494" s="63"/>
      <c r="DO494" s="63"/>
      <c r="DP494" s="63"/>
      <c r="DQ494" s="63"/>
      <c r="DR494" s="63"/>
      <c r="DS494" s="63"/>
      <c r="DT494" s="63"/>
      <c r="DU494" s="63"/>
      <c r="DV494" s="63"/>
      <c r="DW494" s="63"/>
      <c r="DX494" s="63"/>
      <c r="DY494" s="63"/>
      <c r="DZ494" s="63"/>
      <c r="EA494" s="63"/>
      <c r="EB494" s="63"/>
      <c r="EC494" s="63"/>
      <c r="ED494" s="63"/>
      <c r="EE494" s="63"/>
      <c r="EF494" s="63"/>
      <c r="EG494" s="63"/>
      <c r="EH494" s="63"/>
      <c r="EI494" s="63"/>
      <c r="EJ494" s="63"/>
      <c r="EK494" s="63"/>
      <c r="EL494" s="63"/>
      <c r="EM494" s="63"/>
      <c r="EN494" s="63"/>
      <c r="EO494" s="63"/>
      <c r="EP494" s="63"/>
      <c r="EQ494" s="63"/>
      <c r="ER494" s="63"/>
      <c r="ES494" s="63"/>
      <c r="ET494" s="63"/>
      <c r="EU494" s="63"/>
      <c r="EV494" s="63"/>
      <c r="EW494" s="63"/>
      <c r="EX494" s="63"/>
      <c r="EY494" s="63"/>
      <c r="EZ494" s="63"/>
      <c r="FA494" s="63"/>
      <c r="FB494" s="63"/>
      <c r="FC494" s="63"/>
      <c r="FD494" s="63"/>
      <c r="FE494" s="63"/>
      <c r="FF494" s="63"/>
      <c r="FG494" s="63"/>
      <c r="FH494" s="63"/>
      <c r="FI494" s="63"/>
      <c r="FJ494" s="63"/>
      <c r="FK494" s="63"/>
      <c r="FL494" s="63"/>
      <c r="FM494" s="63"/>
      <c r="FN494" s="63"/>
      <c r="FO494" s="63"/>
      <c r="FP494" s="63"/>
      <c r="FQ494" s="63"/>
      <c r="FR494" s="63"/>
      <c r="FS494" s="63"/>
      <c r="FT494" s="63"/>
      <c r="FU494" s="63"/>
      <c r="FV494" s="63"/>
      <c r="FW494" s="63"/>
      <c r="FX494" s="63"/>
      <c r="FY494" s="63"/>
      <c r="FZ494" s="63"/>
      <c r="GA494" s="63"/>
      <c r="GB494" s="63"/>
      <c r="GC494" s="63"/>
      <c r="GD494" s="63"/>
      <c r="GE494" s="63"/>
      <c r="GF494" s="63"/>
      <c r="GG494" s="63"/>
      <c r="GH494" s="63"/>
      <c r="GI494" s="63"/>
      <c r="GJ494" s="63"/>
      <c r="GK494" s="63"/>
      <c r="GL494" s="63"/>
      <c r="GM494" s="63"/>
      <c r="GN494" s="63"/>
      <c r="GO494" s="63"/>
      <c r="GP494" s="63"/>
      <c r="GQ494" s="63"/>
      <c r="GR494" s="63"/>
      <c r="GS494" s="63"/>
      <c r="GT494" s="63"/>
      <c r="GU494" s="63"/>
      <c r="GV494" s="63"/>
      <c r="GW494" s="63"/>
      <c r="GX494" s="63"/>
      <c r="GY494" s="63"/>
      <c r="GZ494" s="63"/>
      <c r="HA494" s="63"/>
      <c r="HB494" s="63"/>
      <c r="HC494" s="63"/>
      <c r="HD494" s="63"/>
      <c r="HE494" s="63"/>
      <c r="HF494" s="63"/>
      <c r="HG494" s="63"/>
      <c r="HH494" s="63"/>
      <c r="HI494" s="63"/>
      <c r="HJ494" s="63"/>
      <c r="HK494" s="63"/>
      <c r="HL494" s="63"/>
      <c r="HM494" s="63"/>
      <c r="HN494" s="63"/>
      <c r="HO494" s="63"/>
      <c r="HP494" s="63"/>
      <c r="HQ494" s="63"/>
      <c r="HR494" s="63"/>
      <c r="HS494" s="63"/>
      <c r="HT494" s="63"/>
      <c r="HU494" s="63"/>
      <c r="HV494" s="63"/>
      <c r="HW494" s="63"/>
      <c r="HX494" s="63"/>
      <c r="HY494" s="63"/>
      <c r="HZ494" s="63"/>
      <c r="IA494" s="63"/>
      <c r="IB494" s="63"/>
      <c r="IC494" s="63"/>
      <c r="ID494" s="63"/>
      <c r="IE494" s="63"/>
      <c r="IF494" s="63"/>
      <c r="IG494" s="63"/>
      <c r="IH494" s="63"/>
      <c r="II494" s="63"/>
      <c r="IJ494" s="63"/>
      <c r="IK494" s="63"/>
      <c r="IL494" s="63"/>
      <c r="IM494" s="63"/>
      <c r="IN494" s="63"/>
      <c r="IO494" s="63"/>
      <c r="IP494" s="63"/>
      <c r="IQ494" s="63"/>
      <c r="IR494" s="63"/>
      <c r="IS494" s="63"/>
      <c r="IT494" s="63"/>
      <c r="IU494" s="63"/>
      <c r="IV494" s="63"/>
      <c r="IW494" s="63"/>
      <c r="IX494" s="63"/>
      <c r="IY494" s="63"/>
      <c r="IZ494" s="63"/>
      <c r="JA494" s="63"/>
      <c r="JB494" s="63"/>
      <c r="JC494" s="63"/>
      <c r="JD494" s="63"/>
      <c r="JE494" s="63"/>
      <c r="JF494" s="63"/>
      <c r="JG494" s="63"/>
      <c r="JH494" s="63"/>
      <c r="JI494" s="63"/>
      <c r="JJ494" s="63"/>
      <c r="JK494" s="63"/>
      <c r="JL494" s="63"/>
      <c r="JM494" s="63"/>
      <c r="JN494" s="63"/>
      <c r="JO494" s="63"/>
      <c r="JP494" s="63"/>
      <c r="JQ494" s="63"/>
      <c r="JR494" s="63"/>
      <c r="JS494" s="63"/>
      <c r="JT494" s="63"/>
      <c r="JU494" s="63"/>
      <c r="JV494" s="63"/>
      <c r="JW494" s="63"/>
      <c r="JX494" s="63"/>
      <c r="JY494" s="63"/>
      <c r="JZ494" s="63"/>
      <c r="KA494" s="63"/>
      <c r="KB494" s="63"/>
      <c r="KC494" s="63"/>
      <c r="KD494" s="63"/>
      <c r="KE494" s="63"/>
      <c r="KF494" s="63"/>
      <c r="KG494" s="63"/>
      <c r="KH494" s="63"/>
      <c r="KI494" s="63"/>
    </row>
    <row r="495" spans="1:295" s="28" customFormat="1" ht="64.5" customHeight="1" x14ac:dyDescent="0.2">
      <c r="A495" s="64" t="s">
        <v>446</v>
      </c>
      <c r="B495" s="7" t="s">
        <v>447</v>
      </c>
      <c r="C495" s="7" t="s">
        <v>448</v>
      </c>
      <c r="D495" s="64" t="s">
        <v>449</v>
      </c>
      <c r="E495" s="64" t="s">
        <v>760</v>
      </c>
      <c r="F495" s="64" t="s">
        <v>761</v>
      </c>
      <c r="G495" s="10" t="s">
        <v>1174</v>
      </c>
      <c r="H495" s="7" t="s">
        <v>1210</v>
      </c>
      <c r="I495" s="8">
        <v>42438</v>
      </c>
      <c r="J495" s="8" t="s">
        <v>769</v>
      </c>
      <c r="K495" s="74">
        <v>119900</v>
      </c>
      <c r="L495" s="76">
        <f>K493+K494+K495</f>
        <v>272000</v>
      </c>
      <c r="M495" s="40"/>
      <c r="N495" s="40"/>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c r="CW495" s="63"/>
      <c r="CX495" s="63"/>
      <c r="CY495" s="63"/>
      <c r="CZ495" s="63"/>
      <c r="DA495" s="63"/>
      <c r="DB495" s="63"/>
      <c r="DC495" s="63"/>
      <c r="DD495" s="63"/>
      <c r="DE495" s="63"/>
      <c r="DF495" s="63"/>
      <c r="DG495" s="63"/>
      <c r="DH495" s="63"/>
      <c r="DI495" s="63"/>
      <c r="DJ495" s="63"/>
      <c r="DK495" s="63"/>
      <c r="DL495" s="63"/>
      <c r="DM495" s="63"/>
      <c r="DN495" s="63"/>
      <c r="DO495" s="63"/>
      <c r="DP495" s="63"/>
      <c r="DQ495" s="63"/>
      <c r="DR495" s="63"/>
      <c r="DS495" s="63"/>
      <c r="DT495" s="63"/>
      <c r="DU495" s="63"/>
      <c r="DV495" s="63"/>
      <c r="DW495" s="63"/>
      <c r="DX495" s="63"/>
      <c r="DY495" s="63"/>
      <c r="DZ495" s="63"/>
      <c r="EA495" s="63"/>
      <c r="EB495" s="63"/>
      <c r="EC495" s="63"/>
      <c r="ED495" s="63"/>
      <c r="EE495" s="63"/>
      <c r="EF495" s="63"/>
      <c r="EG495" s="63"/>
      <c r="EH495" s="63"/>
      <c r="EI495" s="63"/>
      <c r="EJ495" s="63"/>
      <c r="EK495" s="63"/>
      <c r="EL495" s="63"/>
      <c r="EM495" s="63"/>
      <c r="EN495" s="63"/>
      <c r="EO495" s="63"/>
      <c r="EP495" s="63"/>
      <c r="EQ495" s="63"/>
      <c r="ER495" s="63"/>
      <c r="ES495" s="63"/>
      <c r="ET495" s="63"/>
      <c r="EU495" s="63"/>
      <c r="EV495" s="63"/>
      <c r="EW495" s="63"/>
      <c r="EX495" s="63"/>
      <c r="EY495" s="63"/>
      <c r="EZ495" s="63"/>
      <c r="FA495" s="63"/>
      <c r="FB495" s="63"/>
      <c r="FC495" s="63"/>
      <c r="FD495" s="63"/>
      <c r="FE495" s="63"/>
      <c r="FF495" s="63"/>
      <c r="FG495" s="63"/>
      <c r="FH495" s="63"/>
      <c r="FI495" s="63"/>
      <c r="FJ495" s="63"/>
      <c r="FK495" s="63"/>
      <c r="FL495" s="63"/>
      <c r="FM495" s="63"/>
      <c r="FN495" s="63"/>
      <c r="FO495" s="63"/>
      <c r="FP495" s="63"/>
      <c r="FQ495" s="63"/>
      <c r="FR495" s="63"/>
      <c r="FS495" s="63"/>
      <c r="FT495" s="63"/>
      <c r="FU495" s="63"/>
      <c r="FV495" s="63"/>
      <c r="FW495" s="63"/>
      <c r="FX495" s="63"/>
      <c r="FY495" s="63"/>
      <c r="FZ495" s="63"/>
      <c r="GA495" s="63"/>
      <c r="GB495" s="63"/>
      <c r="GC495" s="63"/>
      <c r="GD495" s="63"/>
      <c r="GE495" s="63"/>
      <c r="GF495" s="63"/>
      <c r="GG495" s="63"/>
      <c r="GH495" s="63"/>
      <c r="GI495" s="63"/>
      <c r="GJ495" s="63"/>
      <c r="GK495" s="63"/>
      <c r="GL495" s="63"/>
      <c r="GM495" s="63"/>
      <c r="GN495" s="63"/>
      <c r="GO495" s="63"/>
      <c r="GP495" s="63"/>
      <c r="GQ495" s="63"/>
      <c r="GR495" s="63"/>
      <c r="GS495" s="63"/>
      <c r="GT495" s="63"/>
      <c r="GU495" s="63"/>
      <c r="GV495" s="63"/>
      <c r="GW495" s="63"/>
      <c r="GX495" s="63"/>
      <c r="GY495" s="63"/>
      <c r="GZ495" s="63"/>
      <c r="HA495" s="63"/>
      <c r="HB495" s="63"/>
      <c r="HC495" s="63"/>
      <c r="HD495" s="63"/>
      <c r="HE495" s="63"/>
      <c r="HF495" s="63"/>
      <c r="HG495" s="63"/>
      <c r="HH495" s="63"/>
      <c r="HI495" s="63"/>
      <c r="HJ495" s="63"/>
      <c r="HK495" s="63"/>
      <c r="HL495" s="63"/>
      <c r="HM495" s="63"/>
      <c r="HN495" s="63"/>
      <c r="HO495" s="63"/>
      <c r="HP495" s="63"/>
      <c r="HQ495" s="63"/>
      <c r="HR495" s="63"/>
      <c r="HS495" s="63"/>
      <c r="HT495" s="63"/>
      <c r="HU495" s="63"/>
      <c r="HV495" s="63"/>
      <c r="HW495" s="63"/>
      <c r="HX495" s="63"/>
      <c r="HY495" s="63"/>
      <c r="HZ495" s="63"/>
      <c r="IA495" s="63"/>
      <c r="IB495" s="63"/>
      <c r="IC495" s="63"/>
      <c r="ID495" s="63"/>
      <c r="IE495" s="63"/>
      <c r="IF495" s="63"/>
      <c r="IG495" s="63"/>
      <c r="IH495" s="63"/>
      <c r="II495" s="63"/>
      <c r="IJ495" s="63"/>
      <c r="IK495" s="63"/>
      <c r="IL495" s="63"/>
      <c r="IM495" s="63"/>
      <c r="IN495" s="63"/>
      <c r="IO495" s="63"/>
      <c r="IP495" s="63"/>
      <c r="IQ495" s="63"/>
      <c r="IR495" s="63"/>
      <c r="IS495" s="63"/>
      <c r="IT495" s="63"/>
      <c r="IU495" s="63"/>
      <c r="IV495" s="63"/>
      <c r="IW495" s="63"/>
      <c r="IX495" s="63"/>
      <c r="IY495" s="63"/>
      <c r="IZ495" s="63"/>
      <c r="JA495" s="63"/>
      <c r="JB495" s="63"/>
      <c r="JC495" s="63"/>
      <c r="JD495" s="63"/>
      <c r="JE495" s="63"/>
      <c r="JF495" s="63"/>
      <c r="JG495" s="63"/>
      <c r="JH495" s="63"/>
      <c r="JI495" s="63"/>
      <c r="JJ495" s="63"/>
      <c r="JK495" s="63"/>
      <c r="JL495" s="63"/>
      <c r="JM495" s="63"/>
      <c r="JN495" s="63"/>
      <c r="JO495" s="63"/>
      <c r="JP495" s="63"/>
      <c r="JQ495" s="63"/>
      <c r="JR495" s="63"/>
      <c r="JS495" s="63"/>
      <c r="JT495" s="63"/>
      <c r="JU495" s="63"/>
      <c r="JV495" s="63"/>
      <c r="JW495" s="63"/>
      <c r="JX495" s="63"/>
      <c r="JY495" s="63"/>
      <c r="JZ495" s="63"/>
      <c r="KA495" s="63"/>
      <c r="KB495" s="63"/>
      <c r="KC495" s="63"/>
      <c r="KD495" s="63"/>
      <c r="KE495" s="63"/>
      <c r="KF495" s="63"/>
      <c r="KG495" s="63"/>
      <c r="KH495" s="63"/>
      <c r="KI495" s="63"/>
    </row>
    <row r="496" spans="1:295" s="28" customFormat="1" ht="39.75" customHeight="1" x14ac:dyDescent="0.2">
      <c r="A496" s="64"/>
      <c r="B496" s="7"/>
      <c r="C496" s="7"/>
      <c r="D496" s="64"/>
      <c r="E496" s="64"/>
      <c r="F496" s="64"/>
      <c r="G496" s="10"/>
      <c r="H496" s="7"/>
      <c r="I496" s="8"/>
      <c r="J496" s="8"/>
      <c r="K496" s="74"/>
      <c r="L496" s="76"/>
      <c r="M496" s="40"/>
      <c r="N496" s="40"/>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c r="CX496" s="63"/>
      <c r="CY496" s="63"/>
      <c r="CZ496" s="63"/>
      <c r="DA496" s="63"/>
      <c r="DB496" s="63"/>
      <c r="DC496" s="63"/>
      <c r="DD496" s="63"/>
      <c r="DE496" s="63"/>
      <c r="DF496" s="63"/>
      <c r="DG496" s="63"/>
      <c r="DH496" s="63"/>
      <c r="DI496" s="63"/>
      <c r="DJ496" s="63"/>
      <c r="DK496" s="63"/>
      <c r="DL496" s="63"/>
      <c r="DM496" s="63"/>
      <c r="DN496" s="63"/>
      <c r="DO496" s="63"/>
      <c r="DP496" s="63"/>
      <c r="DQ496" s="63"/>
      <c r="DR496" s="63"/>
      <c r="DS496" s="63"/>
      <c r="DT496" s="63"/>
      <c r="DU496" s="63"/>
      <c r="DV496" s="63"/>
      <c r="DW496" s="63"/>
      <c r="DX496" s="63"/>
      <c r="DY496" s="63"/>
      <c r="DZ496" s="63"/>
      <c r="EA496" s="63"/>
      <c r="EB496" s="63"/>
      <c r="EC496" s="63"/>
      <c r="ED496" s="63"/>
      <c r="EE496" s="63"/>
      <c r="EF496" s="63"/>
      <c r="EG496" s="63"/>
      <c r="EH496" s="63"/>
      <c r="EI496" s="63"/>
      <c r="EJ496" s="63"/>
      <c r="EK496" s="63"/>
      <c r="EL496" s="63"/>
      <c r="EM496" s="63"/>
      <c r="EN496" s="63"/>
      <c r="EO496" s="63"/>
      <c r="EP496" s="63"/>
      <c r="EQ496" s="63"/>
      <c r="ER496" s="63"/>
      <c r="ES496" s="63"/>
      <c r="ET496" s="63"/>
      <c r="EU496" s="63"/>
      <c r="EV496" s="63"/>
      <c r="EW496" s="63"/>
      <c r="EX496" s="63"/>
      <c r="EY496" s="63"/>
      <c r="EZ496" s="63"/>
      <c r="FA496" s="63"/>
      <c r="FB496" s="63"/>
      <c r="FC496" s="63"/>
      <c r="FD496" s="63"/>
      <c r="FE496" s="63"/>
      <c r="FF496" s="63"/>
      <c r="FG496" s="63"/>
      <c r="FH496" s="63"/>
      <c r="FI496" s="63"/>
      <c r="FJ496" s="63"/>
      <c r="FK496" s="63"/>
      <c r="FL496" s="63"/>
      <c r="FM496" s="63"/>
      <c r="FN496" s="63"/>
      <c r="FO496" s="63"/>
      <c r="FP496" s="63"/>
      <c r="FQ496" s="63"/>
      <c r="FR496" s="63"/>
      <c r="FS496" s="63"/>
      <c r="FT496" s="63"/>
      <c r="FU496" s="63"/>
      <c r="FV496" s="63"/>
      <c r="FW496" s="63"/>
      <c r="FX496" s="63"/>
      <c r="FY496" s="63"/>
      <c r="FZ496" s="63"/>
      <c r="GA496" s="63"/>
      <c r="GB496" s="63"/>
      <c r="GC496" s="63"/>
      <c r="GD496" s="63"/>
      <c r="GE496" s="63"/>
      <c r="GF496" s="63"/>
      <c r="GG496" s="63"/>
      <c r="GH496" s="63"/>
      <c r="GI496" s="63"/>
      <c r="GJ496" s="63"/>
      <c r="GK496" s="63"/>
      <c r="GL496" s="63"/>
      <c r="GM496" s="63"/>
      <c r="GN496" s="63"/>
      <c r="GO496" s="63"/>
      <c r="GP496" s="63"/>
      <c r="GQ496" s="63"/>
      <c r="GR496" s="63"/>
      <c r="GS496" s="63"/>
      <c r="GT496" s="63"/>
      <c r="GU496" s="63"/>
      <c r="GV496" s="63"/>
      <c r="GW496" s="63"/>
      <c r="GX496" s="63"/>
      <c r="GY496" s="63"/>
      <c r="GZ496" s="63"/>
      <c r="HA496" s="63"/>
      <c r="HB496" s="63"/>
      <c r="HC496" s="63"/>
      <c r="HD496" s="63"/>
      <c r="HE496" s="63"/>
      <c r="HF496" s="63"/>
      <c r="HG496" s="63"/>
      <c r="HH496" s="63"/>
      <c r="HI496" s="63"/>
      <c r="HJ496" s="63"/>
      <c r="HK496" s="63"/>
      <c r="HL496" s="63"/>
      <c r="HM496" s="63"/>
      <c r="HN496" s="63"/>
      <c r="HO496" s="63"/>
      <c r="HP496" s="63"/>
      <c r="HQ496" s="63"/>
      <c r="HR496" s="63"/>
      <c r="HS496" s="63"/>
      <c r="HT496" s="63"/>
      <c r="HU496" s="63"/>
      <c r="HV496" s="63"/>
      <c r="HW496" s="63"/>
      <c r="HX496" s="63"/>
      <c r="HY496" s="63"/>
      <c r="HZ496" s="63"/>
      <c r="IA496" s="63"/>
      <c r="IB496" s="63"/>
      <c r="IC496" s="63"/>
      <c r="ID496" s="63"/>
      <c r="IE496" s="63"/>
      <c r="IF496" s="63"/>
      <c r="IG496" s="63"/>
      <c r="IH496" s="63"/>
      <c r="II496" s="63"/>
      <c r="IJ496" s="63"/>
      <c r="IK496" s="63"/>
      <c r="IL496" s="63"/>
      <c r="IM496" s="63"/>
      <c r="IN496" s="63"/>
      <c r="IO496" s="63"/>
      <c r="IP496" s="63"/>
      <c r="IQ496" s="63"/>
      <c r="IR496" s="63"/>
      <c r="IS496" s="63"/>
      <c r="IT496" s="63"/>
      <c r="IU496" s="63"/>
      <c r="IV496" s="63"/>
      <c r="IW496" s="63"/>
      <c r="IX496" s="63"/>
      <c r="IY496" s="63"/>
      <c r="IZ496" s="63"/>
      <c r="JA496" s="63"/>
      <c r="JB496" s="63"/>
      <c r="JC496" s="63"/>
      <c r="JD496" s="63"/>
      <c r="JE496" s="63"/>
      <c r="JF496" s="63"/>
      <c r="JG496" s="63"/>
      <c r="JH496" s="63"/>
      <c r="JI496" s="63"/>
      <c r="JJ496" s="63"/>
      <c r="JK496" s="63"/>
      <c r="JL496" s="63"/>
      <c r="JM496" s="63"/>
      <c r="JN496" s="63"/>
      <c r="JO496" s="63"/>
      <c r="JP496" s="63"/>
      <c r="JQ496" s="63"/>
      <c r="JR496" s="63"/>
      <c r="JS496" s="63"/>
      <c r="JT496" s="63"/>
      <c r="JU496" s="63"/>
      <c r="JV496" s="63"/>
      <c r="JW496" s="63"/>
      <c r="JX496" s="63"/>
      <c r="JY496" s="63"/>
      <c r="JZ496" s="63"/>
      <c r="KA496" s="63"/>
      <c r="KB496" s="63"/>
      <c r="KC496" s="63"/>
      <c r="KD496" s="63"/>
      <c r="KE496" s="63"/>
      <c r="KF496" s="63"/>
      <c r="KG496" s="63"/>
      <c r="KH496" s="63"/>
      <c r="KI496" s="63"/>
    </row>
    <row r="497" spans="1:295" s="28" customFormat="1" ht="64.5" customHeight="1" x14ac:dyDescent="0.2">
      <c r="A497" s="64" t="s">
        <v>450</v>
      </c>
      <c r="B497" s="7" t="s">
        <v>451</v>
      </c>
      <c r="C497" s="7" t="s">
        <v>452</v>
      </c>
      <c r="D497" s="64" t="s">
        <v>453</v>
      </c>
      <c r="E497" s="64" t="s">
        <v>763</v>
      </c>
      <c r="F497" s="64" t="s">
        <v>764</v>
      </c>
      <c r="G497" s="10" t="s">
        <v>1211</v>
      </c>
      <c r="H497" s="7" t="s">
        <v>1212</v>
      </c>
      <c r="I497" s="8">
        <v>42733</v>
      </c>
      <c r="J497" s="8" t="s">
        <v>769</v>
      </c>
      <c r="K497" s="45">
        <v>52075</v>
      </c>
      <c r="L497" s="82">
        <f>K497</f>
        <v>52075</v>
      </c>
      <c r="M497" s="40"/>
      <c r="N497" s="40"/>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c r="DD497" s="63"/>
      <c r="DE497" s="63"/>
      <c r="DF497" s="63"/>
      <c r="DG497" s="63"/>
      <c r="DH497" s="63"/>
      <c r="DI497" s="63"/>
      <c r="DJ497" s="63"/>
      <c r="DK497" s="63"/>
      <c r="DL497" s="63"/>
      <c r="DM497" s="63"/>
      <c r="DN497" s="63"/>
      <c r="DO497" s="63"/>
      <c r="DP497" s="63"/>
      <c r="DQ497" s="63"/>
      <c r="DR497" s="63"/>
      <c r="DS497" s="63"/>
      <c r="DT497" s="63"/>
      <c r="DU497" s="63"/>
      <c r="DV497" s="63"/>
      <c r="DW497" s="63"/>
      <c r="DX497" s="63"/>
      <c r="DY497" s="63"/>
      <c r="DZ497" s="63"/>
      <c r="EA497" s="63"/>
      <c r="EB497" s="63"/>
      <c r="EC497" s="63"/>
      <c r="ED497" s="63"/>
      <c r="EE497" s="63"/>
      <c r="EF497" s="63"/>
      <c r="EG497" s="63"/>
      <c r="EH497" s="63"/>
      <c r="EI497" s="63"/>
      <c r="EJ497" s="63"/>
      <c r="EK497" s="63"/>
      <c r="EL497" s="63"/>
      <c r="EM497" s="63"/>
      <c r="EN497" s="63"/>
      <c r="EO497" s="63"/>
      <c r="EP497" s="63"/>
      <c r="EQ497" s="63"/>
      <c r="ER497" s="63"/>
      <c r="ES497" s="63"/>
      <c r="ET497" s="63"/>
      <c r="EU497" s="63"/>
      <c r="EV497" s="63"/>
      <c r="EW497" s="63"/>
      <c r="EX497" s="63"/>
      <c r="EY497" s="63"/>
      <c r="EZ497" s="63"/>
      <c r="FA497" s="63"/>
      <c r="FB497" s="63"/>
      <c r="FC497" s="63"/>
      <c r="FD497" s="63"/>
      <c r="FE497" s="63"/>
      <c r="FF497" s="63"/>
      <c r="FG497" s="63"/>
      <c r="FH497" s="63"/>
      <c r="FI497" s="63"/>
      <c r="FJ497" s="63"/>
      <c r="FK497" s="63"/>
      <c r="FL497" s="63"/>
      <c r="FM497" s="63"/>
      <c r="FN497" s="63"/>
      <c r="FO497" s="63"/>
      <c r="FP497" s="63"/>
      <c r="FQ497" s="63"/>
      <c r="FR497" s="63"/>
      <c r="FS497" s="63"/>
      <c r="FT497" s="63"/>
      <c r="FU497" s="63"/>
      <c r="FV497" s="63"/>
      <c r="FW497" s="63"/>
      <c r="FX497" s="63"/>
      <c r="FY497" s="63"/>
      <c r="FZ497" s="63"/>
      <c r="GA497" s="63"/>
      <c r="GB497" s="63"/>
      <c r="GC497" s="63"/>
      <c r="GD497" s="63"/>
      <c r="GE497" s="63"/>
      <c r="GF497" s="63"/>
      <c r="GG497" s="63"/>
      <c r="GH497" s="63"/>
      <c r="GI497" s="63"/>
      <c r="GJ497" s="63"/>
      <c r="GK497" s="63"/>
      <c r="GL497" s="63"/>
      <c r="GM497" s="63"/>
      <c r="GN497" s="63"/>
      <c r="GO497" s="63"/>
      <c r="GP497" s="63"/>
      <c r="GQ497" s="63"/>
      <c r="GR497" s="63"/>
      <c r="GS497" s="63"/>
      <c r="GT497" s="63"/>
      <c r="GU497" s="63"/>
      <c r="GV497" s="63"/>
      <c r="GW497" s="63"/>
      <c r="GX497" s="63"/>
      <c r="GY497" s="63"/>
      <c r="GZ497" s="63"/>
      <c r="HA497" s="63"/>
      <c r="HB497" s="63"/>
      <c r="HC497" s="63"/>
      <c r="HD497" s="63"/>
      <c r="HE497" s="63"/>
      <c r="HF497" s="63"/>
      <c r="HG497" s="63"/>
      <c r="HH497" s="63"/>
      <c r="HI497" s="63"/>
      <c r="HJ497" s="63"/>
      <c r="HK497" s="63"/>
      <c r="HL497" s="63"/>
      <c r="HM497" s="63"/>
      <c r="HN497" s="63"/>
      <c r="HO497" s="63"/>
      <c r="HP497" s="63"/>
      <c r="HQ497" s="63"/>
      <c r="HR497" s="63"/>
      <c r="HS497" s="63"/>
      <c r="HT497" s="63"/>
      <c r="HU497" s="63"/>
      <c r="HV497" s="63"/>
      <c r="HW497" s="63"/>
      <c r="HX497" s="63"/>
      <c r="HY497" s="63"/>
      <c r="HZ497" s="63"/>
      <c r="IA497" s="63"/>
      <c r="IB497" s="63"/>
      <c r="IC497" s="63"/>
      <c r="ID497" s="63"/>
      <c r="IE497" s="63"/>
      <c r="IF497" s="63"/>
      <c r="IG497" s="63"/>
      <c r="IH497" s="63"/>
      <c r="II497" s="63"/>
      <c r="IJ497" s="63"/>
      <c r="IK497" s="63"/>
      <c r="IL497" s="63"/>
      <c r="IM497" s="63"/>
      <c r="IN497" s="63"/>
      <c r="IO497" s="63"/>
      <c r="IP497" s="63"/>
      <c r="IQ497" s="63"/>
      <c r="IR497" s="63"/>
      <c r="IS497" s="63"/>
      <c r="IT497" s="63"/>
      <c r="IU497" s="63"/>
      <c r="IV497" s="63"/>
      <c r="IW497" s="63"/>
      <c r="IX497" s="63"/>
      <c r="IY497" s="63"/>
      <c r="IZ497" s="63"/>
      <c r="JA497" s="63"/>
      <c r="JB497" s="63"/>
      <c r="JC497" s="63"/>
      <c r="JD497" s="63"/>
      <c r="JE497" s="63"/>
      <c r="JF497" s="63"/>
      <c r="JG497" s="63"/>
      <c r="JH497" s="63"/>
      <c r="JI497" s="63"/>
      <c r="JJ497" s="63"/>
      <c r="JK497" s="63"/>
      <c r="JL497" s="63"/>
      <c r="JM497" s="63"/>
      <c r="JN497" s="63"/>
      <c r="JO497" s="63"/>
      <c r="JP497" s="63"/>
      <c r="JQ497" s="63"/>
      <c r="JR497" s="63"/>
      <c r="JS497" s="63"/>
      <c r="JT497" s="63"/>
      <c r="JU497" s="63"/>
      <c r="JV497" s="63"/>
      <c r="JW497" s="63"/>
      <c r="JX497" s="63"/>
      <c r="JY497" s="63"/>
      <c r="JZ497" s="63"/>
      <c r="KA497" s="63"/>
      <c r="KB497" s="63"/>
      <c r="KC497" s="63"/>
      <c r="KD497" s="63"/>
      <c r="KE497" s="63"/>
      <c r="KF497" s="63"/>
      <c r="KG497" s="63"/>
      <c r="KH497" s="63"/>
      <c r="KI497" s="63"/>
    </row>
    <row r="498" spans="1:295" s="28" customFormat="1" ht="41.25" customHeight="1" x14ac:dyDescent="0.2">
      <c r="A498" s="64"/>
      <c r="B498" s="7"/>
      <c r="C498" s="7"/>
      <c r="D498" s="64"/>
      <c r="E498" s="64"/>
      <c r="F498" s="64"/>
      <c r="G498" s="10"/>
      <c r="H498" s="7"/>
      <c r="I498" s="8"/>
      <c r="J498" s="8"/>
      <c r="K498" s="45"/>
      <c r="L498" s="82"/>
      <c r="M498" s="40"/>
      <c r="N498" s="40"/>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c r="DF498" s="63"/>
      <c r="DG498" s="63"/>
      <c r="DH498" s="63"/>
      <c r="DI498" s="63"/>
      <c r="DJ498" s="63"/>
      <c r="DK498" s="63"/>
      <c r="DL498" s="63"/>
      <c r="DM498" s="63"/>
      <c r="DN498" s="63"/>
      <c r="DO498" s="63"/>
      <c r="DP498" s="63"/>
      <c r="DQ498" s="63"/>
      <c r="DR498" s="63"/>
      <c r="DS498" s="63"/>
      <c r="DT498" s="63"/>
      <c r="DU498" s="63"/>
      <c r="DV498" s="63"/>
      <c r="DW498" s="63"/>
      <c r="DX498" s="63"/>
      <c r="DY498" s="63"/>
      <c r="DZ498" s="63"/>
      <c r="EA498" s="63"/>
      <c r="EB498" s="63"/>
      <c r="EC498" s="63"/>
      <c r="ED498" s="63"/>
      <c r="EE498" s="63"/>
      <c r="EF498" s="63"/>
      <c r="EG498" s="63"/>
      <c r="EH498" s="63"/>
      <c r="EI498" s="63"/>
      <c r="EJ498" s="63"/>
      <c r="EK498" s="63"/>
      <c r="EL498" s="63"/>
      <c r="EM498" s="63"/>
      <c r="EN498" s="63"/>
      <c r="EO498" s="63"/>
      <c r="EP498" s="63"/>
      <c r="EQ498" s="63"/>
      <c r="ER498" s="63"/>
      <c r="ES498" s="63"/>
      <c r="ET498" s="63"/>
      <c r="EU498" s="63"/>
      <c r="EV498" s="63"/>
      <c r="EW498" s="63"/>
      <c r="EX498" s="63"/>
      <c r="EY498" s="63"/>
      <c r="EZ498" s="63"/>
      <c r="FA498" s="63"/>
      <c r="FB498" s="63"/>
      <c r="FC498" s="63"/>
      <c r="FD498" s="63"/>
      <c r="FE498" s="63"/>
      <c r="FF498" s="63"/>
      <c r="FG498" s="63"/>
      <c r="FH498" s="63"/>
      <c r="FI498" s="63"/>
      <c r="FJ498" s="63"/>
      <c r="FK498" s="63"/>
      <c r="FL498" s="63"/>
      <c r="FM498" s="63"/>
      <c r="FN498" s="63"/>
      <c r="FO498" s="63"/>
      <c r="FP498" s="63"/>
      <c r="FQ498" s="63"/>
      <c r="FR498" s="63"/>
      <c r="FS498" s="63"/>
      <c r="FT498" s="63"/>
      <c r="FU498" s="63"/>
      <c r="FV498" s="63"/>
      <c r="FW498" s="63"/>
      <c r="FX498" s="63"/>
      <c r="FY498" s="63"/>
      <c r="FZ498" s="63"/>
      <c r="GA498" s="63"/>
      <c r="GB498" s="63"/>
      <c r="GC498" s="63"/>
      <c r="GD498" s="63"/>
      <c r="GE498" s="63"/>
      <c r="GF498" s="63"/>
      <c r="GG498" s="63"/>
      <c r="GH498" s="63"/>
      <c r="GI498" s="63"/>
      <c r="GJ498" s="63"/>
      <c r="GK498" s="63"/>
      <c r="GL498" s="63"/>
      <c r="GM498" s="63"/>
      <c r="GN498" s="63"/>
      <c r="GO498" s="63"/>
      <c r="GP498" s="63"/>
      <c r="GQ498" s="63"/>
      <c r="GR498" s="63"/>
      <c r="GS498" s="63"/>
      <c r="GT498" s="63"/>
      <c r="GU498" s="63"/>
      <c r="GV498" s="63"/>
      <c r="GW498" s="63"/>
      <c r="GX498" s="63"/>
      <c r="GY498" s="63"/>
      <c r="GZ498" s="63"/>
      <c r="HA498" s="63"/>
      <c r="HB498" s="63"/>
      <c r="HC498" s="63"/>
      <c r="HD498" s="63"/>
      <c r="HE498" s="63"/>
      <c r="HF498" s="63"/>
      <c r="HG498" s="63"/>
      <c r="HH498" s="63"/>
      <c r="HI498" s="63"/>
      <c r="HJ498" s="63"/>
      <c r="HK498" s="63"/>
      <c r="HL498" s="63"/>
      <c r="HM498" s="63"/>
      <c r="HN498" s="63"/>
      <c r="HO498" s="63"/>
      <c r="HP498" s="63"/>
      <c r="HQ498" s="63"/>
      <c r="HR498" s="63"/>
      <c r="HS498" s="63"/>
      <c r="HT498" s="63"/>
      <c r="HU498" s="63"/>
      <c r="HV498" s="63"/>
      <c r="HW498" s="63"/>
      <c r="HX498" s="63"/>
      <c r="HY498" s="63"/>
      <c r="HZ498" s="63"/>
      <c r="IA498" s="63"/>
      <c r="IB498" s="63"/>
      <c r="IC498" s="63"/>
      <c r="ID498" s="63"/>
      <c r="IE498" s="63"/>
      <c r="IF498" s="63"/>
      <c r="IG498" s="63"/>
      <c r="IH498" s="63"/>
      <c r="II498" s="63"/>
      <c r="IJ498" s="63"/>
      <c r="IK498" s="63"/>
      <c r="IL498" s="63"/>
      <c r="IM498" s="63"/>
      <c r="IN498" s="63"/>
      <c r="IO498" s="63"/>
      <c r="IP498" s="63"/>
      <c r="IQ498" s="63"/>
      <c r="IR498" s="63"/>
      <c r="IS498" s="63"/>
      <c r="IT498" s="63"/>
      <c r="IU498" s="63"/>
      <c r="IV498" s="63"/>
      <c r="IW498" s="63"/>
      <c r="IX498" s="63"/>
      <c r="IY498" s="63"/>
      <c r="IZ498" s="63"/>
      <c r="JA498" s="63"/>
      <c r="JB498" s="63"/>
      <c r="JC498" s="63"/>
      <c r="JD498" s="63"/>
      <c r="JE498" s="63"/>
      <c r="JF498" s="63"/>
      <c r="JG498" s="63"/>
      <c r="JH498" s="63"/>
      <c r="JI498" s="63"/>
      <c r="JJ498" s="63"/>
      <c r="JK498" s="63"/>
      <c r="JL498" s="63"/>
      <c r="JM498" s="63"/>
      <c r="JN498" s="63"/>
      <c r="JO498" s="63"/>
      <c r="JP498" s="63"/>
      <c r="JQ498" s="63"/>
      <c r="JR498" s="63"/>
      <c r="JS498" s="63"/>
      <c r="JT498" s="63"/>
      <c r="JU498" s="63"/>
      <c r="JV498" s="63"/>
      <c r="JW498" s="63"/>
      <c r="JX498" s="63"/>
      <c r="JY498" s="63"/>
      <c r="JZ498" s="63"/>
      <c r="KA498" s="63"/>
      <c r="KB498" s="63"/>
      <c r="KC498" s="63"/>
      <c r="KD498" s="63"/>
      <c r="KE498" s="63"/>
      <c r="KF498" s="63"/>
      <c r="KG498" s="63"/>
      <c r="KH498" s="63"/>
      <c r="KI498" s="63"/>
    </row>
    <row r="499" spans="1:295" s="28" customFormat="1" ht="64.5" customHeight="1" x14ac:dyDescent="0.2">
      <c r="A499" s="64" t="s">
        <v>454</v>
      </c>
      <c r="B499" s="10" t="s">
        <v>455</v>
      </c>
      <c r="C499" s="10" t="s">
        <v>456</v>
      </c>
      <c r="D499" s="64" t="s">
        <v>457</v>
      </c>
      <c r="E499" s="64" t="s">
        <v>765</v>
      </c>
      <c r="F499" s="64" t="s">
        <v>766</v>
      </c>
      <c r="G499" s="10" t="s">
        <v>1213</v>
      </c>
      <c r="H499" s="7" t="s">
        <v>1214</v>
      </c>
      <c r="I499" s="8">
        <v>41599</v>
      </c>
      <c r="J499" s="8" t="s">
        <v>769</v>
      </c>
      <c r="K499" s="74">
        <v>11187.2</v>
      </c>
      <c r="L499" s="76">
        <f>K499</f>
        <v>11187.2</v>
      </c>
      <c r="M499" s="40"/>
      <c r="N499" s="40"/>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c r="DI499" s="63"/>
      <c r="DJ499" s="63"/>
      <c r="DK499" s="63"/>
      <c r="DL499" s="63"/>
      <c r="DM499" s="63"/>
      <c r="DN499" s="63"/>
      <c r="DO499" s="63"/>
      <c r="DP499" s="63"/>
      <c r="DQ499" s="63"/>
      <c r="DR499" s="63"/>
      <c r="DS499" s="63"/>
      <c r="DT499" s="63"/>
      <c r="DU499" s="63"/>
      <c r="DV499" s="63"/>
      <c r="DW499" s="63"/>
      <c r="DX499" s="63"/>
      <c r="DY499" s="63"/>
      <c r="DZ499" s="63"/>
      <c r="EA499" s="63"/>
      <c r="EB499" s="63"/>
      <c r="EC499" s="63"/>
      <c r="ED499" s="63"/>
      <c r="EE499" s="63"/>
      <c r="EF499" s="63"/>
      <c r="EG499" s="63"/>
      <c r="EH499" s="63"/>
      <c r="EI499" s="63"/>
      <c r="EJ499" s="63"/>
      <c r="EK499" s="63"/>
      <c r="EL499" s="63"/>
      <c r="EM499" s="63"/>
      <c r="EN499" s="63"/>
      <c r="EO499" s="63"/>
      <c r="EP499" s="63"/>
      <c r="EQ499" s="63"/>
      <c r="ER499" s="63"/>
      <c r="ES499" s="63"/>
      <c r="ET499" s="63"/>
      <c r="EU499" s="63"/>
      <c r="EV499" s="63"/>
      <c r="EW499" s="63"/>
      <c r="EX499" s="63"/>
      <c r="EY499" s="63"/>
      <c r="EZ499" s="63"/>
      <c r="FA499" s="63"/>
      <c r="FB499" s="63"/>
      <c r="FC499" s="63"/>
      <c r="FD499" s="63"/>
      <c r="FE499" s="63"/>
      <c r="FF499" s="63"/>
      <c r="FG499" s="63"/>
      <c r="FH499" s="63"/>
      <c r="FI499" s="63"/>
      <c r="FJ499" s="63"/>
      <c r="FK499" s="63"/>
      <c r="FL499" s="63"/>
      <c r="FM499" s="63"/>
      <c r="FN499" s="63"/>
      <c r="FO499" s="63"/>
      <c r="FP499" s="63"/>
      <c r="FQ499" s="63"/>
      <c r="FR499" s="63"/>
      <c r="FS499" s="63"/>
      <c r="FT499" s="63"/>
      <c r="FU499" s="63"/>
      <c r="FV499" s="63"/>
      <c r="FW499" s="63"/>
      <c r="FX499" s="63"/>
      <c r="FY499" s="63"/>
      <c r="FZ499" s="63"/>
      <c r="GA499" s="63"/>
      <c r="GB499" s="63"/>
      <c r="GC499" s="63"/>
      <c r="GD499" s="63"/>
      <c r="GE499" s="63"/>
      <c r="GF499" s="63"/>
      <c r="GG499" s="63"/>
      <c r="GH499" s="63"/>
      <c r="GI499" s="63"/>
      <c r="GJ499" s="63"/>
      <c r="GK499" s="63"/>
      <c r="GL499" s="63"/>
      <c r="GM499" s="63"/>
      <c r="GN499" s="63"/>
      <c r="GO499" s="63"/>
      <c r="GP499" s="63"/>
      <c r="GQ499" s="63"/>
      <c r="GR499" s="63"/>
      <c r="GS499" s="63"/>
      <c r="GT499" s="63"/>
      <c r="GU499" s="63"/>
      <c r="GV499" s="63"/>
      <c r="GW499" s="63"/>
      <c r="GX499" s="63"/>
      <c r="GY499" s="63"/>
      <c r="GZ499" s="63"/>
      <c r="HA499" s="63"/>
      <c r="HB499" s="63"/>
      <c r="HC499" s="63"/>
      <c r="HD499" s="63"/>
      <c r="HE499" s="63"/>
      <c r="HF499" s="63"/>
      <c r="HG499" s="63"/>
      <c r="HH499" s="63"/>
      <c r="HI499" s="63"/>
      <c r="HJ499" s="63"/>
      <c r="HK499" s="63"/>
      <c r="HL499" s="63"/>
      <c r="HM499" s="63"/>
      <c r="HN499" s="63"/>
      <c r="HO499" s="63"/>
      <c r="HP499" s="63"/>
      <c r="HQ499" s="63"/>
      <c r="HR499" s="63"/>
      <c r="HS499" s="63"/>
      <c r="HT499" s="63"/>
      <c r="HU499" s="63"/>
      <c r="HV499" s="63"/>
      <c r="HW499" s="63"/>
      <c r="HX499" s="63"/>
      <c r="HY499" s="63"/>
      <c r="HZ499" s="63"/>
      <c r="IA499" s="63"/>
      <c r="IB499" s="63"/>
      <c r="IC499" s="63"/>
      <c r="ID499" s="63"/>
      <c r="IE499" s="63"/>
      <c r="IF499" s="63"/>
      <c r="IG499" s="63"/>
      <c r="IH499" s="63"/>
      <c r="II499" s="63"/>
      <c r="IJ499" s="63"/>
      <c r="IK499" s="63"/>
      <c r="IL499" s="63"/>
      <c r="IM499" s="63"/>
      <c r="IN499" s="63"/>
      <c r="IO499" s="63"/>
      <c r="IP499" s="63"/>
      <c r="IQ499" s="63"/>
      <c r="IR499" s="63"/>
      <c r="IS499" s="63"/>
      <c r="IT499" s="63"/>
      <c r="IU499" s="63"/>
      <c r="IV499" s="63"/>
      <c r="IW499" s="63"/>
      <c r="IX499" s="63"/>
      <c r="IY499" s="63"/>
      <c r="IZ499" s="63"/>
      <c r="JA499" s="63"/>
      <c r="JB499" s="63"/>
      <c r="JC499" s="63"/>
      <c r="JD499" s="63"/>
      <c r="JE499" s="63"/>
      <c r="JF499" s="63"/>
      <c r="JG499" s="63"/>
      <c r="JH499" s="63"/>
      <c r="JI499" s="63"/>
      <c r="JJ499" s="63"/>
      <c r="JK499" s="63"/>
      <c r="JL499" s="63"/>
      <c r="JM499" s="63"/>
      <c r="JN499" s="63"/>
      <c r="JO499" s="63"/>
      <c r="JP499" s="63"/>
      <c r="JQ499" s="63"/>
      <c r="JR499" s="63"/>
      <c r="JS499" s="63"/>
      <c r="JT499" s="63"/>
      <c r="JU499" s="63"/>
      <c r="JV499" s="63"/>
      <c r="JW499" s="63"/>
      <c r="JX499" s="63"/>
      <c r="JY499" s="63"/>
      <c r="JZ499" s="63"/>
      <c r="KA499" s="63"/>
      <c r="KB499" s="63"/>
      <c r="KC499" s="63"/>
      <c r="KD499" s="63"/>
      <c r="KE499" s="63"/>
      <c r="KF499" s="63"/>
      <c r="KG499" s="63"/>
      <c r="KH499" s="63"/>
      <c r="KI499" s="63"/>
    </row>
    <row r="500" spans="1:295" s="6" customFormat="1" ht="35.25" customHeight="1" x14ac:dyDescent="0.3">
      <c r="A500" s="56" t="s">
        <v>0</v>
      </c>
      <c r="B500" s="58"/>
      <c r="C500" s="58"/>
      <c r="D500" s="57"/>
      <c r="E500" s="88"/>
      <c r="F500" s="57"/>
      <c r="G500" s="58"/>
      <c r="H500" s="71"/>
      <c r="I500" s="72"/>
      <c r="J500" s="73"/>
      <c r="K500" s="70">
        <f>SUM(K7:K499)</f>
        <v>42662762.170000002</v>
      </c>
      <c r="L500" s="60">
        <f>SUM(L7:L499)</f>
        <v>42662762.170000017</v>
      </c>
      <c r="M500" s="29"/>
      <c r="N500" s="29"/>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c r="IX500" s="15"/>
      <c r="IY500" s="15"/>
      <c r="IZ500" s="15"/>
      <c r="JA500" s="15"/>
      <c r="JB500" s="15"/>
      <c r="JC500" s="15"/>
      <c r="JD500" s="15"/>
      <c r="JE500" s="15"/>
      <c r="JF500" s="15"/>
      <c r="JG500" s="15"/>
      <c r="JH500" s="15"/>
      <c r="JI500" s="15"/>
      <c r="JJ500" s="15"/>
      <c r="JK500" s="15"/>
      <c r="JL500" s="15"/>
      <c r="JM500" s="15"/>
      <c r="JN500" s="15"/>
      <c r="JO500" s="15"/>
      <c r="JP500" s="15"/>
      <c r="JQ500" s="15"/>
      <c r="JR500" s="15"/>
      <c r="JS500" s="15"/>
      <c r="JT500" s="15"/>
      <c r="JU500" s="15"/>
      <c r="JV500" s="15"/>
      <c r="JW500" s="15"/>
      <c r="JX500" s="15"/>
      <c r="JY500" s="15"/>
      <c r="JZ500" s="15"/>
      <c r="KA500" s="15"/>
      <c r="KB500" s="15"/>
      <c r="KC500" s="15"/>
      <c r="KD500" s="15"/>
      <c r="KE500" s="15"/>
      <c r="KF500" s="15"/>
      <c r="KG500" s="15"/>
      <c r="KH500" s="15"/>
      <c r="KI500" s="15"/>
    </row>
    <row r="501" spans="1:295" s="30" customFormat="1" x14ac:dyDescent="0.3">
      <c r="A501" s="48"/>
      <c r="B501" s="34"/>
      <c r="C501" s="34"/>
      <c r="D501" s="48"/>
      <c r="E501" s="89"/>
      <c r="F501" s="51"/>
      <c r="G501" s="31"/>
      <c r="H501" s="32"/>
      <c r="I501" s="68"/>
      <c r="J501" s="33"/>
      <c r="K501" s="43"/>
      <c r="L501" s="61"/>
      <c r="O501" s="35"/>
    </row>
    <row r="502" spans="1:295" s="30" customFormat="1" x14ac:dyDescent="0.3">
      <c r="A502" s="48"/>
      <c r="B502" s="34"/>
      <c r="C502" s="34"/>
      <c r="D502" s="48"/>
      <c r="E502" s="89"/>
      <c r="F502" s="51"/>
      <c r="G502" s="31"/>
      <c r="H502" s="32"/>
      <c r="I502" s="68"/>
      <c r="J502" s="33"/>
      <c r="K502" s="43"/>
      <c r="L502" s="61"/>
      <c r="O502" s="35"/>
    </row>
    <row r="503" spans="1:295" s="30" customFormat="1" x14ac:dyDescent="0.3">
      <c r="A503" s="48"/>
      <c r="B503" s="34"/>
      <c r="C503" s="34"/>
      <c r="D503" s="48"/>
      <c r="E503" s="89"/>
      <c r="F503" s="51"/>
      <c r="G503" s="31"/>
      <c r="H503" s="32"/>
      <c r="I503" s="68"/>
      <c r="J503" s="33"/>
      <c r="K503" s="43"/>
      <c r="L503" s="61"/>
      <c r="O503" s="35"/>
    </row>
    <row r="504" spans="1:295" s="30" customFormat="1" x14ac:dyDescent="0.3">
      <c r="A504" s="48"/>
      <c r="B504" s="34"/>
      <c r="C504" s="34"/>
      <c r="D504" s="48"/>
      <c r="E504" s="89"/>
      <c r="F504" s="51"/>
      <c r="G504" s="31"/>
      <c r="H504" s="32"/>
      <c r="I504" s="68"/>
      <c r="J504" s="33"/>
      <c r="K504" s="43"/>
      <c r="L504" s="61"/>
      <c r="O504" s="35"/>
    </row>
    <row r="505" spans="1:295" s="30" customFormat="1" x14ac:dyDescent="0.3">
      <c r="A505" s="48"/>
      <c r="B505" s="34"/>
      <c r="C505" s="34"/>
      <c r="D505" s="48"/>
      <c r="E505" s="89"/>
      <c r="F505" s="51"/>
      <c r="G505" s="31"/>
      <c r="H505" s="32"/>
      <c r="I505" s="68"/>
      <c r="J505" s="33"/>
      <c r="K505" s="43"/>
      <c r="L505" s="61"/>
      <c r="O505" s="35"/>
    </row>
    <row r="506" spans="1:295" s="30" customFormat="1" x14ac:dyDescent="0.3">
      <c r="A506" s="48"/>
      <c r="B506" s="34"/>
      <c r="C506" s="34"/>
      <c r="D506" s="48"/>
      <c r="E506" s="89"/>
      <c r="F506" s="51"/>
      <c r="G506" s="31"/>
      <c r="H506" s="32"/>
      <c r="I506" s="68"/>
      <c r="J506" s="33"/>
      <c r="K506" s="43"/>
      <c r="L506" s="61"/>
      <c r="O506" s="35"/>
    </row>
    <row r="507" spans="1:295" s="30" customFormat="1" x14ac:dyDescent="0.3">
      <c r="A507" s="48"/>
      <c r="B507" s="34"/>
      <c r="C507" s="34"/>
      <c r="D507" s="48"/>
      <c r="E507" s="89"/>
      <c r="F507" s="51"/>
      <c r="G507" s="31"/>
      <c r="H507" s="32"/>
      <c r="I507" s="68"/>
      <c r="J507" s="33"/>
      <c r="K507" s="43"/>
      <c r="L507" s="61"/>
      <c r="O507" s="35"/>
    </row>
    <row r="508" spans="1:295" s="30" customFormat="1" x14ac:dyDescent="0.3">
      <c r="A508" s="48"/>
      <c r="B508" s="34"/>
      <c r="C508" s="34"/>
      <c r="D508" s="48"/>
      <c r="E508" s="89"/>
      <c r="F508" s="51"/>
      <c r="G508" s="31"/>
      <c r="H508" s="32"/>
      <c r="I508" s="68"/>
      <c r="J508" s="33"/>
      <c r="K508" s="43"/>
      <c r="L508" s="61"/>
      <c r="O508" s="35"/>
    </row>
    <row r="509" spans="1:295" s="30" customFormat="1" x14ac:dyDescent="0.3">
      <c r="A509" s="48"/>
      <c r="B509" s="34"/>
      <c r="C509" s="34"/>
      <c r="D509" s="48"/>
      <c r="E509" s="89"/>
      <c r="F509" s="51"/>
      <c r="G509" s="31"/>
      <c r="H509" s="32"/>
      <c r="I509" s="68"/>
      <c r="J509" s="33"/>
      <c r="K509" s="43"/>
      <c r="L509" s="61"/>
      <c r="O509" s="35"/>
    </row>
    <row r="510" spans="1:295" s="30" customFormat="1" x14ac:dyDescent="0.3">
      <c r="A510" s="48"/>
      <c r="B510" s="34"/>
      <c r="C510" s="34"/>
      <c r="D510" s="48"/>
      <c r="E510" s="89"/>
      <c r="F510" s="51"/>
      <c r="G510" s="31"/>
      <c r="H510" s="32"/>
      <c r="I510" s="68"/>
      <c r="J510" s="33"/>
      <c r="K510" s="43"/>
      <c r="L510" s="61"/>
      <c r="O510" s="35"/>
    </row>
    <row r="511" spans="1:295" s="30" customFormat="1" x14ac:dyDescent="0.3">
      <c r="A511" s="48"/>
      <c r="B511" s="34"/>
      <c r="C511" s="34"/>
      <c r="D511" s="48"/>
      <c r="E511" s="89"/>
      <c r="F511" s="51"/>
      <c r="G511" s="31"/>
      <c r="H511" s="32"/>
      <c r="I511" s="68"/>
      <c r="J511" s="33"/>
      <c r="K511" s="43"/>
      <c r="L511" s="61"/>
      <c r="O511" s="35"/>
    </row>
    <row r="512" spans="1:295" s="30" customFormat="1" x14ac:dyDescent="0.3">
      <c r="A512" s="48"/>
      <c r="B512" s="34"/>
      <c r="C512" s="34"/>
      <c r="D512" s="48"/>
      <c r="E512" s="89"/>
      <c r="F512" s="51"/>
      <c r="G512" s="31"/>
      <c r="H512" s="32"/>
      <c r="I512" s="68"/>
      <c r="J512" s="33"/>
      <c r="K512" s="43"/>
      <c r="L512" s="61"/>
      <c r="O512" s="35"/>
    </row>
    <row r="513" spans="1:15" s="30" customFormat="1" x14ac:dyDescent="0.3">
      <c r="A513" s="48"/>
      <c r="B513" s="34"/>
      <c r="C513" s="34"/>
      <c r="D513" s="48"/>
      <c r="E513" s="89"/>
      <c r="F513" s="51"/>
      <c r="G513" s="31"/>
      <c r="H513" s="32"/>
      <c r="I513" s="68"/>
      <c r="J513" s="33"/>
      <c r="K513" s="43"/>
      <c r="L513" s="61"/>
      <c r="O513" s="35"/>
    </row>
    <row r="514" spans="1:15" s="30" customFormat="1" x14ac:dyDescent="0.3">
      <c r="A514" s="48"/>
      <c r="B514" s="34"/>
      <c r="C514" s="34"/>
      <c r="D514" s="48"/>
      <c r="E514" s="89"/>
      <c r="F514" s="51"/>
      <c r="G514" s="31"/>
      <c r="H514" s="32"/>
      <c r="I514" s="68"/>
      <c r="J514" s="33"/>
      <c r="K514" s="43"/>
      <c r="L514" s="61"/>
      <c r="O514" s="35"/>
    </row>
    <row r="515" spans="1:15" s="30" customFormat="1" x14ac:dyDescent="0.3">
      <c r="A515" s="48"/>
      <c r="B515" s="34"/>
      <c r="C515" s="34"/>
      <c r="D515" s="48"/>
      <c r="E515" s="89"/>
      <c r="F515" s="51"/>
      <c r="G515" s="31"/>
      <c r="H515" s="32"/>
      <c r="I515" s="68"/>
      <c r="J515" s="33"/>
      <c r="K515" s="43"/>
      <c r="L515" s="61"/>
      <c r="O515" s="35"/>
    </row>
    <row r="516" spans="1:15" s="30" customFormat="1" x14ac:dyDescent="0.3">
      <c r="A516" s="48"/>
      <c r="B516" s="34"/>
      <c r="C516" s="34"/>
      <c r="D516" s="48"/>
      <c r="E516" s="89"/>
      <c r="F516" s="51"/>
      <c r="G516" s="31"/>
      <c r="H516" s="32"/>
      <c r="I516" s="68"/>
      <c r="J516" s="33"/>
      <c r="K516" s="43"/>
      <c r="L516" s="61"/>
      <c r="O516" s="35"/>
    </row>
    <row r="517" spans="1:15" s="30" customFormat="1" x14ac:dyDescent="0.3">
      <c r="A517" s="48"/>
      <c r="B517" s="34"/>
      <c r="C517" s="34"/>
      <c r="D517" s="48"/>
      <c r="E517" s="89"/>
      <c r="F517" s="51"/>
      <c r="G517" s="31"/>
      <c r="H517" s="32"/>
      <c r="I517" s="68"/>
      <c r="J517" s="33"/>
      <c r="K517" s="43"/>
      <c r="L517" s="61"/>
      <c r="O517" s="35"/>
    </row>
    <row r="518" spans="1:15" s="30" customFormat="1" x14ac:dyDescent="0.3">
      <c r="A518" s="48"/>
      <c r="B518" s="34"/>
      <c r="C518" s="34"/>
      <c r="D518" s="48"/>
      <c r="E518" s="89"/>
      <c r="F518" s="51"/>
      <c r="G518" s="31"/>
      <c r="H518" s="32"/>
      <c r="I518" s="68"/>
      <c r="J518" s="33"/>
      <c r="K518" s="43"/>
      <c r="L518" s="61"/>
      <c r="O518" s="35"/>
    </row>
    <row r="519" spans="1:15" s="30" customFormat="1" x14ac:dyDescent="0.3">
      <c r="A519" s="48"/>
      <c r="B519" s="34"/>
      <c r="C519" s="34"/>
      <c r="D519" s="48"/>
      <c r="E519" s="89"/>
      <c r="F519" s="51"/>
      <c r="G519" s="31"/>
      <c r="H519" s="32"/>
      <c r="I519" s="68"/>
      <c r="J519" s="33"/>
      <c r="K519" s="43"/>
      <c r="L519" s="61"/>
      <c r="O519" s="35"/>
    </row>
    <row r="520" spans="1:15" s="30" customFormat="1" x14ac:dyDescent="0.3">
      <c r="A520" s="48"/>
      <c r="B520" s="34"/>
      <c r="C520" s="34"/>
      <c r="D520" s="48"/>
      <c r="E520" s="89"/>
      <c r="F520" s="51"/>
      <c r="G520" s="31"/>
      <c r="H520" s="32"/>
      <c r="I520" s="68"/>
      <c r="J520" s="33"/>
      <c r="K520" s="43"/>
      <c r="L520" s="61"/>
      <c r="O520" s="35"/>
    </row>
    <row r="521" spans="1:15" s="30" customFormat="1" x14ac:dyDescent="0.3">
      <c r="A521" s="48"/>
      <c r="B521" s="34"/>
      <c r="C521" s="34"/>
      <c r="D521" s="48"/>
      <c r="E521" s="89"/>
      <c r="F521" s="51"/>
      <c r="G521" s="31"/>
      <c r="H521" s="32"/>
      <c r="I521" s="68"/>
      <c r="J521" s="33"/>
      <c r="K521" s="43"/>
      <c r="L521" s="61"/>
      <c r="O521" s="35"/>
    </row>
    <row r="522" spans="1:15" s="30" customFormat="1" x14ac:dyDescent="0.3">
      <c r="A522" s="48"/>
      <c r="B522" s="34"/>
      <c r="C522" s="34"/>
      <c r="D522" s="48"/>
      <c r="E522" s="89"/>
      <c r="F522" s="51"/>
      <c r="G522" s="31"/>
      <c r="H522" s="32"/>
      <c r="I522" s="68"/>
      <c r="J522" s="33"/>
      <c r="K522" s="43"/>
      <c r="L522" s="61"/>
      <c r="O522" s="35"/>
    </row>
    <row r="523" spans="1:15" s="30" customFormat="1" x14ac:dyDescent="0.3">
      <c r="A523" s="48"/>
      <c r="B523" s="34"/>
      <c r="C523" s="34"/>
      <c r="D523" s="48"/>
      <c r="E523" s="89"/>
      <c r="F523" s="51"/>
      <c r="G523" s="31"/>
      <c r="H523" s="32"/>
      <c r="I523" s="68"/>
      <c r="J523" s="33"/>
      <c r="K523" s="43"/>
      <c r="L523" s="61"/>
      <c r="O523" s="35"/>
    </row>
    <row r="524" spans="1:15" s="30" customFormat="1" x14ac:dyDescent="0.3">
      <c r="A524" s="48"/>
      <c r="B524" s="34"/>
      <c r="C524" s="34"/>
      <c r="D524" s="48"/>
      <c r="E524" s="89"/>
      <c r="F524" s="51"/>
      <c r="G524" s="31"/>
      <c r="H524" s="32"/>
      <c r="I524" s="68"/>
      <c r="J524" s="33"/>
      <c r="K524" s="43"/>
      <c r="L524" s="61"/>
      <c r="O524" s="35"/>
    </row>
    <row r="525" spans="1:15" s="30" customFormat="1" x14ac:dyDescent="0.3">
      <c r="A525" s="48"/>
      <c r="B525" s="34"/>
      <c r="C525" s="34"/>
      <c r="D525" s="48"/>
      <c r="E525" s="89"/>
      <c r="F525" s="51"/>
      <c r="G525" s="31"/>
      <c r="H525" s="32"/>
      <c r="I525" s="68"/>
      <c r="J525" s="33"/>
      <c r="K525" s="43"/>
      <c r="L525" s="61"/>
      <c r="O525" s="35"/>
    </row>
    <row r="526" spans="1:15" s="30" customFormat="1" x14ac:dyDescent="0.3">
      <c r="A526" s="48"/>
      <c r="B526" s="34"/>
      <c r="C526" s="34"/>
      <c r="D526" s="48"/>
      <c r="E526" s="89"/>
      <c r="F526" s="51"/>
      <c r="G526" s="31"/>
      <c r="H526" s="32"/>
      <c r="I526" s="68"/>
      <c r="J526" s="33"/>
      <c r="K526" s="43"/>
      <c r="L526" s="61"/>
      <c r="O526" s="35"/>
    </row>
    <row r="527" spans="1:15" s="30" customFormat="1" x14ac:dyDescent="0.3">
      <c r="A527" s="48"/>
      <c r="B527" s="34"/>
      <c r="C527" s="34"/>
      <c r="D527" s="48"/>
      <c r="E527" s="89"/>
      <c r="F527" s="51"/>
      <c r="G527" s="31"/>
      <c r="H527" s="32"/>
      <c r="I527" s="68"/>
      <c r="J527" s="33"/>
      <c r="K527" s="43"/>
      <c r="L527" s="61"/>
      <c r="O527" s="35"/>
    </row>
    <row r="528" spans="1:15" s="30" customFormat="1" x14ac:dyDescent="0.3">
      <c r="A528" s="48"/>
      <c r="B528" s="34"/>
      <c r="C528" s="34"/>
      <c r="D528" s="48"/>
      <c r="E528" s="89"/>
      <c r="F528" s="51"/>
      <c r="G528" s="31"/>
      <c r="H528" s="32"/>
      <c r="I528" s="68"/>
      <c r="J528" s="33"/>
      <c r="K528" s="43"/>
      <c r="L528" s="61"/>
      <c r="O528" s="35"/>
    </row>
    <row r="529" spans="1:15" s="30" customFormat="1" x14ac:dyDescent="0.3">
      <c r="A529" s="48"/>
      <c r="B529" s="34"/>
      <c r="C529" s="34"/>
      <c r="D529" s="48"/>
      <c r="E529" s="89"/>
      <c r="F529" s="51"/>
      <c r="G529" s="31"/>
      <c r="H529" s="32"/>
      <c r="I529" s="68"/>
      <c r="J529" s="33"/>
      <c r="K529" s="43"/>
      <c r="L529" s="61"/>
      <c r="O529" s="35"/>
    </row>
    <row r="530" spans="1:15" s="30" customFormat="1" x14ac:dyDescent="0.3">
      <c r="A530" s="48"/>
      <c r="B530" s="34"/>
      <c r="C530" s="34"/>
      <c r="D530" s="48"/>
      <c r="E530" s="89"/>
      <c r="F530" s="51"/>
      <c r="G530" s="31"/>
      <c r="H530" s="32"/>
      <c r="I530" s="68"/>
      <c r="J530" s="33"/>
      <c r="K530" s="43"/>
      <c r="L530" s="61"/>
      <c r="O530" s="35"/>
    </row>
    <row r="531" spans="1:15" s="30" customFormat="1" x14ac:dyDescent="0.3">
      <c r="A531" s="48"/>
      <c r="B531" s="34"/>
      <c r="C531" s="34"/>
      <c r="D531" s="48"/>
      <c r="E531" s="89"/>
      <c r="F531" s="51"/>
      <c r="G531" s="31"/>
      <c r="H531" s="32"/>
      <c r="I531" s="68"/>
      <c r="J531" s="33"/>
      <c r="K531" s="43"/>
      <c r="L531" s="61"/>
      <c r="O531" s="35"/>
    </row>
    <row r="532" spans="1:15" s="30" customFormat="1" x14ac:dyDescent="0.3">
      <c r="A532" s="48"/>
      <c r="B532" s="34"/>
      <c r="C532" s="34"/>
      <c r="D532" s="48"/>
      <c r="E532" s="89"/>
      <c r="F532" s="51"/>
      <c r="G532" s="31"/>
      <c r="H532" s="32"/>
      <c r="I532" s="68"/>
      <c r="J532" s="33"/>
      <c r="K532" s="43"/>
      <c r="L532" s="61"/>
      <c r="O532" s="35"/>
    </row>
    <row r="533" spans="1:15" s="30" customFormat="1" x14ac:dyDescent="0.3">
      <c r="A533" s="48"/>
      <c r="B533" s="34"/>
      <c r="C533" s="34"/>
      <c r="D533" s="48"/>
      <c r="E533" s="89"/>
      <c r="F533" s="51"/>
      <c r="G533" s="31"/>
      <c r="H533" s="32"/>
      <c r="I533" s="68"/>
      <c r="J533" s="33"/>
      <c r="K533" s="43"/>
      <c r="L533" s="61"/>
      <c r="O533" s="35"/>
    </row>
    <row r="534" spans="1:15" s="30" customFormat="1" x14ac:dyDescent="0.3">
      <c r="A534" s="48"/>
      <c r="B534" s="34"/>
      <c r="C534" s="34"/>
      <c r="D534" s="48"/>
      <c r="E534" s="89"/>
      <c r="F534" s="51"/>
      <c r="G534" s="31"/>
      <c r="H534" s="32"/>
      <c r="I534" s="68"/>
      <c r="J534" s="33"/>
      <c r="K534" s="43"/>
      <c r="L534" s="61"/>
      <c r="O534" s="35"/>
    </row>
    <row r="535" spans="1:15" s="30" customFormat="1" x14ac:dyDescent="0.3">
      <c r="A535" s="48"/>
      <c r="B535" s="34"/>
      <c r="C535" s="34"/>
      <c r="D535" s="48"/>
      <c r="E535" s="89"/>
      <c r="F535" s="51"/>
      <c r="G535" s="31"/>
      <c r="H535" s="32"/>
      <c r="I535" s="68"/>
      <c r="J535" s="33"/>
      <c r="K535" s="43"/>
      <c r="L535" s="61"/>
      <c r="O535" s="35"/>
    </row>
    <row r="536" spans="1:15" s="30" customFormat="1" x14ac:dyDescent="0.3">
      <c r="A536" s="48"/>
      <c r="B536" s="34"/>
      <c r="C536" s="34"/>
      <c r="D536" s="48"/>
      <c r="E536" s="89"/>
      <c r="F536" s="51"/>
      <c r="G536" s="31"/>
      <c r="H536" s="32"/>
      <c r="I536" s="68"/>
      <c r="J536" s="33"/>
      <c r="K536" s="43"/>
      <c r="L536" s="61"/>
      <c r="O536" s="35"/>
    </row>
    <row r="537" spans="1:15" s="30" customFormat="1" x14ac:dyDescent="0.3">
      <c r="A537" s="48"/>
      <c r="B537" s="34"/>
      <c r="C537" s="34"/>
      <c r="D537" s="48"/>
      <c r="E537" s="89"/>
      <c r="F537" s="51"/>
      <c r="G537" s="31"/>
      <c r="H537" s="32"/>
      <c r="I537" s="68"/>
      <c r="J537" s="33"/>
      <c r="K537" s="43"/>
      <c r="L537" s="61"/>
      <c r="O537" s="35"/>
    </row>
    <row r="538" spans="1:15" s="30" customFormat="1" x14ac:dyDescent="0.3">
      <c r="A538" s="48"/>
      <c r="B538" s="34"/>
      <c r="C538" s="34"/>
      <c r="D538" s="48"/>
      <c r="E538" s="89"/>
      <c r="F538" s="51"/>
      <c r="G538" s="31"/>
      <c r="H538" s="32"/>
      <c r="I538" s="68"/>
      <c r="J538" s="33"/>
      <c r="K538" s="43"/>
      <c r="L538" s="61"/>
      <c r="O538" s="35"/>
    </row>
    <row r="539" spans="1:15" s="30" customFormat="1" x14ac:dyDescent="0.3">
      <c r="A539" s="48"/>
      <c r="B539" s="34"/>
      <c r="C539" s="34"/>
      <c r="D539" s="48"/>
      <c r="E539" s="89"/>
      <c r="F539" s="51"/>
      <c r="G539" s="31"/>
      <c r="H539" s="32"/>
      <c r="I539" s="68"/>
      <c r="J539" s="33"/>
      <c r="K539" s="43"/>
      <c r="L539" s="61"/>
      <c r="O539" s="35"/>
    </row>
    <row r="540" spans="1:15" s="30" customFormat="1" x14ac:dyDescent="0.3">
      <c r="A540" s="48"/>
      <c r="B540" s="34"/>
      <c r="C540" s="34"/>
      <c r="D540" s="48"/>
      <c r="E540" s="89"/>
      <c r="F540" s="51"/>
      <c r="G540" s="31"/>
      <c r="H540" s="32"/>
      <c r="I540" s="68"/>
      <c r="J540" s="33"/>
      <c r="K540" s="43"/>
      <c r="L540" s="61"/>
      <c r="O540" s="35"/>
    </row>
    <row r="541" spans="1:15" s="30" customFormat="1" x14ac:dyDescent="0.3">
      <c r="A541" s="48"/>
      <c r="B541" s="34"/>
      <c r="C541" s="34"/>
      <c r="D541" s="48"/>
      <c r="E541" s="89"/>
      <c r="F541" s="51"/>
      <c r="G541" s="31"/>
      <c r="H541" s="32"/>
      <c r="I541" s="68"/>
      <c r="J541" s="33"/>
      <c r="K541" s="43"/>
      <c r="L541" s="61"/>
      <c r="O541" s="35"/>
    </row>
    <row r="542" spans="1:15" s="30" customFormat="1" x14ac:dyDescent="0.3">
      <c r="A542" s="48"/>
      <c r="B542" s="34"/>
      <c r="C542" s="34"/>
      <c r="D542" s="48"/>
      <c r="E542" s="89"/>
      <c r="F542" s="51"/>
      <c r="G542" s="31"/>
      <c r="H542" s="32"/>
      <c r="I542" s="68"/>
      <c r="J542" s="33"/>
      <c r="K542" s="43"/>
      <c r="L542" s="61"/>
      <c r="O542" s="35"/>
    </row>
    <row r="543" spans="1:15" s="30" customFormat="1" x14ac:dyDescent="0.3">
      <c r="A543" s="48"/>
      <c r="B543" s="34"/>
      <c r="C543" s="34"/>
      <c r="D543" s="48"/>
      <c r="E543" s="89"/>
      <c r="F543" s="51"/>
      <c r="G543" s="31"/>
      <c r="H543" s="32"/>
      <c r="I543" s="68"/>
      <c r="J543" s="33"/>
      <c r="K543" s="43"/>
      <c r="L543" s="61"/>
      <c r="O543" s="35"/>
    </row>
    <row r="544" spans="1:15" s="30" customFormat="1" x14ac:dyDescent="0.3">
      <c r="A544" s="48"/>
      <c r="B544" s="34"/>
      <c r="C544" s="34"/>
      <c r="D544" s="48"/>
      <c r="E544" s="89"/>
      <c r="F544" s="51"/>
      <c r="G544" s="31"/>
      <c r="H544" s="32"/>
      <c r="I544" s="68"/>
      <c r="J544" s="33"/>
      <c r="K544" s="43"/>
      <c r="L544" s="61"/>
      <c r="O544" s="35"/>
    </row>
    <row r="545" spans="1:15" s="30" customFormat="1" x14ac:dyDescent="0.3">
      <c r="A545" s="48"/>
      <c r="B545" s="34"/>
      <c r="C545" s="34"/>
      <c r="D545" s="48"/>
      <c r="E545" s="89"/>
      <c r="F545" s="51"/>
      <c r="G545" s="31"/>
      <c r="H545" s="32"/>
      <c r="I545" s="68"/>
      <c r="J545" s="33"/>
      <c r="K545" s="43"/>
      <c r="L545" s="61"/>
      <c r="O545" s="35"/>
    </row>
    <row r="546" spans="1:15" s="30" customFormat="1" x14ac:dyDescent="0.3">
      <c r="A546" s="48"/>
      <c r="B546" s="34"/>
      <c r="C546" s="34"/>
      <c r="D546" s="48"/>
      <c r="E546" s="89"/>
      <c r="F546" s="51"/>
      <c r="G546" s="31"/>
      <c r="H546" s="32"/>
      <c r="I546" s="68"/>
      <c r="J546" s="33"/>
      <c r="K546" s="43"/>
      <c r="L546" s="61"/>
      <c r="O546" s="35"/>
    </row>
    <row r="547" spans="1:15" s="30" customFormat="1" x14ac:dyDescent="0.3">
      <c r="A547" s="48"/>
      <c r="B547" s="34"/>
      <c r="C547" s="34"/>
      <c r="D547" s="48"/>
      <c r="E547" s="89"/>
      <c r="F547" s="51"/>
      <c r="G547" s="31"/>
      <c r="H547" s="32"/>
      <c r="I547" s="68"/>
      <c r="J547" s="33"/>
      <c r="K547" s="43"/>
      <c r="L547" s="61"/>
      <c r="O547" s="35"/>
    </row>
    <row r="548" spans="1:15" s="30" customFormat="1" x14ac:dyDescent="0.3">
      <c r="A548" s="48"/>
      <c r="B548" s="34"/>
      <c r="C548" s="34"/>
      <c r="D548" s="48"/>
      <c r="E548" s="89"/>
      <c r="F548" s="51"/>
      <c r="G548" s="31"/>
      <c r="H548" s="32"/>
      <c r="I548" s="68"/>
      <c r="J548" s="33"/>
      <c r="K548" s="43"/>
      <c r="L548" s="61"/>
      <c r="O548" s="35"/>
    </row>
    <row r="549" spans="1:15" s="30" customFormat="1" x14ac:dyDescent="0.3">
      <c r="A549" s="48"/>
      <c r="B549" s="34"/>
      <c r="C549" s="34"/>
      <c r="D549" s="48"/>
      <c r="E549" s="89"/>
      <c r="F549" s="51"/>
      <c r="G549" s="31"/>
      <c r="H549" s="32"/>
      <c r="I549" s="68"/>
      <c r="J549" s="33"/>
      <c r="K549" s="43"/>
      <c r="L549" s="61"/>
      <c r="O549" s="35"/>
    </row>
    <row r="550" spans="1:15" s="30" customFormat="1" x14ac:dyDescent="0.3">
      <c r="A550" s="48"/>
      <c r="B550" s="34"/>
      <c r="C550" s="34"/>
      <c r="D550" s="48"/>
      <c r="E550" s="89"/>
      <c r="F550" s="51"/>
      <c r="G550" s="31"/>
      <c r="H550" s="32"/>
      <c r="I550" s="68"/>
      <c r="J550" s="33"/>
      <c r="K550" s="43"/>
      <c r="L550" s="61"/>
      <c r="O550" s="35"/>
    </row>
    <row r="551" spans="1:15" s="30" customFormat="1" x14ac:dyDescent="0.3">
      <c r="A551" s="48"/>
      <c r="B551" s="34"/>
      <c r="C551" s="34"/>
      <c r="D551" s="48"/>
      <c r="E551" s="89"/>
      <c r="F551" s="51"/>
      <c r="G551" s="31"/>
      <c r="H551" s="32"/>
      <c r="I551" s="68"/>
      <c r="J551" s="33"/>
      <c r="K551" s="43"/>
      <c r="L551" s="61"/>
      <c r="O551" s="35"/>
    </row>
    <row r="552" spans="1:15" s="30" customFormat="1" x14ac:dyDescent="0.3">
      <c r="A552" s="48"/>
      <c r="B552" s="34"/>
      <c r="C552" s="34"/>
      <c r="D552" s="48"/>
      <c r="E552" s="89"/>
      <c r="F552" s="51"/>
      <c r="G552" s="31"/>
      <c r="H552" s="32"/>
      <c r="I552" s="68"/>
      <c r="J552" s="33"/>
      <c r="K552" s="43"/>
      <c r="L552" s="61"/>
      <c r="O552" s="35"/>
    </row>
    <row r="553" spans="1:15" s="30" customFormat="1" x14ac:dyDescent="0.3">
      <c r="A553" s="48"/>
      <c r="B553" s="34"/>
      <c r="C553" s="34"/>
      <c r="D553" s="48"/>
      <c r="E553" s="89"/>
      <c r="F553" s="51"/>
      <c r="G553" s="31"/>
      <c r="H553" s="32"/>
      <c r="I553" s="68"/>
      <c r="J553" s="33"/>
      <c r="K553" s="43"/>
      <c r="L553" s="61"/>
      <c r="O553" s="35"/>
    </row>
    <row r="554" spans="1:15" s="30" customFormat="1" x14ac:dyDescent="0.3">
      <c r="A554" s="48"/>
      <c r="B554" s="34"/>
      <c r="C554" s="34"/>
      <c r="D554" s="48"/>
      <c r="E554" s="89"/>
      <c r="F554" s="51"/>
      <c r="G554" s="31"/>
      <c r="H554" s="32"/>
      <c r="I554" s="68"/>
      <c r="J554" s="33"/>
      <c r="K554" s="43"/>
      <c r="L554" s="61"/>
      <c r="O554" s="35"/>
    </row>
    <row r="555" spans="1:15" s="30" customFormat="1" x14ac:dyDescent="0.3">
      <c r="A555" s="48"/>
      <c r="B555" s="34"/>
      <c r="C555" s="34"/>
      <c r="D555" s="48"/>
      <c r="E555" s="89"/>
      <c r="F555" s="51"/>
      <c r="G555" s="31"/>
      <c r="H555" s="32"/>
      <c r="I555" s="68"/>
      <c r="J555" s="33"/>
      <c r="K555" s="43"/>
      <c r="L555" s="61"/>
      <c r="O555" s="35"/>
    </row>
    <row r="556" spans="1:15" s="30" customFormat="1" x14ac:dyDescent="0.3">
      <c r="A556" s="48"/>
      <c r="B556" s="34"/>
      <c r="C556" s="34"/>
      <c r="D556" s="48"/>
      <c r="E556" s="89"/>
      <c r="F556" s="51"/>
      <c r="G556" s="31"/>
      <c r="H556" s="32"/>
      <c r="I556" s="68"/>
      <c r="J556" s="33"/>
      <c r="K556" s="43"/>
      <c r="L556" s="61"/>
      <c r="O556" s="35"/>
    </row>
    <row r="557" spans="1:15" s="30" customFormat="1" x14ac:dyDescent="0.3">
      <c r="A557" s="48"/>
      <c r="B557" s="34"/>
      <c r="C557" s="34"/>
      <c r="D557" s="48"/>
      <c r="E557" s="89"/>
      <c r="F557" s="51"/>
      <c r="G557" s="31"/>
      <c r="H557" s="32"/>
      <c r="I557" s="68"/>
      <c r="J557" s="33"/>
      <c r="K557" s="43"/>
      <c r="L557" s="61"/>
      <c r="O557" s="35"/>
    </row>
    <row r="558" spans="1:15" s="30" customFormat="1" x14ac:dyDescent="0.3">
      <c r="A558" s="48"/>
      <c r="B558" s="34"/>
      <c r="C558" s="34"/>
      <c r="D558" s="48"/>
      <c r="E558" s="89"/>
      <c r="F558" s="51"/>
      <c r="G558" s="31"/>
      <c r="H558" s="32"/>
      <c r="I558" s="68"/>
      <c r="J558" s="33"/>
      <c r="K558" s="43"/>
      <c r="L558" s="61"/>
      <c r="O558" s="35"/>
    </row>
    <row r="559" spans="1:15" s="30" customFormat="1" x14ac:dyDescent="0.3">
      <c r="A559" s="48"/>
      <c r="B559" s="34"/>
      <c r="C559" s="34"/>
      <c r="D559" s="48"/>
      <c r="E559" s="89"/>
      <c r="F559" s="51"/>
      <c r="G559" s="31"/>
      <c r="H559" s="32"/>
      <c r="I559" s="68"/>
      <c r="J559" s="33"/>
      <c r="K559" s="43"/>
      <c r="L559" s="61"/>
      <c r="O559" s="35"/>
    </row>
    <row r="560" spans="1:15" s="30" customFormat="1" x14ac:dyDescent="0.3">
      <c r="A560" s="48"/>
      <c r="B560" s="34"/>
      <c r="C560" s="34"/>
      <c r="D560" s="48"/>
      <c r="E560" s="89"/>
      <c r="F560" s="51"/>
      <c r="G560" s="31"/>
      <c r="H560" s="32"/>
      <c r="I560" s="68"/>
      <c r="J560" s="33"/>
      <c r="K560" s="43"/>
      <c r="L560" s="61"/>
      <c r="O560" s="35"/>
    </row>
    <row r="561" spans="1:15" s="30" customFormat="1" x14ac:dyDescent="0.3">
      <c r="A561" s="48"/>
      <c r="B561" s="34"/>
      <c r="C561" s="34"/>
      <c r="D561" s="48"/>
      <c r="E561" s="89"/>
      <c r="F561" s="51"/>
      <c r="G561" s="31"/>
      <c r="H561" s="32"/>
      <c r="I561" s="68"/>
      <c r="J561" s="33"/>
      <c r="K561" s="43"/>
      <c r="L561" s="61"/>
      <c r="O561" s="35"/>
    </row>
    <row r="562" spans="1:15" s="30" customFormat="1" x14ac:dyDescent="0.3">
      <c r="A562" s="48"/>
      <c r="B562" s="34"/>
      <c r="C562" s="34"/>
      <c r="D562" s="48"/>
      <c r="E562" s="89"/>
      <c r="F562" s="51"/>
      <c r="G562" s="31"/>
      <c r="H562" s="32"/>
      <c r="I562" s="68"/>
      <c r="J562" s="33"/>
      <c r="K562" s="43"/>
      <c r="L562" s="61"/>
      <c r="O562" s="35"/>
    </row>
    <row r="563" spans="1:15" s="30" customFormat="1" x14ac:dyDescent="0.3">
      <c r="A563" s="48"/>
      <c r="B563" s="34"/>
      <c r="C563" s="34"/>
      <c r="D563" s="48"/>
      <c r="E563" s="89"/>
      <c r="F563" s="51"/>
      <c r="G563" s="31"/>
      <c r="H563" s="32"/>
      <c r="I563" s="68"/>
      <c r="J563" s="33"/>
      <c r="K563" s="43"/>
      <c r="L563" s="61"/>
      <c r="O563" s="35"/>
    </row>
    <row r="564" spans="1:15" s="30" customFormat="1" x14ac:dyDescent="0.3">
      <c r="A564" s="48"/>
      <c r="B564" s="34"/>
      <c r="C564" s="34"/>
      <c r="D564" s="48"/>
      <c r="E564" s="89"/>
      <c r="F564" s="51"/>
      <c r="G564" s="31"/>
      <c r="H564" s="32"/>
      <c r="I564" s="68"/>
      <c r="J564" s="33"/>
      <c r="K564" s="43"/>
      <c r="L564" s="61"/>
      <c r="O564" s="35"/>
    </row>
    <row r="565" spans="1:15" s="30" customFormat="1" x14ac:dyDescent="0.3">
      <c r="A565" s="48"/>
      <c r="B565" s="34"/>
      <c r="C565" s="34"/>
      <c r="D565" s="48"/>
      <c r="E565" s="89"/>
      <c r="F565" s="51"/>
      <c r="G565" s="31"/>
      <c r="H565" s="32"/>
      <c r="I565" s="68"/>
      <c r="J565" s="33"/>
      <c r="K565" s="43"/>
      <c r="L565" s="61"/>
      <c r="O565" s="35"/>
    </row>
    <row r="566" spans="1:15" s="30" customFormat="1" x14ac:dyDescent="0.3">
      <c r="A566" s="48"/>
      <c r="B566" s="34"/>
      <c r="C566" s="34"/>
      <c r="D566" s="48"/>
      <c r="E566" s="89"/>
      <c r="F566" s="51"/>
      <c r="G566" s="31"/>
      <c r="H566" s="32"/>
      <c r="I566" s="68"/>
      <c r="J566" s="33"/>
      <c r="K566" s="43"/>
      <c r="L566" s="61"/>
      <c r="O566" s="35"/>
    </row>
    <row r="567" spans="1:15" s="30" customFormat="1" x14ac:dyDescent="0.3">
      <c r="A567" s="48"/>
      <c r="B567" s="34"/>
      <c r="C567" s="34"/>
      <c r="D567" s="48"/>
      <c r="E567" s="89"/>
      <c r="F567" s="51"/>
      <c r="G567" s="31"/>
      <c r="H567" s="32"/>
      <c r="I567" s="68"/>
      <c r="J567" s="33"/>
      <c r="K567" s="43"/>
      <c r="L567" s="61"/>
      <c r="O567" s="35"/>
    </row>
    <row r="568" spans="1:15" s="30" customFormat="1" x14ac:dyDescent="0.3">
      <c r="A568" s="48"/>
      <c r="B568" s="34"/>
      <c r="C568" s="34"/>
      <c r="D568" s="48"/>
      <c r="E568" s="89"/>
      <c r="F568" s="51"/>
      <c r="G568" s="31"/>
      <c r="H568" s="32"/>
      <c r="I568" s="68"/>
      <c r="J568" s="33"/>
      <c r="K568" s="43"/>
      <c r="L568" s="61"/>
      <c r="O568" s="35"/>
    </row>
    <row r="569" spans="1:15" s="30" customFormat="1" x14ac:dyDescent="0.3">
      <c r="A569" s="48"/>
      <c r="B569" s="34"/>
      <c r="C569" s="34"/>
      <c r="D569" s="48"/>
      <c r="E569" s="89"/>
      <c r="F569" s="51"/>
      <c r="G569" s="31"/>
      <c r="H569" s="32"/>
      <c r="I569" s="68"/>
      <c r="J569" s="33"/>
      <c r="K569" s="43"/>
      <c r="L569" s="61"/>
      <c r="O569" s="35"/>
    </row>
    <row r="570" spans="1:15" s="30" customFormat="1" x14ac:dyDescent="0.3">
      <c r="A570" s="48"/>
      <c r="B570" s="34"/>
      <c r="C570" s="34"/>
      <c r="D570" s="48"/>
      <c r="E570" s="89"/>
      <c r="F570" s="51"/>
      <c r="G570" s="31"/>
      <c r="H570" s="32"/>
      <c r="I570" s="68"/>
      <c r="J570" s="33"/>
      <c r="K570" s="43"/>
      <c r="L570" s="61"/>
      <c r="O570" s="35"/>
    </row>
    <row r="571" spans="1:15" s="30" customFormat="1" x14ac:dyDescent="0.3">
      <c r="A571" s="48"/>
      <c r="B571" s="34"/>
      <c r="C571" s="34"/>
      <c r="D571" s="48"/>
      <c r="E571" s="89"/>
      <c r="F571" s="51"/>
      <c r="G571" s="31"/>
      <c r="H571" s="32"/>
      <c r="I571" s="68"/>
      <c r="J571" s="33"/>
      <c r="K571" s="43"/>
      <c r="L571" s="61"/>
      <c r="O571" s="35"/>
    </row>
    <row r="572" spans="1:15" s="30" customFormat="1" x14ac:dyDescent="0.3">
      <c r="A572" s="48"/>
      <c r="B572" s="34"/>
      <c r="C572" s="34"/>
      <c r="D572" s="48"/>
      <c r="E572" s="89"/>
      <c r="F572" s="51"/>
      <c r="G572" s="31"/>
      <c r="H572" s="32"/>
      <c r="I572" s="68"/>
      <c r="J572" s="33"/>
      <c r="K572" s="43"/>
      <c r="L572" s="61"/>
      <c r="O572" s="35"/>
    </row>
    <row r="573" spans="1:15" s="30" customFormat="1" x14ac:dyDescent="0.3">
      <c r="A573" s="48"/>
      <c r="B573" s="34"/>
      <c r="C573" s="34"/>
      <c r="D573" s="48"/>
      <c r="E573" s="89"/>
      <c r="F573" s="51"/>
      <c r="G573" s="31"/>
      <c r="H573" s="32"/>
      <c r="I573" s="68"/>
      <c r="J573" s="33"/>
      <c r="K573" s="43"/>
      <c r="L573" s="61"/>
      <c r="O573" s="35"/>
    </row>
    <row r="574" spans="1:15" s="30" customFormat="1" x14ac:dyDescent="0.3">
      <c r="A574" s="48"/>
      <c r="B574" s="34"/>
      <c r="C574" s="34"/>
      <c r="D574" s="48"/>
      <c r="E574" s="89"/>
      <c r="F574" s="51"/>
      <c r="G574" s="31"/>
      <c r="H574" s="32"/>
      <c r="I574" s="68"/>
      <c r="J574" s="33"/>
      <c r="K574" s="43"/>
      <c r="L574" s="61"/>
      <c r="O574" s="35"/>
    </row>
    <row r="575" spans="1:15" s="30" customFormat="1" x14ac:dyDescent="0.3">
      <c r="A575" s="48"/>
      <c r="B575" s="34"/>
      <c r="C575" s="34"/>
      <c r="D575" s="48"/>
      <c r="E575" s="89"/>
      <c r="F575" s="51"/>
      <c r="G575" s="31"/>
      <c r="H575" s="32"/>
      <c r="I575" s="68"/>
      <c r="J575" s="33"/>
      <c r="K575" s="43"/>
      <c r="L575" s="61"/>
      <c r="O575" s="35"/>
    </row>
    <row r="576" spans="1:15" s="30" customFormat="1" x14ac:dyDescent="0.3">
      <c r="A576" s="48"/>
      <c r="B576" s="34"/>
      <c r="C576" s="34"/>
      <c r="D576" s="48"/>
      <c r="E576" s="89"/>
      <c r="F576" s="51"/>
      <c r="G576" s="31"/>
      <c r="H576" s="32"/>
      <c r="I576" s="68"/>
      <c r="J576" s="33"/>
      <c r="K576" s="43"/>
      <c r="L576" s="61"/>
      <c r="O576" s="35"/>
    </row>
    <row r="577" spans="1:15" s="30" customFormat="1" x14ac:dyDescent="0.3">
      <c r="A577" s="48"/>
      <c r="B577" s="34"/>
      <c r="C577" s="34"/>
      <c r="D577" s="48"/>
      <c r="E577" s="89"/>
      <c r="F577" s="51"/>
      <c r="G577" s="31"/>
      <c r="H577" s="32"/>
      <c r="I577" s="68"/>
      <c r="J577" s="33"/>
      <c r="K577" s="43"/>
      <c r="L577" s="61"/>
      <c r="O577" s="35"/>
    </row>
    <row r="578" spans="1:15" s="30" customFormat="1" x14ac:dyDescent="0.3">
      <c r="A578" s="48"/>
      <c r="B578" s="34"/>
      <c r="C578" s="34"/>
      <c r="D578" s="48"/>
      <c r="E578" s="89"/>
      <c r="F578" s="51"/>
      <c r="G578" s="31"/>
      <c r="H578" s="32"/>
      <c r="I578" s="68"/>
      <c r="J578" s="33"/>
      <c r="K578" s="43"/>
      <c r="L578" s="61"/>
      <c r="O578" s="35"/>
    </row>
    <row r="579" spans="1:15" s="30" customFormat="1" x14ac:dyDescent="0.3">
      <c r="A579" s="48"/>
      <c r="B579" s="34"/>
      <c r="C579" s="34"/>
      <c r="D579" s="48"/>
      <c r="E579" s="89"/>
      <c r="F579" s="51"/>
      <c r="G579" s="31"/>
      <c r="H579" s="32"/>
      <c r="I579" s="68"/>
      <c r="J579" s="33"/>
      <c r="K579" s="43"/>
      <c r="L579" s="61"/>
      <c r="O579" s="35"/>
    </row>
    <row r="580" spans="1:15" s="30" customFormat="1" x14ac:dyDescent="0.3">
      <c r="A580" s="48"/>
      <c r="B580" s="34"/>
      <c r="C580" s="34"/>
      <c r="D580" s="48"/>
      <c r="E580" s="89"/>
      <c r="F580" s="51"/>
      <c r="G580" s="31"/>
      <c r="H580" s="32"/>
      <c r="I580" s="68"/>
      <c r="J580" s="33"/>
      <c r="K580" s="43"/>
      <c r="L580" s="61"/>
      <c r="O580" s="35"/>
    </row>
    <row r="581" spans="1:15" s="30" customFormat="1" x14ac:dyDescent="0.3">
      <c r="A581" s="48"/>
      <c r="B581" s="34"/>
      <c r="C581" s="34"/>
      <c r="D581" s="48"/>
      <c r="E581" s="89"/>
      <c r="F581" s="51"/>
      <c r="G581" s="31"/>
      <c r="H581" s="32"/>
      <c r="I581" s="68"/>
      <c r="J581" s="33"/>
      <c r="K581" s="43"/>
      <c r="L581" s="61"/>
      <c r="O581" s="35"/>
    </row>
    <row r="582" spans="1:15" s="30" customFormat="1" x14ac:dyDescent="0.3">
      <c r="A582" s="48"/>
      <c r="B582" s="34"/>
      <c r="C582" s="34"/>
      <c r="D582" s="48"/>
      <c r="E582" s="89"/>
      <c r="F582" s="51"/>
      <c r="G582" s="31"/>
      <c r="H582" s="32"/>
      <c r="I582" s="68"/>
      <c r="J582" s="33"/>
      <c r="K582" s="43"/>
      <c r="L582" s="61"/>
      <c r="O582" s="35"/>
    </row>
    <row r="583" spans="1:15" s="30" customFormat="1" x14ac:dyDescent="0.3">
      <c r="A583" s="48"/>
      <c r="B583" s="34"/>
      <c r="C583" s="34"/>
      <c r="D583" s="48"/>
      <c r="E583" s="89"/>
      <c r="F583" s="51"/>
      <c r="G583" s="31"/>
      <c r="H583" s="32"/>
      <c r="I583" s="68"/>
      <c r="J583" s="33"/>
      <c r="K583" s="43"/>
      <c r="L583" s="61"/>
      <c r="O583" s="35"/>
    </row>
    <row r="584" spans="1:15" s="30" customFormat="1" x14ac:dyDescent="0.3">
      <c r="A584" s="48"/>
      <c r="B584" s="34"/>
      <c r="C584" s="34"/>
      <c r="D584" s="48"/>
      <c r="E584" s="89"/>
      <c r="F584" s="51"/>
      <c r="G584" s="31"/>
      <c r="H584" s="32"/>
      <c r="I584" s="68"/>
      <c r="J584" s="33"/>
      <c r="K584" s="43"/>
      <c r="L584" s="61"/>
      <c r="O584" s="35"/>
    </row>
    <row r="585" spans="1:15" s="30" customFormat="1" x14ac:dyDescent="0.3">
      <c r="A585" s="48"/>
      <c r="B585" s="34"/>
      <c r="C585" s="34"/>
      <c r="D585" s="48"/>
      <c r="E585" s="89"/>
      <c r="F585" s="51"/>
      <c r="G585" s="31"/>
      <c r="H585" s="32"/>
      <c r="I585" s="68"/>
      <c r="J585" s="33"/>
      <c r="K585" s="43"/>
      <c r="L585" s="61"/>
      <c r="O585" s="35"/>
    </row>
    <row r="586" spans="1:15" s="30" customFormat="1" x14ac:dyDescent="0.3">
      <c r="A586" s="48"/>
      <c r="B586" s="34"/>
      <c r="C586" s="34"/>
      <c r="D586" s="48"/>
      <c r="E586" s="89"/>
      <c r="F586" s="51"/>
      <c r="G586" s="31"/>
      <c r="H586" s="32"/>
      <c r="I586" s="68"/>
      <c r="J586" s="33"/>
      <c r="K586" s="43"/>
      <c r="L586" s="61"/>
      <c r="O586" s="35"/>
    </row>
    <row r="587" spans="1:15" s="30" customFormat="1" x14ac:dyDescent="0.3">
      <c r="A587" s="48"/>
      <c r="B587" s="34"/>
      <c r="C587" s="34"/>
      <c r="D587" s="48"/>
      <c r="E587" s="89"/>
      <c r="F587" s="51"/>
      <c r="G587" s="31"/>
      <c r="H587" s="32"/>
      <c r="I587" s="68"/>
      <c r="J587" s="33"/>
      <c r="K587" s="43"/>
      <c r="L587" s="61"/>
      <c r="O587" s="35"/>
    </row>
    <row r="588" spans="1:15" s="30" customFormat="1" x14ac:dyDescent="0.3">
      <c r="A588" s="48"/>
      <c r="B588" s="34"/>
      <c r="C588" s="34"/>
      <c r="D588" s="48"/>
      <c r="E588" s="89"/>
      <c r="F588" s="51"/>
      <c r="G588" s="31"/>
      <c r="H588" s="32"/>
      <c r="I588" s="68"/>
      <c r="J588" s="33"/>
      <c r="K588" s="43"/>
      <c r="L588" s="61"/>
      <c r="O588" s="35"/>
    </row>
    <row r="589" spans="1:15" s="30" customFormat="1" x14ac:dyDescent="0.3">
      <c r="A589" s="48"/>
      <c r="B589" s="34"/>
      <c r="C589" s="34"/>
      <c r="D589" s="48"/>
      <c r="E589" s="89"/>
      <c r="F589" s="51"/>
      <c r="G589" s="31"/>
      <c r="H589" s="32"/>
      <c r="I589" s="68"/>
      <c r="J589" s="33"/>
      <c r="K589" s="43"/>
      <c r="L589" s="61"/>
      <c r="O589" s="35"/>
    </row>
    <row r="590" spans="1:15" s="30" customFormat="1" x14ac:dyDescent="0.3">
      <c r="A590" s="48"/>
      <c r="B590" s="34"/>
      <c r="C590" s="34"/>
      <c r="D590" s="48"/>
      <c r="E590" s="89"/>
      <c r="F590" s="51"/>
      <c r="G590" s="31"/>
      <c r="H590" s="32"/>
      <c r="I590" s="68"/>
      <c r="J590" s="33"/>
      <c r="K590" s="43"/>
      <c r="L590" s="61"/>
      <c r="O590" s="35"/>
    </row>
    <row r="591" spans="1:15" s="30" customFormat="1" x14ac:dyDescent="0.3">
      <c r="A591" s="48"/>
      <c r="B591" s="34"/>
      <c r="C591" s="34"/>
      <c r="D591" s="48"/>
      <c r="E591" s="89"/>
      <c r="F591" s="51"/>
      <c r="G591" s="31"/>
      <c r="H591" s="32"/>
      <c r="I591" s="68"/>
      <c r="J591" s="33"/>
      <c r="K591" s="43"/>
      <c r="L591" s="61"/>
      <c r="O591" s="35"/>
    </row>
    <row r="592" spans="1:15" s="30" customFormat="1" x14ac:dyDescent="0.3">
      <c r="A592" s="48"/>
      <c r="B592" s="34"/>
      <c r="C592" s="34"/>
      <c r="D592" s="48"/>
      <c r="E592" s="89"/>
      <c r="F592" s="51"/>
      <c r="G592" s="31"/>
      <c r="H592" s="32"/>
      <c r="I592" s="68"/>
      <c r="J592" s="33"/>
      <c r="K592" s="43"/>
      <c r="L592" s="61"/>
      <c r="O592" s="35"/>
    </row>
    <row r="593" spans="1:15" s="30" customFormat="1" x14ac:dyDescent="0.3">
      <c r="A593" s="48"/>
      <c r="B593" s="34"/>
      <c r="C593" s="34"/>
      <c r="D593" s="48"/>
      <c r="E593" s="89"/>
      <c r="F593" s="51"/>
      <c r="G593" s="31"/>
      <c r="H593" s="32"/>
      <c r="I593" s="68"/>
      <c r="J593" s="33"/>
      <c r="K593" s="43"/>
      <c r="L593" s="61"/>
      <c r="O593" s="35"/>
    </row>
    <row r="594" spans="1:15" s="30" customFormat="1" x14ac:dyDescent="0.3">
      <c r="A594" s="48"/>
      <c r="B594" s="34"/>
      <c r="C594" s="34"/>
      <c r="D594" s="48"/>
      <c r="E594" s="89"/>
      <c r="F594" s="51"/>
      <c r="G594" s="31"/>
      <c r="H594" s="32"/>
      <c r="I594" s="68"/>
      <c r="J594" s="33"/>
      <c r="K594" s="43"/>
      <c r="L594" s="61"/>
      <c r="O594" s="35"/>
    </row>
    <row r="595" spans="1:15" s="30" customFormat="1" x14ac:dyDescent="0.3">
      <c r="A595" s="48"/>
      <c r="B595" s="34"/>
      <c r="C595" s="34"/>
      <c r="D595" s="48"/>
      <c r="E595" s="89"/>
      <c r="F595" s="51"/>
      <c r="G595" s="31"/>
      <c r="H595" s="32"/>
      <c r="I595" s="68"/>
      <c r="J595" s="33"/>
      <c r="K595" s="43"/>
      <c r="L595" s="61"/>
      <c r="O595" s="35"/>
    </row>
    <row r="596" spans="1:15" s="30" customFormat="1" x14ac:dyDescent="0.3">
      <c r="A596" s="48"/>
      <c r="B596" s="34"/>
      <c r="C596" s="34"/>
      <c r="D596" s="48"/>
      <c r="E596" s="89"/>
      <c r="F596" s="51"/>
      <c r="G596" s="31"/>
      <c r="H596" s="32"/>
      <c r="I596" s="68"/>
      <c r="J596" s="33"/>
      <c r="K596" s="43"/>
      <c r="L596" s="61"/>
      <c r="O596" s="35"/>
    </row>
    <row r="597" spans="1:15" s="30" customFormat="1" x14ac:dyDescent="0.3">
      <c r="A597" s="48"/>
      <c r="B597" s="34"/>
      <c r="C597" s="34"/>
      <c r="D597" s="48"/>
      <c r="E597" s="89"/>
      <c r="F597" s="51"/>
      <c r="G597" s="31"/>
      <c r="H597" s="32"/>
      <c r="I597" s="68"/>
      <c r="J597" s="33"/>
      <c r="K597" s="43"/>
      <c r="L597" s="61"/>
      <c r="O597" s="35"/>
    </row>
    <row r="598" spans="1:15" s="30" customFormat="1" x14ac:dyDescent="0.3">
      <c r="A598" s="48"/>
      <c r="B598" s="34"/>
      <c r="C598" s="34"/>
      <c r="D598" s="48"/>
      <c r="E598" s="89"/>
      <c r="F598" s="51"/>
      <c r="G598" s="31"/>
      <c r="H598" s="32"/>
      <c r="I598" s="68"/>
      <c r="J598" s="33"/>
      <c r="K598" s="43"/>
      <c r="L598" s="61"/>
      <c r="O598" s="35"/>
    </row>
    <row r="599" spans="1:15" s="30" customFormat="1" x14ac:dyDescent="0.3">
      <c r="A599" s="48"/>
      <c r="B599" s="34"/>
      <c r="C599" s="34"/>
      <c r="D599" s="48"/>
      <c r="E599" s="89"/>
      <c r="F599" s="51"/>
      <c r="G599" s="31"/>
      <c r="H599" s="32"/>
      <c r="I599" s="68"/>
      <c r="J599" s="33"/>
      <c r="K599" s="43"/>
      <c r="L599" s="61"/>
      <c r="O599" s="35"/>
    </row>
    <row r="600" spans="1:15" s="30" customFormat="1" x14ac:dyDescent="0.3">
      <c r="A600" s="48"/>
      <c r="B600" s="34"/>
      <c r="C600" s="34"/>
      <c r="D600" s="48"/>
      <c r="E600" s="89"/>
      <c r="F600" s="51"/>
      <c r="G600" s="31"/>
      <c r="H600" s="32"/>
      <c r="I600" s="68"/>
      <c r="J600" s="33"/>
      <c r="K600" s="43"/>
      <c r="L600" s="61"/>
      <c r="O600" s="35"/>
    </row>
    <row r="601" spans="1:15" s="30" customFormat="1" x14ac:dyDescent="0.3">
      <c r="A601" s="48"/>
      <c r="B601" s="34"/>
      <c r="C601" s="34"/>
      <c r="D601" s="48"/>
      <c r="E601" s="89"/>
      <c r="F601" s="51"/>
      <c r="G601" s="31"/>
      <c r="H601" s="32"/>
      <c r="I601" s="68"/>
      <c r="J601" s="33"/>
      <c r="K601" s="43"/>
      <c r="L601" s="61"/>
      <c r="O601" s="35"/>
    </row>
    <row r="602" spans="1:15" s="30" customFormat="1" x14ac:dyDescent="0.3">
      <c r="A602" s="48"/>
      <c r="B602" s="34"/>
      <c r="C602" s="34"/>
      <c r="D602" s="48"/>
      <c r="E602" s="89"/>
      <c r="F602" s="51"/>
      <c r="G602" s="31"/>
      <c r="H602" s="32"/>
      <c r="I602" s="68"/>
      <c r="J602" s="33"/>
      <c r="K602" s="43"/>
      <c r="L602" s="61"/>
      <c r="O602" s="35"/>
    </row>
    <row r="603" spans="1:15" s="30" customFormat="1" x14ac:dyDescent="0.3">
      <c r="A603" s="48"/>
      <c r="B603" s="34"/>
      <c r="C603" s="34"/>
      <c r="D603" s="48"/>
      <c r="E603" s="89"/>
      <c r="F603" s="51"/>
      <c r="G603" s="31"/>
      <c r="H603" s="32"/>
      <c r="I603" s="68"/>
      <c r="J603" s="33"/>
      <c r="K603" s="43"/>
      <c r="L603" s="61"/>
      <c r="O603" s="35"/>
    </row>
    <row r="604" spans="1:15" s="30" customFormat="1" x14ac:dyDescent="0.3">
      <c r="A604" s="48"/>
      <c r="B604" s="34"/>
      <c r="C604" s="34"/>
      <c r="D604" s="48"/>
      <c r="E604" s="89"/>
      <c r="F604" s="51"/>
      <c r="G604" s="31"/>
      <c r="H604" s="32"/>
      <c r="I604" s="68"/>
      <c r="J604" s="33"/>
      <c r="K604" s="43"/>
      <c r="L604" s="61"/>
      <c r="O604" s="35"/>
    </row>
    <row r="605" spans="1:15" s="30" customFormat="1" x14ac:dyDescent="0.3">
      <c r="A605" s="48"/>
      <c r="B605" s="34"/>
      <c r="C605" s="34"/>
      <c r="D605" s="48"/>
      <c r="E605" s="89"/>
      <c r="F605" s="51"/>
      <c r="G605" s="31"/>
      <c r="H605" s="32"/>
      <c r="I605" s="68"/>
      <c r="J605" s="33"/>
      <c r="K605" s="43"/>
      <c r="L605" s="61"/>
      <c r="O605" s="35"/>
    </row>
    <row r="606" spans="1:15" s="30" customFormat="1" x14ac:dyDescent="0.3">
      <c r="A606" s="48"/>
      <c r="B606" s="34"/>
      <c r="C606" s="34"/>
      <c r="D606" s="48"/>
      <c r="E606" s="89"/>
      <c r="F606" s="51"/>
      <c r="G606" s="31"/>
      <c r="H606" s="32"/>
      <c r="I606" s="68"/>
      <c r="J606" s="33"/>
      <c r="K606" s="43"/>
      <c r="L606" s="61"/>
      <c r="O606" s="35"/>
    </row>
    <row r="607" spans="1:15" s="30" customFormat="1" x14ac:dyDescent="0.3">
      <c r="A607" s="48"/>
      <c r="B607" s="34"/>
      <c r="C607" s="34"/>
      <c r="D607" s="48"/>
      <c r="E607" s="89"/>
      <c r="F607" s="51"/>
      <c r="G607" s="31"/>
      <c r="H607" s="32"/>
      <c r="I607" s="68"/>
      <c r="J607" s="33"/>
      <c r="K607" s="43"/>
      <c r="L607" s="61"/>
      <c r="O607" s="35"/>
    </row>
    <row r="608" spans="1:15" s="30" customFormat="1" x14ac:dyDescent="0.3">
      <c r="A608" s="48"/>
      <c r="B608" s="34"/>
      <c r="C608" s="34"/>
      <c r="D608" s="48"/>
      <c r="E608" s="89"/>
      <c r="F608" s="51"/>
      <c r="G608" s="31"/>
      <c r="H608" s="32"/>
      <c r="I608" s="68"/>
      <c r="J608" s="33"/>
      <c r="K608" s="43"/>
      <c r="L608" s="61"/>
      <c r="O608" s="35"/>
    </row>
    <row r="609" spans="1:15" s="30" customFormat="1" x14ac:dyDescent="0.3">
      <c r="A609" s="48"/>
      <c r="B609" s="34"/>
      <c r="C609" s="34"/>
      <c r="D609" s="48"/>
      <c r="E609" s="89"/>
      <c r="F609" s="51"/>
      <c r="G609" s="31"/>
      <c r="H609" s="32"/>
      <c r="I609" s="68"/>
      <c r="J609" s="33"/>
      <c r="K609" s="43"/>
      <c r="L609" s="61"/>
      <c r="O609" s="35"/>
    </row>
    <row r="610" spans="1:15" s="30" customFormat="1" x14ac:dyDescent="0.3">
      <c r="A610" s="48"/>
      <c r="B610" s="34"/>
      <c r="C610" s="34"/>
      <c r="D610" s="48"/>
      <c r="E610" s="89"/>
      <c r="F610" s="51"/>
      <c r="G610" s="31"/>
      <c r="H610" s="32"/>
      <c r="I610" s="68"/>
      <c r="J610" s="33"/>
      <c r="K610" s="43"/>
      <c r="L610" s="61"/>
      <c r="O610" s="35"/>
    </row>
    <row r="611" spans="1:15" s="30" customFormat="1" x14ac:dyDescent="0.3">
      <c r="A611" s="48"/>
      <c r="B611" s="34"/>
      <c r="C611" s="34"/>
      <c r="D611" s="48"/>
      <c r="E611" s="89"/>
      <c r="F611" s="51"/>
      <c r="G611" s="31"/>
      <c r="H611" s="32"/>
      <c r="I611" s="68"/>
      <c r="J611" s="33"/>
      <c r="K611" s="43"/>
      <c r="L611" s="61"/>
      <c r="O611" s="35"/>
    </row>
    <row r="612" spans="1:15" s="30" customFormat="1" x14ac:dyDescent="0.3">
      <c r="A612" s="48"/>
      <c r="B612" s="34"/>
      <c r="C612" s="34"/>
      <c r="D612" s="48"/>
      <c r="E612" s="89"/>
      <c r="F612" s="51"/>
      <c r="G612" s="31"/>
      <c r="H612" s="32"/>
      <c r="I612" s="68"/>
      <c r="J612" s="33"/>
      <c r="K612" s="43"/>
      <c r="L612" s="61"/>
      <c r="O612" s="35"/>
    </row>
    <row r="613" spans="1:15" s="30" customFormat="1" x14ac:dyDescent="0.3">
      <c r="A613" s="48"/>
      <c r="B613" s="34"/>
      <c r="C613" s="34"/>
      <c r="D613" s="48"/>
      <c r="E613" s="89"/>
      <c r="F613" s="51"/>
      <c r="G613" s="31"/>
      <c r="H613" s="32"/>
      <c r="I613" s="68"/>
      <c r="J613" s="33"/>
      <c r="K613" s="43"/>
      <c r="L613" s="61"/>
      <c r="O613" s="35"/>
    </row>
    <row r="614" spans="1:15" s="30" customFormat="1" x14ac:dyDescent="0.3">
      <c r="A614" s="48"/>
      <c r="B614" s="34"/>
      <c r="C614" s="34"/>
      <c r="D614" s="48"/>
      <c r="E614" s="89"/>
      <c r="F614" s="51"/>
      <c r="G614" s="31"/>
      <c r="H614" s="32"/>
      <c r="I614" s="68"/>
      <c r="J614" s="33"/>
      <c r="K614" s="43"/>
      <c r="L614" s="61"/>
      <c r="O614" s="35"/>
    </row>
    <row r="615" spans="1:15" s="30" customFormat="1" x14ac:dyDescent="0.3">
      <c r="A615" s="48"/>
      <c r="B615" s="34"/>
      <c r="C615" s="34"/>
      <c r="D615" s="48"/>
      <c r="E615" s="89"/>
      <c r="F615" s="51"/>
      <c r="G615" s="31"/>
      <c r="H615" s="32"/>
      <c r="I615" s="68"/>
      <c r="J615" s="33"/>
      <c r="K615" s="43"/>
      <c r="L615" s="61"/>
      <c r="O615" s="35"/>
    </row>
    <row r="616" spans="1:15" s="30" customFormat="1" x14ac:dyDescent="0.3">
      <c r="A616" s="48"/>
      <c r="B616" s="34"/>
      <c r="C616" s="34"/>
      <c r="D616" s="48"/>
      <c r="E616" s="89"/>
      <c r="F616" s="51"/>
      <c r="G616" s="31"/>
      <c r="H616" s="32"/>
      <c r="I616" s="68"/>
      <c r="J616" s="33"/>
      <c r="K616" s="43"/>
      <c r="L616" s="61"/>
      <c r="O616" s="35"/>
    </row>
    <row r="617" spans="1:15" s="30" customFormat="1" x14ac:dyDescent="0.3">
      <c r="A617" s="48"/>
      <c r="B617" s="34"/>
      <c r="C617" s="34"/>
      <c r="D617" s="48"/>
      <c r="E617" s="89"/>
      <c r="F617" s="51"/>
      <c r="G617" s="31"/>
      <c r="H617" s="32"/>
      <c r="I617" s="68"/>
      <c r="J617" s="33"/>
      <c r="K617" s="43"/>
      <c r="L617" s="61"/>
      <c r="O617" s="35"/>
    </row>
    <row r="618" spans="1:15" s="30" customFormat="1" x14ac:dyDescent="0.3">
      <c r="A618" s="48"/>
      <c r="B618" s="34"/>
      <c r="C618" s="34"/>
      <c r="D618" s="48"/>
      <c r="E618" s="89"/>
      <c r="F618" s="51"/>
      <c r="G618" s="31"/>
      <c r="H618" s="32"/>
      <c r="I618" s="68"/>
      <c r="J618" s="33"/>
      <c r="K618" s="43"/>
      <c r="L618" s="61"/>
      <c r="O618" s="35"/>
    </row>
    <row r="619" spans="1:15" s="30" customFormat="1" x14ac:dyDescent="0.3">
      <c r="A619" s="48"/>
      <c r="B619" s="34"/>
      <c r="C619" s="34"/>
      <c r="D619" s="48"/>
      <c r="E619" s="89"/>
      <c r="F619" s="51"/>
      <c r="G619" s="31"/>
      <c r="H619" s="32"/>
      <c r="I619" s="68"/>
      <c r="J619" s="33"/>
      <c r="K619" s="43"/>
      <c r="L619" s="61"/>
      <c r="O619" s="35"/>
    </row>
    <row r="620" spans="1:15" s="30" customFormat="1" x14ac:dyDescent="0.3">
      <c r="A620" s="48"/>
      <c r="B620" s="34"/>
      <c r="C620" s="34"/>
      <c r="D620" s="48"/>
      <c r="E620" s="89"/>
      <c r="F620" s="51"/>
      <c r="G620" s="31"/>
      <c r="H620" s="32"/>
      <c r="I620" s="68"/>
      <c r="J620" s="33"/>
      <c r="K620" s="43"/>
      <c r="L620" s="61"/>
      <c r="O620" s="35"/>
    </row>
    <row r="621" spans="1:15" s="30" customFormat="1" x14ac:dyDescent="0.3">
      <c r="A621" s="48"/>
      <c r="B621" s="34"/>
      <c r="C621" s="34"/>
      <c r="D621" s="48"/>
      <c r="E621" s="89"/>
      <c r="F621" s="51"/>
      <c r="G621" s="31"/>
      <c r="H621" s="32"/>
      <c r="I621" s="68"/>
      <c r="J621" s="33"/>
      <c r="K621" s="43"/>
      <c r="L621" s="61"/>
      <c r="O621" s="35"/>
    </row>
    <row r="622" spans="1:15" s="30" customFormat="1" x14ac:dyDescent="0.3">
      <c r="A622" s="48"/>
      <c r="B622" s="34"/>
      <c r="C622" s="34"/>
      <c r="D622" s="48"/>
      <c r="E622" s="89"/>
      <c r="F622" s="51"/>
      <c r="G622" s="31"/>
      <c r="H622" s="32"/>
      <c r="I622" s="68"/>
      <c r="J622" s="33"/>
      <c r="K622" s="43"/>
      <c r="L622" s="61"/>
      <c r="O622" s="35"/>
    </row>
    <row r="623" spans="1:15" s="30" customFormat="1" x14ac:dyDescent="0.3">
      <c r="A623" s="48"/>
      <c r="B623" s="34"/>
      <c r="C623" s="34"/>
      <c r="D623" s="48"/>
      <c r="E623" s="89"/>
      <c r="F623" s="51"/>
      <c r="G623" s="31"/>
      <c r="H623" s="32"/>
      <c r="I623" s="68"/>
      <c r="J623" s="33"/>
      <c r="K623" s="43"/>
      <c r="L623" s="61"/>
      <c r="O623" s="35"/>
    </row>
    <row r="624" spans="1:15" s="30" customFormat="1" x14ac:dyDescent="0.3">
      <c r="A624" s="48"/>
      <c r="B624" s="34"/>
      <c r="C624" s="34"/>
      <c r="D624" s="48"/>
      <c r="E624" s="89"/>
      <c r="F624" s="51"/>
      <c r="G624" s="31"/>
      <c r="H624" s="32"/>
      <c r="I624" s="68"/>
      <c r="J624" s="33"/>
      <c r="K624" s="43"/>
      <c r="L624" s="61"/>
      <c r="O624" s="35"/>
    </row>
    <row r="625" spans="1:15" s="30" customFormat="1" x14ac:dyDescent="0.3">
      <c r="A625" s="48"/>
      <c r="B625" s="34"/>
      <c r="C625" s="34"/>
      <c r="D625" s="48"/>
      <c r="E625" s="89"/>
      <c r="F625" s="51"/>
      <c r="G625" s="31"/>
      <c r="H625" s="32"/>
      <c r="I625" s="68"/>
      <c r="J625" s="33"/>
      <c r="K625" s="43"/>
      <c r="L625" s="61"/>
      <c r="O625" s="35"/>
    </row>
    <row r="626" spans="1:15" s="30" customFormat="1" x14ac:dyDescent="0.3">
      <c r="A626" s="48"/>
      <c r="B626" s="34"/>
      <c r="C626" s="34"/>
      <c r="D626" s="48"/>
      <c r="E626" s="89"/>
      <c r="F626" s="51"/>
      <c r="G626" s="31"/>
      <c r="H626" s="32"/>
      <c r="I626" s="68"/>
      <c r="J626" s="33"/>
      <c r="K626" s="43"/>
      <c r="L626" s="61"/>
      <c r="O626" s="35"/>
    </row>
    <row r="627" spans="1:15" s="30" customFormat="1" x14ac:dyDescent="0.3">
      <c r="A627" s="48"/>
      <c r="B627" s="34"/>
      <c r="C627" s="34"/>
      <c r="D627" s="48"/>
      <c r="E627" s="89"/>
      <c r="F627" s="51"/>
      <c r="G627" s="31"/>
      <c r="H627" s="32"/>
      <c r="I627" s="68"/>
      <c r="J627" s="33"/>
      <c r="K627" s="43"/>
      <c r="L627" s="61"/>
      <c r="O627" s="35"/>
    </row>
    <row r="628" spans="1:15" s="30" customFormat="1" x14ac:dyDescent="0.3">
      <c r="A628" s="48"/>
      <c r="B628" s="34"/>
      <c r="C628" s="34"/>
      <c r="D628" s="48"/>
      <c r="E628" s="89"/>
      <c r="F628" s="51"/>
      <c r="G628" s="31"/>
      <c r="H628" s="32"/>
      <c r="I628" s="68"/>
      <c r="J628" s="33"/>
      <c r="K628" s="43"/>
      <c r="L628" s="61"/>
      <c r="O628" s="35"/>
    </row>
    <row r="629" spans="1:15" s="30" customFormat="1" x14ac:dyDescent="0.3">
      <c r="A629" s="48"/>
      <c r="B629" s="34"/>
      <c r="C629" s="34"/>
      <c r="D629" s="48"/>
      <c r="E629" s="89"/>
      <c r="F629" s="51"/>
      <c r="G629" s="31"/>
      <c r="H629" s="32"/>
      <c r="I629" s="68"/>
      <c r="J629" s="33"/>
      <c r="K629" s="43"/>
      <c r="L629" s="61"/>
      <c r="O629" s="35"/>
    </row>
    <row r="630" spans="1:15" s="30" customFormat="1" x14ac:dyDescent="0.3">
      <c r="A630" s="48"/>
      <c r="B630" s="34"/>
      <c r="C630" s="34"/>
      <c r="D630" s="48"/>
      <c r="E630" s="89"/>
      <c r="F630" s="51"/>
      <c r="G630" s="31"/>
      <c r="H630" s="32"/>
      <c r="I630" s="68"/>
      <c r="J630" s="33"/>
      <c r="K630" s="43"/>
      <c r="L630" s="61"/>
      <c r="O630" s="35"/>
    </row>
    <row r="631" spans="1:15" s="30" customFormat="1" x14ac:dyDescent="0.3">
      <c r="A631" s="48"/>
      <c r="B631" s="34"/>
      <c r="C631" s="34"/>
      <c r="D631" s="48"/>
      <c r="E631" s="89"/>
      <c r="F631" s="51"/>
      <c r="G631" s="31"/>
      <c r="H631" s="32"/>
      <c r="I631" s="68"/>
      <c r="J631" s="33"/>
      <c r="K631" s="43"/>
      <c r="L631" s="61"/>
      <c r="O631" s="35"/>
    </row>
    <row r="632" spans="1:15" s="30" customFormat="1" x14ac:dyDescent="0.3">
      <c r="A632" s="48"/>
      <c r="B632" s="34"/>
      <c r="C632" s="34"/>
      <c r="D632" s="48"/>
      <c r="E632" s="89"/>
      <c r="F632" s="51"/>
      <c r="G632" s="31"/>
      <c r="H632" s="32"/>
      <c r="I632" s="68"/>
      <c r="J632" s="33"/>
      <c r="K632" s="43"/>
      <c r="L632" s="61"/>
      <c r="O632" s="35"/>
    </row>
    <row r="633" spans="1:15" s="30" customFormat="1" x14ac:dyDescent="0.3">
      <c r="A633" s="48"/>
      <c r="B633" s="34"/>
      <c r="C633" s="34"/>
      <c r="D633" s="48"/>
      <c r="E633" s="89"/>
      <c r="F633" s="51"/>
      <c r="G633" s="31"/>
      <c r="H633" s="32"/>
      <c r="I633" s="68"/>
      <c r="J633" s="33"/>
      <c r="K633" s="43"/>
      <c r="L633" s="61"/>
      <c r="O633" s="35"/>
    </row>
    <row r="634" spans="1:15" s="30" customFormat="1" x14ac:dyDescent="0.3">
      <c r="A634" s="48"/>
      <c r="B634" s="34"/>
      <c r="C634" s="34"/>
      <c r="D634" s="48"/>
      <c r="E634" s="89"/>
      <c r="F634" s="51"/>
      <c r="G634" s="31"/>
      <c r="H634" s="32"/>
      <c r="I634" s="68"/>
      <c r="J634" s="33"/>
      <c r="K634" s="43"/>
      <c r="L634" s="61"/>
      <c r="O634" s="35"/>
    </row>
    <row r="635" spans="1:15" s="30" customFormat="1" x14ac:dyDescent="0.3">
      <c r="A635" s="48"/>
      <c r="B635" s="34"/>
      <c r="C635" s="34"/>
      <c r="D635" s="48"/>
      <c r="E635" s="89"/>
      <c r="F635" s="51"/>
      <c r="G635" s="31"/>
      <c r="H635" s="32"/>
      <c r="I635" s="68"/>
      <c r="J635" s="33"/>
      <c r="K635" s="43"/>
      <c r="L635" s="61"/>
      <c r="O635" s="35"/>
    </row>
    <row r="636" spans="1:15" s="30" customFormat="1" x14ac:dyDescent="0.3">
      <c r="A636" s="48"/>
      <c r="B636" s="34"/>
      <c r="C636" s="34"/>
      <c r="D636" s="48"/>
      <c r="E636" s="89"/>
      <c r="F636" s="51"/>
      <c r="G636" s="31"/>
      <c r="H636" s="32"/>
      <c r="I636" s="68"/>
      <c r="J636" s="33"/>
      <c r="K636" s="43"/>
      <c r="L636" s="61"/>
      <c r="O636" s="35"/>
    </row>
    <row r="637" spans="1:15" s="30" customFormat="1" x14ac:dyDescent="0.3">
      <c r="A637" s="48"/>
      <c r="B637" s="34"/>
      <c r="C637" s="34"/>
      <c r="D637" s="48"/>
      <c r="E637" s="89"/>
      <c r="F637" s="51"/>
      <c r="G637" s="31"/>
      <c r="H637" s="32"/>
      <c r="I637" s="68"/>
      <c r="J637" s="33"/>
      <c r="K637" s="43"/>
      <c r="L637" s="61"/>
      <c r="O637" s="35"/>
    </row>
    <row r="638" spans="1:15" s="30" customFormat="1" x14ac:dyDescent="0.3">
      <c r="A638" s="48"/>
      <c r="B638" s="34"/>
      <c r="C638" s="34"/>
      <c r="D638" s="48"/>
      <c r="E638" s="89"/>
      <c r="F638" s="51"/>
      <c r="G638" s="31"/>
      <c r="H638" s="32"/>
      <c r="I638" s="68"/>
      <c r="J638" s="33"/>
      <c r="K638" s="43"/>
      <c r="L638" s="61"/>
      <c r="O638" s="35"/>
    </row>
    <row r="639" spans="1:15" s="30" customFormat="1" x14ac:dyDescent="0.3">
      <c r="A639" s="48"/>
      <c r="B639" s="34"/>
      <c r="C639" s="34"/>
      <c r="D639" s="48"/>
      <c r="E639" s="89"/>
      <c r="F639" s="51"/>
      <c r="G639" s="31"/>
      <c r="H639" s="32"/>
      <c r="I639" s="68"/>
      <c r="J639" s="33"/>
      <c r="K639" s="43"/>
      <c r="L639" s="61"/>
      <c r="O639" s="35"/>
    </row>
    <row r="640" spans="1:15" s="30" customFormat="1" x14ac:dyDescent="0.3">
      <c r="A640" s="48"/>
      <c r="B640" s="34"/>
      <c r="C640" s="34"/>
      <c r="D640" s="48"/>
      <c r="E640" s="89"/>
      <c r="F640" s="51"/>
      <c r="G640" s="31"/>
      <c r="H640" s="32"/>
      <c r="I640" s="68"/>
      <c r="J640" s="33"/>
      <c r="K640" s="43"/>
      <c r="L640" s="61"/>
      <c r="O640" s="35"/>
    </row>
    <row r="641" spans="1:15" s="30" customFormat="1" x14ac:dyDescent="0.3">
      <c r="A641" s="48"/>
      <c r="B641" s="34"/>
      <c r="C641" s="34"/>
      <c r="D641" s="48"/>
      <c r="E641" s="89"/>
      <c r="F641" s="51"/>
      <c r="G641" s="31"/>
      <c r="H641" s="32"/>
      <c r="I641" s="68"/>
      <c r="J641" s="33"/>
      <c r="K641" s="43"/>
      <c r="L641" s="61"/>
      <c r="O641" s="35"/>
    </row>
    <row r="642" spans="1:15" s="30" customFormat="1" x14ac:dyDescent="0.3">
      <c r="A642" s="48"/>
      <c r="B642" s="34"/>
      <c r="C642" s="34"/>
      <c r="D642" s="48"/>
      <c r="E642" s="89"/>
      <c r="F642" s="51"/>
      <c r="G642" s="31"/>
      <c r="H642" s="32"/>
      <c r="I642" s="68"/>
      <c r="J642" s="33"/>
      <c r="K642" s="43"/>
      <c r="L642" s="61"/>
      <c r="O642" s="35"/>
    </row>
    <row r="643" spans="1:15" s="30" customFormat="1" x14ac:dyDescent="0.3">
      <c r="A643" s="48"/>
      <c r="B643" s="34"/>
      <c r="C643" s="34"/>
      <c r="D643" s="48"/>
      <c r="E643" s="89"/>
      <c r="F643" s="51"/>
      <c r="G643" s="31"/>
      <c r="H643" s="32"/>
      <c r="I643" s="68"/>
      <c r="J643" s="33"/>
      <c r="K643" s="43"/>
      <c r="L643" s="61"/>
      <c r="O643" s="35"/>
    </row>
    <row r="644" spans="1:15" s="30" customFormat="1" x14ac:dyDescent="0.3">
      <c r="A644" s="48"/>
      <c r="B644" s="34"/>
      <c r="C644" s="34"/>
      <c r="D644" s="48"/>
      <c r="E644" s="89"/>
      <c r="F644" s="51"/>
      <c r="G644" s="31"/>
      <c r="H644" s="32"/>
      <c r="I644" s="68"/>
      <c r="J644" s="33"/>
      <c r="K644" s="43"/>
      <c r="L644" s="61"/>
      <c r="O644" s="35"/>
    </row>
    <row r="645" spans="1:15" s="30" customFormat="1" x14ac:dyDescent="0.3">
      <c r="A645" s="48"/>
      <c r="B645" s="34"/>
      <c r="C645" s="34"/>
      <c r="D645" s="48"/>
      <c r="E645" s="89"/>
      <c r="F645" s="51"/>
      <c r="G645" s="31"/>
      <c r="H645" s="32"/>
      <c r="I645" s="68"/>
      <c r="J645" s="33"/>
      <c r="K645" s="43"/>
      <c r="L645" s="61"/>
      <c r="O645" s="35"/>
    </row>
    <row r="646" spans="1:15" s="30" customFormat="1" x14ac:dyDescent="0.3">
      <c r="A646" s="48"/>
      <c r="B646" s="34"/>
      <c r="C646" s="34"/>
      <c r="D646" s="48"/>
      <c r="E646" s="89"/>
      <c r="F646" s="51"/>
      <c r="G646" s="31"/>
      <c r="H646" s="32"/>
      <c r="I646" s="68"/>
      <c r="J646" s="33"/>
      <c r="K646" s="43"/>
      <c r="L646" s="61"/>
      <c r="O646" s="35"/>
    </row>
    <row r="647" spans="1:15" s="30" customFormat="1" x14ac:dyDescent="0.3">
      <c r="A647" s="48"/>
      <c r="B647" s="34"/>
      <c r="C647" s="34"/>
      <c r="D647" s="48"/>
      <c r="E647" s="89"/>
      <c r="F647" s="51"/>
      <c r="G647" s="31"/>
      <c r="H647" s="32"/>
      <c r="I647" s="68"/>
      <c r="J647" s="33"/>
      <c r="K647" s="43"/>
      <c r="L647" s="61"/>
      <c r="O647" s="35"/>
    </row>
    <row r="648" spans="1:15" s="30" customFormat="1" x14ac:dyDescent="0.3">
      <c r="A648" s="48"/>
      <c r="B648" s="34"/>
      <c r="C648" s="34"/>
      <c r="D648" s="48"/>
      <c r="E648" s="89"/>
      <c r="F648" s="51"/>
      <c r="G648" s="31"/>
      <c r="H648" s="32"/>
      <c r="I648" s="68"/>
      <c r="J648" s="33"/>
      <c r="K648" s="43"/>
      <c r="L648" s="61"/>
      <c r="O648" s="35"/>
    </row>
    <row r="649" spans="1:15" s="30" customFormat="1" x14ac:dyDescent="0.3">
      <c r="A649" s="48"/>
      <c r="B649" s="34"/>
      <c r="C649" s="34"/>
      <c r="D649" s="48"/>
      <c r="E649" s="89"/>
      <c r="F649" s="51"/>
      <c r="G649" s="31"/>
      <c r="H649" s="32"/>
      <c r="I649" s="68"/>
      <c r="J649" s="33"/>
      <c r="K649" s="43"/>
      <c r="L649" s="61"/>
      <c r="O649" s="35"/>
    </row>
    <row r="650" spans="1:15" s="30" customFormat="1" x14ac:dyDescent="0.3">
      <c r="A650" s="48"/>
      <c r="B650" s="34"/>
      <c r="C650" s="34"/>
      <c r="D650" s="48"/>
      <c r="E650" s="89"/>
      <c r="F650" s="51"/>
      <c r="G650" s="31"/>
      <c r="H650" s="32"/>
      <c r="I650" s="68"/>
      <c r="J650" s="33"/>
      <c r="K650" s="43"/>
      <c r="L650" s="61"/>
      <c r="O650" s="35"/>
    </row>
    <row r="651" spans="1:15" s="30" customFormat="1" x14ac:dyDescent="0.3">
      <c r="A651" s="48"/>
      <c r="B651" s="34"/>
      <c r="C651" s="34"/>
      <c r="D651" s="48"/>
      <c r="E651" s="89"/>
      <c r="F651" s="51"/>
      <c r="G651" s="31"/>
      <c r="H651" s="32"/>
      <c r="I651" s="68"/>
      <c r="J651" s="33"/>
      <c r="K651" s="43"/>
      <c r="L651" s="61"/>
      <c r="O651" s="35"/>
    </row>
    <row r="652" spans="1:15" s="30" customFormat="1" x14ac:dyDescent="0.3">
      <c r="A652" s="48"/>
      <c r="B652" s="34"/>
      <c r="C652" s="34"/>
      <c r="D652" s="48"/>
      <c r="E652" s="89"/>
      <c r="F652" s="51"/>
      <c r="G652" s="31"/>
      <c r="H652" s="32"/>
      <c r="I652" s="68"/>
      <c r="J652" s="33"/>
      <c r="K652" s="43"/>
      <c r="L652" s="61"/>
      <c r="O652" s="35"/>
    </row>
    <row r="653" spans="1:15" s="30" customFormat="1" x14ac:dyDescent="0.3">
      <c r="A653" s="48"/>
      <c r="B653" s="34"/>
      <c r="C653" s="34"/>
      <c r="D653" s="48"/>
      <c r="E653" s="89"/>
      <c r="F653" s="51"/>
      <c r="G653" s="31"/>
      <c r="H653" s="32"/>
      <c r="I653" s="68"/>
      <c r="J653" s="33"/>
      <c r="K653" s="43"/>
      <c r="L653" s="61"/>
      <c r="O653" s="35"/>
    </row>
    <row r="654" spans="1:15" s="30" customFormat="1" x14ac:dyDescent="0.3">
      <c r="A654" s="48"/>
      <c r="B654" s="34"/>
      <c r="C654" s="34"/>
      <c r="D654" s="48"/>
      <c r="E654" s="89"/>
      <c r="F654" s="51"/>
      <c r="G654" s="31"/>
      <c r="H654" s="32"/>
      <c r="I654" s="68"/>
      <c r="J654" s="33"/>
      <c r="K654" s="43"/>
      <c r="L654" s="61"/>
      <c r="O654" s="35"/>
    </row>
    <row r="655" spans="1:15" s="30" customFormat="1" x14ac:dyDescent="0.3">
      <c r="A655" s="48"/>
      <c r="B655" s="34"/>
      <c r="C655" s="34"/>
      <c r="D655" s="48"/>
      <c r="E655" s="89"/>
      <c r="F655" s="51"/>
      <c r="G655" s="31"/>
      <c r="H655" s="32"/>
      <c r="I655" s="68"/>
      <c r="J655" s="33"/>
      <c r="K655" s="43"/>
      <c r="L655" s="61"/>
      <c r="O655" s="35"/>
    </row>
    <row r="656" spans="1:15" s="30" customFormat="1" x14ac:dyDescent="0.3">
      <c r="A656" s="48"/>
      <c r="B656" s="34"/>
      <c r="C656" s="34"/>
      <c r="D656" s="48"/>
      <c r="E656" s="89"/>
      <c r="F656" s="51"/>
      <c r="G656" s="31"/>
      <c r="H656" s="32"/>
      <c r="I656" s="68"/>
      <c r="J656" s="33"/>
      <c r="K656" s="43"/>
      <c r="L656" s="61"/>
      <c r="O656" s="35"/>
    </row>
    <row r="657" spans="1:15" s="30" customFormat="1" x14ac:dyDescent="0.3">
      <c r="A657" s="48"/>
      <c r="B657" s="34"/>
      <c r="C657" s="34"/>
      <c r="D657" s="48"/>
      <c r="E657" s="89"/>
      <c r="F657" s="51"/>
      <c r="G657" s="31"/>
      <c r="H657" s="32"/>
      <c r="I657" s="68"/>
      <c r="J657" s="33"/>
      <c r="K657" s="43"/>
      <c r="L657" s="61"/>
      <c r="O657" s="35"/>
    </row>
    <row r="658" spans="1:15" s="30" customFormat="1" x14ac:dyDescent="0.3">
      <c r="A658" s="48"/>
      <c r="B658" s="34"/>
      <c r="C658" s="34"/>
      <c r="D658" s="48"/>
      <c r="E658" s="89"/>
      <c r="F658" s="51"/>
      <c r="G658" s="31"/>
      <c r="H658" s="32"/>
      <c r="I658" s="68"/>
      <c r="J658" s="33"/>
      <c r="K658" s="43"/>
      <c r="L658" s="61"/>
      <c r="O658" s="35"/>
    </row>
    <row r="659" spans="1:15" s="30" customFormat="1" x14ac:dyDescent="0.3">
      <c r="A659" s="48"/>
      <c r="B659" s="34"/>
      <c r="C659" s="34"/>
      <c r="D659" s="48"/>
      <c r="E659" s="89"/>
      <c r="F659" s="51"/>
      <c r="G659" s="31"/>
      <c r="H659" s="32"/>
      <c r="I659" s="68"/>
      <c r="J659" s="33"/>
      <c r="K659" s="43"/>
      <c r="L659" s="61"/>
      <c r="O659" s="35"/>
    </row>
    <row r="660" spans="1:15" s="30" customFormat="1" x14ac:dyDescent="0.3">
      <c r="A660" s="48"/>
      <c r="B660" s="34"/>
      <c r="C660" s="34"/>
      <c r="D660" s="48"/>
      <c r="E660" s="89"/>
      <c r="F660" s="51"/>
      <c r="G660" s="31"/>
      <c r="H660" s="32"/>
      <c r="I660" s="68"/>
      <c r="J660" s="33"/>
      <c r="K660" s="43"/>
      <c r="L660" s="61"/>
      <c r="O660" s="35"/>
    </row>
    <row r="661" spans="1:15" s="30" customFormat="1" x14ac:dyDescent="0.3">
      <c r="A661" s="48"/>
      <c r="B661" s="34"/>
      <c r="C661" s="34"/>
      <c r="D661" s="48"/>
      <c r="E661" s="89"/>
      <c r="F661" s="51"/>
      <c r="G661" s="31"/>
      <c r="H661" s="32"/>
      <c r="I661" s="68"/>
      <c r="J661" s="33"/>
      <c r="K661" s="43"/>
      <c r="L661" s="61"/>
      <c r="O661" s="35"/>
    </row>
    <row r="662" spans="1:15" s="30" customFormat="1" x14ac:dyDescent="0.3">
      <c r="A662" s="48"/>
      <c r="B662" s="34"/>
      <c r="C662" s="34"/>
      <c r="D662" s="48"/>
      <c r="E662" s="89"/>
      <c r="F662" s="51"/>
      <c r="G662" s="31"/>
      <c r="H662" s="32"/>
      <c r="I662" s="68"/>
      <c r="J662" s="33"/>
      <c r="K662" s="43"/>
      <c r="L662" s="61"/>
      <c r="O662" s="35"/>
    </row>
    <row r="663" spans="1:15" s="30" customFormat="1" x14ac:dyDescent="0.3">
      <c r="A663" s="48"/>
      <c r="B663" s="34"/>
      <c r="C663" s="34"/>
      <c r="D663" s="48"/>
      <c r="E663" s="89"/>
      <c r="F663" s="51"/>
      <c r="G663" s="31"/>
      <c r="H663" s="32"/>
      <c r="I663" s="68"/>
      <c r="J663" s="33"/>
      <c r="K663" s="43"/>
      <c r="L663" s="61"/>
      <c r="O663" s="35"/>
    </row>
    <row r="664" spans="1:15" s="30" customFormat="1" x14ac:dyDescent="0.3">
      <c r="A664" s="48"/>
      <c r="B664" s="34"/>
      <c r="C664" s="34"/>
      <c r="D664" s="48"/>
      <c r="E664" s="89"/>
      <c r="F664" s="51"/>
      <c r="G664" s="31"/>
      <c r="H664" s="32"/>
      <c r="I664" s="68"/>
      <c r="J664" s="33"/>
      <c r="K664" s="43"/>
      <c r="L664" s="61"/>
      <c r="O664" s="35"/>
    </row>
    <row r="665" spans="1:15" s="30" customFormat="1" x14ac:dyDescent="0.3">
      <c r="A665" s="48"/>
      <c r="B665" s="34"/>
      <c r="C665" s="34"/>
      <c r="D665" s="48"/>
      <c r="E665" s="89"/>
      <c r="F665" s="51"/>
      <c r="G665" s="31"/>
      <c r="H665" s="32"/>
      <c r="I665" s="68"/>
      <c r="J665" s="33"/>
      <c r="K665" s="43"/>
      <c r="L665" s="61"/>
      <c r="O665" s="35"/>
    </row>
    <row r="666" spans="1:15" s="30" customFormat="1" x14ac:dyDescent="0.3">
      <c r="A666" s="48"/>
      <c r="B666" s="34"/>
      <c r="C666" s="34"/>
      <c r="D666" s="48"/>
      <c r="E666" s="89"/>
      <c r="F666" s="51"/>
      <c r="G666" s="31"/>
      <c r="H666" s="32"/>
      <c r="I666" s="68"/>
      <c r="J666" s="33"/>
      <c r="K666" s="43"/>
      <c r="L666" s="61"/>
      <c r="O666" s="35"/>
    </row>
    <row r="667" spans="1:15" s="30" customFormat="1" x14ac:dyDescent="0.3">
      <c r="A667" s="48"/>
      <c r="B667" s="34"/>
      <c r="C667" s="34"/>
      <c r="D667" s="48"/>
      <c r="E667" s="89"/>
      <c r="F667" s="51"/>
      <c r="G667" s="31"/>
      <c r="H667" s="32"/>
      <c r="I667" s="68"/>
      <c r="J667" s="33"/>
      <c r="K667" s="43"/>
      <c r="L667" s="61"/>
      <c r="O667" s="35"/>
    </row>
    <row r="668" spans="1:15" s="30" customFormat="1" x14ac:dyDescent="0.3">
      <c r="A668" s="48"/>
      <c r="B668" s="34"/>
      <c r="C668" s="34"/>
      <c r="D668" s="48"/>
      <c r="E668" s="89"/>
      <c r="F668" s="51"/>
      <c r="G668" s="31"/>
      <c r="H668" s="32"/>
      <c r="I668" s="68"/>
      <c r="J668" s="33"/>
      <c r="K668" s="43"/>
      <c r="L668" s="61"/>
      <c r="O668" s="35"/>
    </row>
    <row r="669" spans="1:15" s="30" customFormat="1" x14ac:dyDescent="0.3">
      <c r="A669" s="48"/>
      <c r="B669" s="34"/>
      <c r="C669" s="34"/>
      <c r="D669" s="48"/>
      <c r="E669" s="89"/>
      <c r="F669" s="51"/>
      <c r="G669" s="31"/>
      <c r="H669" s="32"/>
      <c r="I669" s="68"/>
      <c r="J669" s="33"/>
      <c r="K669" s="43"/>
      <c r="L669" s="61"/>
      <c r="O669" s="35"/>
    </row>
    <row r="670" spans="1:15" s="30" customFormat="1" x14ac:dyDescent="0.3">
      <c r="A670" s="48"/>
      <c r="B670" s="34"/>
      <c r="C670" s="34"/>
      <c r="D670" s="48"/>
      <c r="E670" s="89"/>
      <c r="F670" s="51"/>
      <c r="G670" s="31"/>
      <c r="H670" s="32"/>
      <c r="I670" s="68"/>
      <c r="J670" s="33"/>
      <c r="K670" s="43"/>
      <c r="L670" s="61"/>
      <c r="O670" s="35"/>
    </row>
    <row r="671" spans="1:15" s="30" customFormat="1" x14ac:dyDescent="0.3">
      <c r="A671" s="48"/>
      <c r="B671" s="34"/>
      <c r="C671" s="34"/>
      <c r="D671" s="48"/>
      <c r="E671" s="89"/>
      <c r="F671" s="51"/>
      <c r="G671" s="31"/>
      <c r="H671" s="32"/>
      <c r="I671" s="68"/>
      <c r="J671" s="33"/>
      <c r="K671" s="43"/>
      <c r="L671" s="61"/>
      <c r="O671" s="35"/>
    </row>
    <row r="672" spans="1:15" s="30" customFormat="1" x14ac:dyDescent="0.3">
      <c r="A672" s="48"/>
      <c r="B672" s="34"/>
      <c r="C672" s="34"/>
      <c r="D672" s="48"/>
      <c r="E672" s="89"/>
      <c r="F672" s="51"/>
      <c r="G672" s="31"/>
      <c r="H672" s="32"/>
      <c r="I672" s="68"/>
      <c r="J672" s="33"/>
      <c r="K672" s="43"/>
      <c r="L672" s="61"/>
      <c r="O672" s="35"/>
    </row>
    <row r="673" spans="1:15" s="30" customFormat="1" x14ac:dyDescent="0.3">
      <c r="A673" s="48"/>
      <c r="B673" s="34"/>
      <c r="C673" s="34"/>
      <c r="D673" s="48"/>
      <c r="E673" s="89"/>
      <c r="F673" s="51"/>
      <c r="G673" s="31"/>
      <c r="H673" s="32"/>
      <c r="I673" s="68"/>
      <c r="J673" s="33"/>
      <c r="K673" s="43"/>
      <c r="L673" s="61"/>
      <c r="O673" s="35"/>
    </row>
    <row r="674" spans="1:15" s="30" customFormat="1" x14ac:dyDescent="0.3">
      <c r="A674" s="48"/>
      <c r="B674" s="34"/>
      <c r="C674" s="34"/>
      <c r="D674" s="48"/>
      <c r="E674" s="89"/>
      <c r="F674" s="51"/>
      <c r="G674" s="31"/>
      <c r="H674" s="32"/>
      <c r="I674" s="68"/>
      <c r="J674" s="33"/>
      <c r="K674" s="43"/>
      <c r="L674" s="61"/>
      <c r="O674" s="35"/>
    </row>
    <row r="675" spans="1:15" s="30" customFormat="1" x14ac:dyDescent="0.3">
      <c r="A675" s="48"/>
      <c r="B675" s="34"/>
      <c r="C675" s="34"/>
      <c r="D675" s="48"/>
      <c r="E675" s="89"/>
      <c r="F675" s="51"/>
      <c r="G675" s="31"/>
      <c r="H675" s="32"/>
      <c r="I675" s="68"/>
      <c r="J675" s="33"/>
      <c r="K675" s="43"/>
      <c r="L675" s="61"/>
      <c r="O675" s="35"/>
    </row>
    <row r="676" spans="1:15" s="30" customFormat="1" x14ac:dyDescent="0.3">
      <c r="A676" s="48"/>
      <c r="B676" s="34"/>
      <c r="C676" s="34"/>
      <c r="D676" s="48"/>
      <c r="E676" s="89"/>
      <c r="F676" s="51"/>
      <c r="G676" s="31"/>
      <c r="H676" s="32"/>
      <c r="I676" s="68"/>
      <c r="J676" s="33"/>
      <c r="K676" s="43"/>
      <c r="L676" s="61"/>
      <c r="O676" s="35"/>
    </row>
    <row r="677" spans="1:15" s="30" customFormat="1" x14ac:dyDescent="0.3">
      <c r="A677" s="48"/>
      <c r="B677" s="34"/>
      <c r="C677" s="34"/>
      <c r="D677" s="48"/>
      <c r="E677" s="89"/>
      <c r="F677" s="51"/>
      <c r="G677" s="31"/>
      <c r="H677" s="32"/>
      <c r="I677" s="68"/>
      <c r="J677" s="33"/>
      <c r="K677" s="43"/>
      <c r="L677" s="61"/>
      <c r="O677" s="35"/>
    </row>
    <row r="678" spans="1:15" s="30" customFormat="1" x14ac:dyDescent="0.3">
      <c r="A678" s="48"/>
      <c r="B678" s="34"/>
      <c r="C678" s="34"/>
      <c r="D678" s="48"/>
      <c r="E678" s="89"/>
      <c r="F678" s="51"/>
      <c r="G678" s="31"/>
      <c r="H678" s="32"/>
      <c r="I678" s="68"/>
      <c r="J678" s="33"/>
      <c r="K678" s="43"/>
      <c r="L678" s="61"/>
      <c r="O678" s="35"/>
    </row>
    <row r="679" spans="1:15" s="30" customFormat="1" x14ac:dyDescent="0.3">
      <c r="A679" s="48"/>
      <c r="B679" s="34"/>
      <c r="C679" s="34"/>
      <c r="D679" s="48"/>
      <c r="E679" s="89"/>
      <c r="F679" s="51"/>
      <c r="G679" s="31"/>
      <c r="H679" s="32"/>
      <c r="I679" s="68"/>
      <c r="J679" s="33"/>
      <c r="K679" s="43"/>
      <c r="L679" s="61"/>
      <c r="O679" s="35"/>
    </row>
    <row r="680" spans="1:15" s="30" customFormat="1" x14ac:dyDescent="0.3">
      <c r="A680" s="48"/>
      <c r="B680" s="34"/>
      <c r="C680" s="34"/>
      <c r="D680" s="48"/>
      <c r="E680" s="89"/>
      <c r="F680" s="51"/>
      <c r="G680" s="31"/>
      <c r="H680" s="32"/>
      <c r="I680" s="68"/>
      <c r="J680" s="33"/>
      <c r="K680" s="43"/>
      <c r="L680" s="61"/>
      <c r="O680" s="35"/>
    </row>
    <row r="681" spans="1:15" s="30" customFormat="1" x14ac:dyDescent="0.3">
      <c r="A681" s="48"/>
      <c r="B681" s="34"/>
      <c r="C681" s="34"/>
      <c r="D681" s="48"/>
      <c r="E681" s="89"/>
      <c r="F681" s="51"/>
      <c r="G681" s="31"/>
      <c r="H681" s="32"/>
      <c r="I681" s="68"/>
      <c r="J681" s="33"/>
      <c r="K681" s="43"/>
      <c r="L681" s="61"/>
      <c r="O681" s="35"/>
    </row>
    <row r="682" spans="1:15" s="30" customFormat="1" x14ac:dyDescent="0.3">
      <c r="A682" s="48"/>
      <c r="B682" s="34"/>
      <c r="C682" s="34"/>
      <c r="D682" s="48"/>
      <c r="E682" s="89"/>
      <c r="F682" s="51"/>
      <c r="G682" s="31"/>
      <c r="H682" s="32"/>
      <c r="I682" s="68"/>
      <c r="J682" s="33"/>
      <c r="K682" s="43"/>
      <c r="L682" s="61"/>
      <c r="O682" s="35"/>
    </row>
    <row r="683" spans="1:15" s="30" customFormat="1" x14ac:dyDescent="0.3">
      <c r="A683" s="48"/>
      <c r="B683" s="34"/>
      <c r="C683" s="34"/>
      <c r="D683" s="48"/>
      <c r="E683" s="89"/>
      <c r="F683" s="51"/>
      <c r="G683" s="31"/>
      <c r="H683" s="32"/>
      <c r="I683" s="68"/>
      <c r="J683" s="33"/>
      <c r="K683" s="43"/>
      <c r="L683" s="61"/>
      <c r="O683" s="35"/>
    </row>
    <row r="684" spans="1:15" s="30" customFormat="1" x14ac:dyDescent="0.3">
      <c r="A684" s="48"/>
      <c r="B684" s="34"/>
      <c r="C684" s="34"/>
      <c r="D684" s="48"/>
      <c r="E684" s="89"/>
      <c r="F684" s="51"/>
      <c r="G684" s="31"/>
      <c r="H684" s="32"/>
      <c r="I684" s="68"/>
      <c r="J684" s="33"/>
      <c r="K684" s="43"/>
      <c r="L684" s="61"/>
      <c r="O684" s="35"/>
    </row>
    <row r="685" spans="1:15" s="30" customFormat="1" x14ac:dyDescent="0.3">
      <c r="A685" s="48"/>
      <c r="B685" s="34"/>
      <c r="C685" s="34"/>
      <c r="D685" s="48"/>
      <c r="E685" s="89"/>
      <c r="F685" s="51"/>
      <c r="G685" s="31"/>
      <c r="H685" s="32"/>
      <c r="I685" s="68"/>
      <c r="J685" s="33"/>
      <c r="K685" s="43"/>
      <c r="L685" s="61"/>
      <c r="O685" s="35"/>
    </row>
    <row r="686" spans="1:15" s="30" customFormat="1" x14ac:dyDescent="0.3">
      <c r="A686" s="48"/>
      <c r="B686" s="34"/>
      <c r="C686" s="34"/>
      <c r="D686" s="48"/>
      <c r="E686" s="89"/>
      <c r="F686" s="51"/>
      <c r="G686" s="31"/>
      <c r="H686" s="32"/>
      <c r="I686" s="68"/>
      <c r="J686" s="33"/>
      <c r="K686" s="43"/>
      <c r="L686" s="61"/>
      <c r="O686" s="35"/>
    </row>
    <row r="687" spans="1:15" s="30" customFormat="1" x14ac:dyDescent="0.3">
      <c r="A687" s="48"/>
      <c r="B687" s="34"/>
      <c r="C687" s="34"/>
      <c r="D687" s="48"/>
      <c r="E687" s="89"/>
      <c r="F687" s="51"/>
      <c r="G687" s="31"/>
      <c r="H687" s="32"/>
      <c r="I687" s="68"/>
      <c r="J687" s="33"/>
      <c r="K687" s="43"/>
      <c r="L687" s="61"/>
      <c r="O687" s="35"/>
    </row>
    <row r="688" spans="1:15" s="30" customFormat="1" x14ac:dyDescent="0.3">
      <c r="A688" s="48"/>
      <c r="B688" s="34"/>
      <c r="C688" s="34"/>
      <c r="D688" s="48"/>
      <c r="E688" s="89"/>
      <c r="F688" s="51"/>
      <c r="G688" s="31"/>
      <c r="H688" s="32"/>
      <c r="I688" s="68"/>
      <c r="J688" s="33"/>
      <c r="K688" s="43"/>
      <c r="L688" s="61"/>
      <c r="O688" s="35"/>
    </row>
    <row r="689" spans="1:15" s="30" customFormat="1" x14ac:dyDescent="0.3">
      <c r="A689" s="48"/>
      <c r="B689" s="34"/>
      <c r="C689" s="34"/>
      <c r="D689" s="48"/>
      <c r="E689" s="89"/>
      <c r="F689" s="51"/>
      <c r="G689" s="31"/>
      <c r="H689" s="32"/>
      <c r="I689" s="68"/>
      <c r="J689" s="33"/>
      <c r="K689" s="43"/>
      <c r="L689" s="61"/>
      <c r="O689" s="35"/>
    </row>
    <row r="690" spans="1:15" s="30" customFormat="1" x14ac:dyDescent="0.3">
      <c r="A690" s="48"/>
      <c r="B690" s="34"/>
      <c r="C690" s="34"/>
      <c r="D690" s="48"/>
      <c r="E690" s="89"/>
      <c r="F690" s="51"/>
      <c r="G690" s="31"/>
      <c r="H690" s="32"/>
      <c r="I690" s="68"/>
      <c r="J690" s="33"/>
      <c r="K690" s="43"/>
      <c r="L690" s="61"/>
      <c r="O690" s="35"/>
    </row>
    <row r="691" spans="1:15" s="30" customFormat="1" x14ac:dyDescent="0.3">
      <c r="A691" s="48"/>
      <c r="B691" s="34"/>
      <c r="C691" s="34"/>
      <c r="D691" s="48"/>
      <c r="E691" s="89"/>
      <c r="F691" s="51"/>
      <c r="G691" s="31"/>
      <c r="H691" s="32"/>
      <c r="I691" s="68"/>
      <c r="J691" s="33"/>
      <c r="K691" s="43"/>
      <c r="L691" s="61"/>
      <c r="O691" s="35"/>
    </row>
    <row r="692" spans="1:15" s="30" customFormat="1" x14ac:dyDescent="0.3">
      <c r="A692" s="48"/>
      <c r="B692" s="34"/>
      <c r="C692" s="34"/>
      <c r="D692" s="48"/>
      <c r="E692" s="89"/>
      <c r="F692" s="51"/>
      <c r="G692" s="31"/>
      <c r="H692" s="32"/>
      <c r="I692" s="68"/>
      <c r="J692" s="33"/>
      <c r="K692" s="43"/>
      <c r="L692" s="61"/>
      <c r="O692" s="35"/>
    </row>
    <row r="693" spans="1:15" s="30" customFormat="1" x14ac:dyDescent="0.3">
      <c r="A693" s="48"/>
      <c r="B693" s="34"/>
      <c r="C693" s="34"/>
      <c r="D693" s="48"/>
      <c r="E693" s="89"/>
      <c r="F693" s="51"/>
      <c r="G693" s="31"/>
      <c r="H693" s="32"/>
      <c r="I693" s="68"/>
      <c r="J693" s="33"/>
      <c r="K693" s="43"/>
      <c r="L693" s="61"/>
      <c r="O693" s="35"/>
    </row>
    <row r="694" spans="1:15" s="30" customFormat="1" x14ac:dyDescent="0.3">
      <c r="A694" s="48"/>
      <c r="B694" s="34"/>
      <c r="C694" s="34"/>
      <c r="D694" s="48"/>
      <c r="E694" s="89"/>
      <c r="F694" s="51"/>
      <c r="G694" s="31"/>
      <c r="H694" s="32"/>
      <c r="I694" s="68"/>
      <c r="J694" s="33"/>
      <c r="K694" s="43"/>
      <c r="L694" s="61"/>
      <c r="O694" s="35"/>
    </row>
    <row r="695" spans="1:15" s="30" customFormat="1" x14ac:dyDescent="0.3">
      <c r="A695" s="48"/>
      <c r="B695" s="34"/>
      <c r="C695" s="34"/>
      <c r="D695" s="48"/>
      <c r="E695" s="89"/>
      <c r="F695" s="51"/>
      <c r="G695" s="31"/>
      <c r="H695" s="32"/>
      <c r="I695" s="68"/>
      <c r="J695" s="33"/>
      <c r="K695" s="43"/>
      <c r="L695" s="61"/>
      <c r="O695" s="35"/>
    </row>
    <row r="696" spans="1:15" s="30" customFormat="1" x14ac:dyDescent="0.3">
      <c r="A696" s="48"/>
      <c r="B696" s="34"/>
      <c r="C696" s="34"/>
      <c r="D696" s="48"/>
      <c r="E696" s="89"/>
      <c r="F696" s="51"/>
      <c r="G696" s="31"/>
      <c r="H696" s="32"/>
      <c r="I696" s="68"/>
      <c r="J696" s="33"/>
      <c r="K696" s="43"/>
      <c r="L696" s="61"/>
      <c r="O696" s="35"/>
    </row>
    <row r="697" spans="1:15" s="30" customFormat="1" x14ac:dyDescent="0.3">
      <c r="A697" s="48"/>
      <c r="B697" s="34"/>
      <c r="C697" s="34"/>
      <c r="D697" s="48"/>
      <c r="E697" s="89"/>
      <c r="F697" s="51"/>
      <c r="G697" s="31"/>
      <c r="H697" s="32"/>
      <c r="I697" s="68"/>
      <c r="J697" s="33"/>
      <c r="K697" s="43"/>
      <c r="L697" s="61"/>
      <c r="O697" s="35"/>
    </row>
    <row r="698" spans="1:15" s="30" customFormat="1" x14ac:dyDescent="0.3">
      <c r="A698" s="48"/>
      <c r="B698" s="34"/>
      <c r="C698" s="34"/>
      <c r="D698" s="48"/>
      <c r="E698" s="89"/>
      <c r="F698" s="51"/>
      <c r="G698" s="31"/>
      <c r="H698" s="32"/>
      <c r="I698" s="68"/>
      <c r="J698" s="33"/>
      <c r="K698" s="43"/>
      <c r="L698" s="61"/>
      <c r="O698" s="35"/>
    </row>
    <row r="699" spans="1:15" s="30" customFormat="1" x14ac:dyDescent="0.3">
      <c r="A699" s="48"/>
      <c r="B699" s="34"/>
      <c r="C699" s="34"/>
      <c r="D699" s="48"/>
      <c r="E699" s="89"/>
      <c r="F699" s="51"/>
      <c r="G699" s="31"/>
      <c r="H699" s="32"/>
      <c r="I699" s="68"/>
      <c r="J699" s="33"/>
      <c r="K699" s="43"/>
      <c r="L699" s="61"/>
      <c r="O699" s="35"/>
    </row>
    <row r="700" spans="1:15" s="30" customFormat="1" x14ac:dyDescent="0.3">
      <c r="A700" s="48"/>
      <c r="B700" s="34"/>
      <c r="C700" s="34"/>
      <c r="D700" s="48"/>
      <c r="E700" s="89"/>
      <c r="F700" s="51"/>
      <c r="G700" s="31"/>
      <c r="H700" s="32"/>
      <c r="I700" s="68"/>
      <c r="J700" s="33"/>
      <c r="K700" s="43"/>
      <c r="L700" s="61"/>
      <c r="O700" s="35"/>
    </row>
    <row r="701" spans="1:15" s="30" customFormat="1" x14ac:dyDescent="0.3">
      <c r="A701" s="48"/>
      <c r="B701" s="34"/>
      <c r="C701" s="34"/>
      <c r="D701" s="48"/>
      <c r="E701" s="89"/>
      <c r="F701" s="51"/>
      <c r="G701" s="31"/>
      <c r="H701" s="32"/>
      <c r="I701" s="68"/>
      <c r="J701" s="33"/>
      <c r="K701" s="43"/>
      <c r="L701" s="61"/>
      <c r="O701" s="35"/>
    </row>
    <row r="702" spans="1:15" s="30" customFormat="1" x14ac:dyDescent="0.3">
      <c r="A702" s="48"/>
      <c r="B702" s="34"/>
      <c r="C702" s="34"/>
      <c r="D702" s="48"/>
      <c r="E702" s="89"/>
      <c r="F702" s="51"/>
      <c r="G702" s="31"/>
      <c r="H702" s="32"/>
      <c r="I702" s="68"/>
      <c r="J702" s="33"/>
      <c r="K702" s="43"/>
      <c r="L702" s="61"/>
      <c r="O702" s="35"/>
    </row>
    <row r="703" spans="1:15" s="30" customFormat="1" x14ac:dyDescent="0.3">
      <c r="A703" s="48"/>
      <c r="B703" s="34"/>
      <c r="C703" s="34"/>
      <c r="D703" s="48"/>
      <c r="E703" s="89"/>
      <c r="F703" s="51"/>
      <c r="G703" s="31"/>
      <c r="H703" s="32"/>
      <c r="I703" s="68"/>
      <c r="J703" s="33"/>
      <c r="K703" s="43"/>
      <c r="L703" s="61"/>
      <c r="O703" s="35"/>
    </row>
    <row r="704" spans="1:15" s="30" customFormat="1" x14ac:dyDescent="0.3">
      <c r="A704" s="48"/>
      <c r="B704" s="34"/>
      <c r="C704" s="34"/>
      <c r="D704" s="48"/>
      <c r="E704" s="89"/>
      <c r="F704" s="51"/>
      <c r="G704" s="31"/>
      <c r="H704" s="32"/>
      <c r="I704" s="68"/>
      <c r="J704" s="33"/>
      <c r="K704" s="43"/>
      <c r="L704" s="61"/>
      <c r="O704" s="35"/>
    </row>
    <row r="705" spans="1:15" s="30" customFormat="1" x14ac:dyDescent="0.3">
      <c r="A705" s="48"/>
      <c r="B705" s="34"/>
      <c r="C705" s="34"/>
      <c r="D705" s="48"/>
      <c r="E705" s="89"/>
      <c r="F705" s="51"/>
      <c r="G705" s="31"/>
      <c r="H705" s="32"/>
      <c r="I705" s="68"/>
      <c r="J705" s="33"/>
      <c r="K705" s="43"/>
      <c r="L705" s="61"/>
      <c r="O705" s="35"/>
    </row>
    <row r="706" spans="1:15" s="30" customFormat="1" x14ac:dyDescent="0.3">
      <c r="A706" s="48"/>
      <c r="B706" s="34"/>
      <c r="C706" s="34"/>
      <c r="D706" s="48"/>
      <c r="E706" s="89"/>
      <c r="F706" s="51"/>
      <c r="G706" s="31"/>
      <c r="H706" s="32"/>
      <c r="I706" s="68"/>
      <c r="J706" s="33"/>
      <c r="K706" s="43"/>
      <c r="L706" s="61"/>
      <c r="O706" s="35"/>
    </row>
    <row r="707" spans="1:15" s="30" customFormat="1" x14ac:dyDescent="0.3">
      <c r="A707" s="48"/>
      <c r="B707" s="34"/>
      <c r="C707" s="34"/>
      <c r="D707" s="48"/>
      <c r="E707" s="89"/>
      <c r="F707" s="51"/>
      <c r="G707" s="31"/>
      <c r="H707" s="32"/>
      <c r="I707" s="68"/>
      <c r="J707" s="33"/>
      <c r="K707" s="43"/>
      <c r="L707" s="61"/>
      <c r="O707" s="35"/>
    </row>
    <row r="708" spans="1:15" s="30" customFormat="1" x14ac:dyDescent="0.3">
      <c r="A708" s="48"/>
      <c r="B708" s="34"/>
      <c r="C708" s="34"/>
      <c r="D708" s="48"/>
      <c r="E708" s="89"/>
      <c r="F708" s="51"/>
      <c r="G708" s="31"/>
      <c r="H708" s="32"/>
      <c r="I708" s="68"/>
      <c r="J708" s="33"/>
      <c r="K708" s="43"/>
      <c r="L708" s="61"/>
      <c r="O708" s="35"/>
    </row>
    <row r="709" spans="1:15" s="30" customFormat="1" x14ac:dyDescent="0.3">
      <c r="A709" s="48"/>
      <c r="B709" s="34"/>
      <c r="C709" s="34"/>
      <c r="D709" s="48"/>
      <c r="E709" s="89"/>
      <c r="F709" s="51"/>
      <c r="G709" s="31"/>
      <c r="H709" s="32"/>
      <c r="I709" s="68"/>
      <c r="J709" s="33"/>
      <c r="K709" s="43"/>
      <c r="L709" s="61"/>
      <c r="O709" s="35"/>
    </row>
    <row r="710" spans="1:15" s="30" customFormat="1" x14ac:dyDescent="0.3">
      <c r="A710" s="48"/>
      <c r="B710" s="34"/>
      <c r="C710" s="34"/>
      <c r="D710" s="48"/>
      <c r="E710" s="89"/>
      <c r="F710" s="51"/>
      <c r="G710" s="31"/>
      <c r="H710" s="32"/>
      <c r="I710" s="68"/>
      <c r="J710" s="33"/>
      <c r="K710" s="43"/>
      <c r="L710" s="61"/>
      <c r="O710" s="35"/>
    </row>
    <row r="711" spans="1:15" s="30" customFormat="1" x14ac:dyDescent="0.3">
      <c r="A711" s="48"/>
      <c r="B711" s="34"/>
      <c r="C711" s="34"/>
      <c r="D711" s="48"/>
      <c r="E711" s="89"/>
      <c r="F711" s="51"/>
      <c r="G711" s="31"/>
      <c r="H711" s="32"/>
      <c r="I711" s="68"/>
      <c r="J711" s="33"/>
      <c r="K711" s="43"/>
      <c r="L711" s="61"/>
      <c r="O711" s="35"/>
    </row>
    <row r="712" spans="1:15" s="30" customFormat="1" x14ac:dyDescent="0.3">
      <c r="A712" s="48"/>
      <c r="B712" s="34"/>
      <c r="C712" s="34"/>
      <c r="D712" s="48"/>
      <c r="E712" s="89"/>
      <c r="F712" s="51"/>
      <c r="G712" s="31"/>
      <c r="H712" s="32"/>
      <c r="I712" s="68"/>
      <c r="J712" s="33"/>
      <c r="K712" s="43"/>
      <c r="L712" s="61"/>
      <c r="O712" s="35"/>
    </row>
    <row r="713" spans="1:15" s="30" customFormat="1" x14ac:dyDescent="0.3">
      <c r="A713" s="48"/>
      <c r="B713" s="34"/>
      <c r="C713" s="34"/>
      <c r="D713" s="48"/>
      <c r="E713" s="89"/>
      <c r="F713" s="51"/>
      <c r="G713" s="31"/>
      <c r="H713" s="32"/>
      <c r="I713" s="68"/>
      <c r="J713" s="33"/>
      <c r="K713" s="43"/>
      <c r="L713" s="61"/>
      <c r="O713" s="35"/>
    </row>
    <row r="714" spans="1:15" s="30" customFormat="1" x14ac:dyDescent="0.3">
      <c r="A714" s="48"/>
      <c r="B714" s="34"/>
      <c r="C714" s="34"/>
      <c r="D714" s="48"/>
      <c r="E714" s="89"/>
      <c r="F714" s="51"/>
      <c r="G714" s="31"/>
      <c r="H714" s="32"/>
      <c r="I714" s="68"/>
      <c r="J714" s="33"/>
      <c r="K714" s="43"/>
      <c r="L714" s="61"/>
      <c r="O714" s="35"/>
    </row>
    <row r="715" spans="1:15" s="30" customFormat="1" x14ac:dyDescent="0.3">
      <c r="A715" s="48"/>
      <c r="B715" s="34"/>
      <c r="C715" s="34"/>
      <c r="D715" s="48"/>
      <c r="E715" s="89"/>
      <c r="F715" s="51"/>
      <c r="G715" s="31"/>
      <c r="H715" s="32"/>
      <c r="I715" s="68"/>
      <c r="J715" s="33"/>
      <c r="K715" s="43"/>
      <c r="L715" s="61"/>
      <c r="O715" s="35"/>
    </row>
    <row r="716" spans="1:15" s="30" customFormat="1" x14ac:dyDescent="0.3">
      <c r="A716" s="48"/>
      <c r="B716" s="34"/>
      <c r="C716" s="34"/>
      <c r="D716" s="48"/>
      <c r="E716" s="89"/>
      <c r="F716" s="51"/>
      <c r="G716" s="31"/>
      <c r="H716" s="32"/>
      <c r="I716" s="68"/>
      <c r="J716" s="33"/>
      <c r="K716" s="43"/>
      <c r="L716" s="61"/>
      <c r="O716" s="35"/>
    </row>
    <row r="717" spans="1:15" s="30" customFormat="1" x14ac:dyDescent="0.3">
      <c r="A717" s="48"/>
      <c r="B717" s="34"/>
      <c r="C717" s="34"/>
      <c r="D717" s="48"/>
      <c r="E717" s="89"/>
      <c r="F717" s="51"/>
      <c r="G717" s="31"/>
      <c r="H717" s="32"/>
      <c r="I717" s="68"/>
      <c r="J717" s="33"/>
      <c r="K717" s="43"/>
      <c r="L717" s="61"/>
      <c r="O717" s="35"/>
    </row>
    <row r="718" spans="1:15" s="30" customFormat="1" x14ac:dyDescent="0.3">
      <c r="A718" s="48"/>
      <c r="B718" s="34"/>
      <c r="C718" s="34"/>
      <c r="D718" s="48"/>
      <c r="E718" s="89"/>
      <c r="F718" s="51"/>
      <c r="G718" s="31"/>
      <c r="H718" s="32"/>
      <c r="I718" s="68"/>
      <c r="J718" s="33"/>
      <c r="K718" s="43"/>
      <c r="L718" s="61"/>
      <c r="O718" s="35"/>
    </row>
    <row r="719" spans="1:15" s="30" customFormat="1" x14ac:dyDescent="0.3">
      <c r="A719" s="48"/>
      <c r="B719" s="34"/>
      <c r="C719" s="34"/>
      <c r="D719" s="48"/>
      <c r="E719" s="89"/>
      <c r="F719" s="51"/>
      <c r="G719" s="31"/>
      <c r="H719" s="32"/>
      <c r="I719" s="68"/>
      <c r="J719" s="33"/>
      <c r="K719" s="43"/>
      <c r="L719" s="61"/>
      <c r="O719" s="35"/>
    </row>
    <row r="720" spans="1:15" s="30" customFormat="1" x14ac:dyDescent="0.3">
      <c r="A720" s="48"/>
      <c r="B720" s="34"/>
      <c r="C720" s="34"/>
      <c r="D720" s="48"/>
      <c r="E720" s="89"/>
      <c r="F720" s="51"/>
      <c r="G720" s="31"/>
      <c r="H720" s="32"/>
      <c r="I720" s="68"/>
      <c r="J720" s="33"/>
      <c r="K720" s="43"/>
      <c r="L720" s="61"/>
      <c r="O720" s="35"/>
    </row>
    <row r="721" spans="1:15" s="30" customFormat="1" x14ac:dyDescent="0.3">
      <c r="A721" s="48"/>
      <c r="B721" s="34"/>
      <c r="C721" s="34"/>
      <c r="D721" s="48"/>
      <c r="E721" s="89"/>
      <c r="F721" s="51"/>
      <c r="G721" s="31"/>
      <c r="H721" s="32"/>
      <c r="I721" s="68"/>
      <c r="J721" s="33"/>
      <c r="K721" s="43"/>
      <c r="L721" s="61"/>
      <c r="O721" s="35"/>
    </row>
    <row r="722" spans="1:15" s="30" customFormat="1" x14ac:dyDescent="0.3">
      <c r="A722" s="48"/>
      <c r="B722" s="34"/>
      <c r="C722" s="34"/>
      <c r="D722" s="48"/>
      <c r="E722" s="89"/>
      <c r="F722" s="51"/>
      <c r="G722" s="31"/>
      <c r="H722" s="32"/>
      <c r="I722" s="68"/>
      <c r="J722" s="33"/>
      <c r="K722" s="43"/>
      <c r="L722" s="61"/>
      <c r="O722" s="35"/>
    </row>
    <row r="723" spans="1:15" s="30" customFormat="1" x14ac:dyDescent="0.3">
      <c r="A723" s="48"/>
      <c r="B723" s="34"/>
      <c r="C723" s="34"/>
      <c r="D723" s="48"/>
      <c r="E723" s="89"/>
      <c r="F723" s="51"/>
      <c r="G723" s="31"/>
      <c r="H723" s="32"/>
      <c r="I723" s="68"/>
      <c r="J723" s="33"/>
      <c r="K723" s="43"/>
      <c r="L723" s="61"/>
      <c r="O723" s="35"/>
    </row>
    <row r="724" spans="1:15" s="30" customFormat="1" x14ac:dyDescent="0.3">
      <c r="A724" s="48"/>
      <c r="B724" s="34"/>
      <c r="C724" s="34"/>
      <c r="D724" s="48"/>
      <c r="E724" s="89"/>
      <c r="F724" s="51"/>
      <c r="G724" s="31"/>
      <c r="H724" s="32"/>
      <c r="I724" s="68"/>
      <c r="J724" s="33"/>
      <c r="K724" s="43"/>
      <c r="L724" s="61"/>
      <c r="O724" s="35"/>
    </row>
    <row r="725" spans="1:15" s="30" customFormat="1" x14ac:dyDescent="0.3">
      <c r="A725" s="48"/>
      <c r="B725" s="34"/>
      <c r="C725" s="34"/>
      <c r="D725" s="48"/>
      <c r="E725" s="89"/>
      <c r="F725" s="51"/>
      <c r="G725" s="31"/>
      <c r="H725" s="32"/>
      <c r="I725" s="68"/>
      <c r="J725" s="33"/>
      <c r="K725" s="43"/>
      <c r="L725" s="61"/>
      <c r="O725" s="35"/>
    </row>
    <row r="726" spans="1:15" s="30" customFormat="1" x14ac:dyDescent="0.3">
      <c r="A726" s="48"/>
      <c r="B726" s="34"/>
      <c r="C726" s="34"/>
      <c r="D726" s="48"/>
      <c r="E726" s="89"/>
      <c r="F726" s="51"/>
      <c r="G726" s="31"/>
      <c r="H726" s="32"/>
      <c r="I726" s="68"/>
      <c r="J726" s="33"/>
      <c r="K726" s="43"/>
      <c r="L726" s="61"/>
      <c r="O726" s="35"/>
    </row>
    <row r="727" spans="1:15" s="30" customFormat="1" x14ac:dyDescent="0.3">
      <c r="A727" s="48"/>
      <c r="B727" s="34"/>
      <c r="C727" s="34"/>
      <c r="D727" s="48"/>
      <c r="E727" s="89"/>
      <c r="F727" s="51"/>
      <c r="G727" s="31"/>
      <c r="H727" s="32"/>
      <c r="I727" s="68"/>
      <c r="J727" s="33"/>
      <c r="K727" s="43"/>
      <c r="L727" s="61"/>
      <c r="O727" s="35"/>
    </row>
    <row r="728" spans="1:15" s="30" customFormat="1" x14ac:dyDescent="0.3">
      <c r="A728" s="48"/>
      <c r="B728" s="34"/>
      <c r="C728" s="34"/>
      <c r="D728" s="48"/>
      <c r="E728" s="89"/>
      <c r="F728" s="51"/>
      <c r="G728" s="31"/>
      <c r="H728" s="32"/>
      <c r="I728" s="68"/>
      <c r="J728" s="33"/>
      <c r="K728" s="43"/>
      <c r="L728" s="61"/>
      <c r="O728" s="35"/>
    </row>
    <row r="729" spans="1:15" s="30" customFormat="1" x14ac:dyDescent="0.3">
      <c r="A729" s="48"/>
      <c r="B729" s="34"/>
      <c r="C729" s="34"/>
      <c r="D729" s="48"/>
      <c r="E729" s="89"/>
      <c r="F729" s="51"/>
      <c r="G729" s="31"/>
      <c r="H729" s="32"/>
      <c r="I729" s="68"/>
      <c r="J729" s="33"/>
      <c r="K729" s="43"/>
      <c r="L729" s="61"/>
      <c r="O729" s="35"/>
    </row>
    <row r="730" spans="1:15" s="30" customFormat="1" x14ac:dyDescent="0.3">
      <c r="A730" s="48"/>
      <c r="B730" s="34"/>
      <c r="C730" s="34"/>
      <c r="D730" s="48"/>
      <c r="E730" s="89"/>
      <c r="F730" s="51"/>
      <c r="G730" s="31"/>
      <c r="H730" s="32"/>
      <c r="I730" s="68"/>
      <c r="J730" s="33"/>
      <c r="K730" s="43"/>
      <c r="L730" s="61"/>
      <c r="O730" s="35"/>
    </row>
    <row r="731" spans="1:15" s="30" customFormat="1" x14ac:dyDescent="0.3">
      <c r="A731" s="48"/>
      <c r="B731" s="34"/>
      <c r="C731" s="34"/>
      <c r="D731" s="48"/>
      <c r="E731" s="89"/>
      <c r="F731" s="51"/>
      <c r="G731" s="31"/>
      <c r="H731" s="32"/>
      <c r="I731" s="68"/>
      <c r="J731" s="33"/>
      <c r="K731" s="43"/>
      <c r="L731" s="61"/>
      <c r="O731" s="35"/>
    </row>
    <row r="732" spans="1:15" s="30" customFormat="1" x14ac:dyDescent="0.3">
      <c r="A732" s="48"/>
      <c r="B732" s="34"/>
      <c r="C732" s="34"/>
      <c r="D732" s="48"/>
      <c r="E732" s="89"/>
      <c r="F732" s="51"/>
      <c r="G732" s="31"/>
      <c r="H732" s="32"/>
      <c r="I732" s="68"/>
      <c r="J732" s="33"/>
      <c r="K732" s="43"/>
      <c r="L732" s="61"/>
      <c r="O732" s="35"/>
    </row>
    <row r="733" spans="1:15" s="30" customFormat="1" x14ac:dyDescent="0.3">
      <c r="A733" s="48"/>
      <c r="B733" s="34"/>
      <c r="C733" s="34"/>
      <c r="D733" s="48"/>
      <c r="E733" s="89"/>
      <c r="F733" s="51"/>
      <c r="G733" s="31"/>
      <c r="H733" s="32"/>
      <c r="I733" s="68"/>
      <c r="J733" s="33"/>
      <c r="K733" s="43"/>
      <c r="L733" s="61"/>
      <c r="O733" s="35"/>
    </row>
    <row r="734" spans="1:15" s="30" customFormat="1" x14ac:dyDescent="0.3">
      <c r="A734" s="48"/>
      <c r="B734" s="34"/>
      <c r="C734" s="34"/>
      <c r="D734" s="48"/>
      <c r="E734" s="89"/>
      <c r="F734" s="51"/>
      <c r="G734" s="31"/>
      <c r="H734" s="32"/>
      <c r="I734" s="68"/>
      <c r="J734" s="33"/>
      <c r="K734" s="43"/>
      <c r="L734" s="61"/>
      <c r="O734" s="35"/>
    </row>
    <row r="735" spans="1:15" s="30" customFormat="1" x14ac:dyDescent="0.3">
      <c r="A735" s="48"/>
      <c r="B735" s="34"/>
      <c r="C735" s="34"/>
      <c r="D735" s="48"/>
      <c r="E735" s="89"/>
      <c r="F735" s="51"/>
      <c r="G735" s="31"/>
      <c r="H735" s="32"/>
      <c r="I735" s="68"/>
      <c r="J735" s="33"/>
      <c r="K735" s="43"/>
      <c r="L735" s="61"/>
      <c r="O735" s="35"/>
    </row>
    <row r="736" spans="1:15" s="30" customFormat="1" x14ac:dyDescent="0.3">
      <c r="A736" s="48"/>
      <c r="B736" s="34"/>
      <c r="C736" s="34"/>
      <c r="D736" s="48"/>
      <c r="E736" s="89"/>
      <c r="F736" s="51"/>
      <c r="G736" s="31"/>
      <c r="H736" s="32"/>
      <c r="I736" s="68"/>
      <c r="J736" s="33"/>
      <c r="K736" s="43"/>
      <c r="L736" s="61"/>
      <c r="O736" s="35"/>
    </row>
    <row r="737" spans="1:15" s="30" customFormat="1" x14ac:dyDescent="0.3">
      <c r="A737" s="48"/>
      <c r="B737" s="34"/>
      <c r="C737" s="34"/>
      <c r="D737" s="48"/>
      <c r="E737" s="89"/>
      <c r="F737" s="51"/>
      <c r="G737" s="31"/>
      <c r="H737" s="32"/>
      <c r="I737" s="68"/>
      <c r="J737" s="33"/>
      <c r="K737" s="43"/>
      <c r="L737" s="61"/>
      <c r="O737" s="35"/>
    </row>
    <row r="738" spans="1:15" s="30" customFormat="1" x14ac:dyDescent="0.3">
      <c r="A738" s="48"/>
      <c r="B738" s="34"/>
      <c r="C738" s="34"/>
      <c r="D738" s="48"/>
      <c r="E738" s="89"/>
      <c r="F738" s="51"/>
      <c r="G738" s="31"/>
      <c r="H738" s="32"/>
      <c r="I738" s="68"/>
      <c r="J738" s="33"/>
      <c r="K738" s="43"/>
      <c r="L738" s="61"/>
      <c r="O738" s="35"/>
    </row>
    <row r="739" spans="1:15" s="30" customFormat="1" x14ac:dyDescent="0.3">
      <c r="A739" s="48"/>
      <c r="B739" s="34"/>
      <c r="C739" s="34"/>
      <c r="D739" s="48"/>
      <c r="E739" s="89"/>
      <c r="F739" s="51"/>
      <c r="G739" s="31"/>
      <c r="H739" s="32"/>
      <c r="I739" s="68"/>
      <c r="J739" s="33"/>
      <c r="K739" s="43"/>
      <c r="L739" s="61"/>
      <c r="O739" s="35"/>
    </row>
    <row r="740" spans="1:15" s="30" customFormat="1" x14ac:dyDescent="0.3">
      <c r="A740" s="48"/>
      <c r="B740" s="34"/>
      <c r="C740" s="34"/>
      <c r="D740" s="48"/>
      <c r="E740" s="89"/>
      <c r="F740" s="51"/>
      <c r="G740" s="31"/>
      <c r="H740" s="32"/>
      <c r="I740" s="68"/>
      <c r="J740" s="33"/>
      <c r="K740" s="43"/>
      <c r="L740" s="61"/>
      <c r="O740" s="35"/>
    </row>
    <row r="741" spans="1:15" s="30" customFormat="1" x14ac:dyDescent="0.3">
      <c r="A741" s="48"/>
      <c r="B741" s="34"/>
      <c r="C741" s="34"/>
      <c r="D741" s="48"/>
      <c r="E741" s="89"/>
      <c r="F741" s="51"/>
      <c r="G741" s="31"/>
      <c r="H741" s="32"/>
      <c r="I741" s="68"/>
      <c r="J741" s="33"/>
      <c r="K741" s="43"/>
      <c r="L741" s="61"/>
      <c r="O741" s="35"/>
    </row>
    <row r="742" spans="1:15" s="30" customFormat="1" x14ac:dyDescent="0.3">
      <c r="A742" s="48"/>
      <c r="B742" s="34"/>
      <c r="C742" s="34"/>
      <c r="D742" s="48"/>
      <c r="E742" s="89"/>
      <c r="F742" s="51"/>
      <c r="G742" s="31"/>
      <c r="H742" s="32"/>
      <c r="I742" s="68"/>
      <c r="J742" s="33"/>
      <c r="K742" s="43"/>
      <c r="L742" s="61"/>
      <c r="O742" s="35"/>
    </row>
    <row r="743" spans="1:15" s="30" customFormat="1" x14ac:dyDescent="0.3">
      <c r="A743" s="48"/>
      <c r="B743" s="34"/>
      <c r="C743" s="34"/>
      <c r="D743" s="48"/>
      <c r="E743" s="89"/>
      <c r="F743" s="51"/>
      <c r="G743" s="31"/>
      <c r="H743" s="32"/>
      <c r="I743" s="68"/>
      <c r="J743" s="33"/>
      <c r="K743" s="43"/>
      <c r="L743" s="61"/>
      <c r="O743" s="35"/>
    </row>
    <row r="744" spans="1:15" s="30" customFormat="1" x14ac:dyDescent="0.3">
      <c r="A744" s="48"/>
      <c r="B744" s="34"/>
      <c r="C744" s="34"/>
      <c r="D744" s="48"/>
      <c r="E744" s="89"/>
      <c r="F744" s="51"/>
      <c r="G744" s="31"/>
      <c r="H744" s="32"/>
      <c r="I744" s="68"/>
      <c r="J744" s="33"/>
      <c r="K744" s="43"/>
      <c r="L744" s="61"/>
      <c r="O744" s="35"/>
    </row>
    <row r="745" spans="1:15" s="30" customFormat="1" x14ac:dyDescent="0.3">
      <c r="A745" s="48"/>
      <c r="B745" s="34"/>
      <c r="C745" s="34"/>
      <c r="D745" s="48"/>
      <c r="E745" s="89"/>
      <c r="F745" s="51"/>
      <c r="G745" s="31"/>
      <c r="H745" s="32"/>
      <c r="I745" s="68"/>
      <c r="J745" s="33"/>
      <c r="K745" s="43"/>
      <c r="L745" s="61"/>
      <c r="O745" s="35"/>
    </row>
    <row r="746" spans="1:15" s="30" customFormat="1" x14ac:dyDescent="0.3">
      <c r="A746" s="48"/>
      <c r="B746" s="34"/>
      <c r="C746" s="34"/>
      <c r="D746" s="48"/>
      <c r="E746" s="89"/>
      <c r="F746" s="51"/>
      <c r="G746" s="31"/>
      <c r="H746" s="32"/>
      <c r="I746" s="68"/>
      <c r="J746" s="33"/>
      <c r="K746" s="43"/>
      <c r="L746" s="61"/>
      <c r="O746" s="35"/>
    </row>
    <row r="747" spans="1:15" s="30" customFormat="1" x14ac:dyDescent="0.3">
      <c r="A747" s="48"/>
      <c r="B747" s="34"/>
      <c r="C747" s="34"/>
      <c r="D747" s="48"/>
      <c r="E747" s="89"/>
      <c r="F747" s="51"/>
      <c r="G747" s="31"/>
      <c r="H747" s="32"/>
      <c r="I747" s="68"/>
      <c r="J747" s="33"/>
      <c r="K747" s="43"/>
      <c r="L747" s="61"/>
      <c r="O747" s="35"/>
    </row>
    <row r="748" spans="1:15" s="30" customFormat="1" x14ac:dyDescent="0.3">
      <c r="A748" s="48"/>
      <c r="B748" s="34"/>
      <c r="C748" s="34"/>
      <c r="D748" s="48"/>
      <c r="E748" s="89"/>
      <c r="F748" s="51"/>
      <c r="G748" s="31"/>
      <c r="H748" s="32"/>
      <c r="I748" s="68"/>
      <c r="J748" s="33"/>
      <c r="K748" s="43"/>
      <c r="L748" s="61"/>
      <c r="O748" s="35"/>
    </row>
    <row r="749" spans="1:15" s="30" customFormat="1" x14ac:dyDescent="0.3">
      <c r="A749" s="48"/>
      <c r="B749" s="34"/>
      <c r="C749" s="34"/>
      <c r="D749" s="48"/>
      <c r="E749" s="89"/>
      <c r="F749" s="51"/>
      <c r="G749" s="31"/>
      <c r="H749" s="32"/>
      <c r="I749" s="68"/>
      <c r="J749" s="33"/>
      <c r="K749" s="43"/>
      <c r="L749" s="61"/>
      <c r="O749" s="35"/>
    </row>
    <row r="750" spans="1:15" s="30" customFormat="1" x14ac:dyDescent="0.3">
      <c r="A750" s="48"/>
      <c r="B750" s="34"/>
      <c r="C750" s="34"/>
      <c r="D750" s="48"/>
      <c r="E750" s="89"/>
      <c r="F750" s="51"/>
      <c r="G750" s="31"/>
      <c r="H750" s="32"/>
      <c r="I750" s="68"/>
      <c r="J750" s="33"/>
      <c r="K750" s="43"/>
      <c r="L750" s="61"/>
      <c r="O750" s="35"/>
    </row>
    <row r="751" spans="1:15" s="30" customFormat="1" x14ac:dyDescent="0.3">
      <c r="A751" s="48"/>
      <c r="B751" s="34"/>
      <c r="C751" s="34"/>
      <c r="D751" s="48"/>
      <c r="E751" s="89"/>
      <c r="F751" s="51"/>
      <c r="G751" s="31"/>
      <c r="H751" s="32"/>
      <c r="I751" s="68"/>
      <c r="J751" s="33"/>
      <c r="K751" s="43"/>
      <c r="L751" s="61"/>
      <c r="O751" s="35"/>
    </row>
    <row r="752" spans="1:15" s="30" customFormat="1" x14ac:dyDescent="0.3">
      <c r="A752" s="48"/>
      <c r="B752" s="34"/>
      <c r="C752" s="34"/>
      <c r="D752" s="48"/>
      <c r="E752" s="89"/>
      <c r="F752" s="51"/>
      <c r="G752" s="31"/>
      <c r="H752" s="32"/>
      <c r="I752" s="68"/>
      <c r="J752" s="33"/>
      <c r="K752" s="43"/>
      <c r="L752" s="61"/>
      <c r="O752" s="35"/>
    </row>
    <row r="753" spans="1:15" s="30" customFormat="1" x14ac:dyDescent="0.3">
      <c r="A753" s="48"/>
      <c r="B753" s="34"/>
      <c r="C753" s="34"/>
      <c r="D753" s="48"/>
      <c r="E753" s="89"/>
      <c r="F753" s="51"/>
      <c r="G753" s="31"/>
      <c r="H753" s="32"/>
      <c r="I753" s="68"/>
      <c r="J753" s="33"/>
      <c r="K753" s="43"/>
      <c r="L753" s="61"/>
      <c r="O753" s="35"/>
    </row>
    <row r="754" spans="1:15" s="30" customFormat="1" x14ac:dyDescent="0.3">
      <c r="A754" s="48"/>
      <c r="B754" s="34"/>
      <c r="C754" s="34"/>
      <c r="D754" s="48"/>
      <c r="E754" s="89"/>
      <c r="F754" s="51"/>
      <c r="G754" s="31"/>
      <c r="H754" s="32"/>
      <c r="I754" s="68"/>
      <c r="J754" s="33"/>
      <c r="K754" s="43"/>
      <c r="L754" s="61"/>
      <c r="O754" s="35"/>
    </row>
    <row r="755" spans="1:15" s="30" customFormat="1" x14ac:dyDescent="0.3">
      <c r="A755" s="48"/>
      <c r="B755" s="34"/>
      <c r="C755" s="34"/>
      <c r="D755" s="48"/>
      <c r="E755" s="89"/>
      <c r="F755" s="51"/>
      <c r="G755" s="31"/>
      <c r="H755" s="32"/>
      <c r="I755" s="68"/>
      <c r="J755" s="33"/>
      <c r="K755" s="43"/>
      <c r="L755" s="61"/>
      <c r="O755" s="35"/>
    </row>
    <row r="756" spans="1:15" s="30" customFormat="1" x14ac:dyDescent="0.3">
      <c r="A756" s="48"/>
      <c r="B756" s="34"/>
      <c r="C756" s="34"/>
      <c r="D756" s="48"/>
      <c r="E756" s="89"/>
      <c r="F756" s="51"/>
      <c r="G756" s="31"/>
      <c r="H756" s="32"/>
      <c r="I756" s="68"/>
      <c r="J756" s="33"/>
      <c r="K756" s="43"/>
      <c r="L756" s="61"/>
      <c r="O756" s="35"/>
    </row>
    <row r="757" spans="1:15" s="30" customFormat="1" x14ac:dyDescent="0.3">
      <c r="A757" s="48"/>
      <c r="B757" s="34"/>
      <c r="C757" s="34"/>
      <c r="D757" s="48"/>
      <c r="E757" s="89"/>
      <c r="F757" s="51"/>
      <c r="G757" s="31"/>
      <c r="H757" s="32"/>
      <c r="I757" s="68"/>
      <c r="J757" s="33"/>
      <c r="K757" s="43"/>
      <c r="L757" s="61"/>
      <c r="O757" s="35"/>
    </row>
    <row r="758" spans="1:15" s="30" customFormat="1" x14ac:dyDescent="0.3">
      <c r="A758" s="48"/>
      <c r="B758" s="34"/>
      <c r="C758" s="34"/>
      <c r="D758" s="48"/>
      <c r="E758" s="89"/>
      <c r="F758" s="51"/>
      <c r="G758" s="31"/>
      <c r="H758" s="32"/>
      <c r="I758" s="68"/>
      <c r="J758" s="33"/>
      <c r="K758" s="43"/>
      <c r="L758" s="61"/>
      <c r="O758" s="35"/>
    </row>
    <row r="759" spans="1:15" s="30" customFormat="1" x14ac:dyDescent="0.3">
      <c r="A759" s="48"/>
      <c r="B759" s="34"/>
      <c r="C759" s="34"/>
      <c r="D759" s="48"/>
      <c r="E759" s="89"/>
      <c r="F759" s="51"/>
      <c r="G759" s="31"/>
      <c r="H759" s="32"/>
      <c r="I759" s="68"/>
      <c r="J759" s="33"/>
      <c r="K759" s="43"/>
      <c r="L759" s="61"/>
      <c r="O759" s="35"/>
    </row>
    <row r="760" spans="1:15" s="30" customFormat="1" x14ac:dyDescent="0.3">
      <c r="A760" s="48"/>
      <c r="B760" s="34"/>
      <c r="C760" s="34"/>
      <c r="D760" s="48"/>
      <c r="E760" s="89"/>
      <c r="F760" s="51"/>
      <c r="G760" s="31"/>
      <c r="H760" s="32"/>
      <c r="I760" s="68"/>
      <c r="J760" s="33"/>
      <c r="K760" s="43"/>
      <c r="L760" s="61"/>
      <c r="O760" s="35"/>
    </row>
    <row r="761" spans="1:15" s="30" customFormat="1" x14ac:dyDescent="0.3">
      <c r="A761" s="48"/>
      <c r="B761" s="34"/>
      <c r="C761" s="34"/>
      <c r="D761" s="48"/>
      <c r="E761" s="89"/>
      <c r="F761" s="51"/>
      <c r="G761" s="31"/>
      <c r="H761" s="32"/>
      <c r="I761" s="68"/>
      <c r="J761" s="33"/>
      <c r="K761" s="43"/>
      <c r="L761" s="61"/>
      <c r="O761" s="35"/>
    </row>
    <row r="762" spans="1:15" s="30" customFormat="1" x14ac:dyDescent="0.3">
      <c r="A762" s="48"/>
      <c r="B762" s="34"/>
      <c r="C762" s="34"/>
      <c r="D762" s="48"/>
      <c r="E762" s="89"/>
      <c r="F762" s="51"/>
      <c r="G762" s="31"/>
      <c r="H762" s="32"/>
      <c r="I762" s="68"/>
      <c r="J762" s="33"/>
      <c r="K762" s="43"/>
      <c r="L762" s="61"/>
      <c r="O762" s="35"/>
    </row>
    <row r="763" spans="1:15" s="30" customFormat="1" x14ac:dyDescent="0.3">
      <c r="A763" s="48"/>
      <c r="B763" s="34"/>
      <c r="C763" s="34"/>
      <c r="D763" s="48"/>
      <c r="E763" s="89"/>
      <c r="F763" s="51"/>
      <c r="G763" s="31"/>
      <c r="H763" s="32"/>
      <c r="I763" s="68"/>
      <c r="J763" s="33"/>
      <c r="K763" s="43"/>
      <c r="L763" s="61"/>
      <c r="O763" s="35"/>
    </row>
    <row r="764" spans="1:15" s="30" customFormat="1" x14ac:dyDescent="0.3">
      <c r="A764" s="48"/>
      <c r="B764" s="34"/>
      <c r="C764" s="34"/>
      <c r="D764" s="48"/>
      <c r="E764" s="89"/>
      <c r="F764" s="51"/>
      <c r="G764" s="31"/>
      <c r="H764" s="32"/>
      <c r="I764" s="68"/>
      <c r="J764" s="33"/>
      <c r="K764" s="43"/>
      <c r="L764" s="61"/>
      <c r="O764" s="35"/>
    </row>
    <row r="765" spans="1:15" s="30" customFormat="1" x14ac:dyDescent="0.3">
      <c r="A765" s="48"/>
      <c r="B765" s="34"/>
      <c r="C765" s="34"/>
      <c r="D765" s="48"/>
      <c r="E765" s="89"/>
      <c r="F765" s="51"/>
      <c r="G765" s="31"/>
      <c r="H765" s="32"/>
      <c r="I765" s="68"/>
      <c r="J765" s="33"/>
      <c r="K765" s="43"/>
      <c r="L765" s="61"/>
      <c r="O765" s="35"/>
    </row>
    <row r="766" spans="1:15" s="30" customFormat="1" x14ac:dyDescent="0.3">
      <c r="A766" s="48"/>
      <c r="B766" s="34"/>
      <c r="C766" s="34"/>
      <c r="D766" s="48"/>
      <c r="E766" s="89"/>
      <c r="F766" s="51"/>
      <c r="G766" s="31"/>
      <c r="H766" s="32"/>
      <c r="I766" s="68"/>
      <c r="J766" s="33"/>
      <c r="K766" s="43"/>
      <c r="L766" s="61"/>
      <c r="O766" s="35"/>
    </row>
    <row r="767" spans="1:15" s="30" customFormat="1" x14ac:dyDescent="0.3">
      <c r="A767" s="48"/>
      <c r="B767" s="34"/>
      <c r="C767" s="34"/>
      <c r="D767" s="48"/>
      <c r="E767" s="89"/>
      <c r="F767" s="51"/>
      <c r="G767" s="31"/>
      <c r="H767" s="32"/>
      <c r="I767" s="68"/>
      <c r="J767" s="33"/>
      <c r="K767" s="43"/>
      <c r="L767" s="61"/>
      <c r="O767" s="35"/>
    </row>
    <row r="768" spans="1:15" s="30" customFormat="1" x14ac:dyDescent="0.3">
      <c r="A768" s="48"/>
      <c r="B768" s="34"/>
      <c r="C768" s="34"/>
      <c r="D768" s="48"/>
      <c r="E768" s="89"/>
      <c r="F768" s="51"/>
      <c r="G768" s="31"/>
      <c r="H768" s="32"/>
      <c r="I768" s="68"/>
      <c r="J768" s="33"/>
      <c r="K768" s="43"/>
      <c r="L768" s="61"/>
      <c r="O768" s="35"/>
    </row>
    <row r="769" spans="1:15" s="30" customFormat="1" x14ac:dyDescent="0.3">
      <c r="A769" s="48"/>
      <c r="B769" s="34"/>
      <c r="C769" s="34"/>
      <c r="D769" s="48"/>
      <c r="E769" s="89"/>
      <c r="F769" s="51"/>
      <c r="G769" s="31"/>
      <c r="H769" s="32"/>
      <c r="I769" s="68"/>
      <c r="J769" s="33"/>
      <c r="K769" s="43"/>
      <c r="L769" s="61"/>
      <c r="O769" s="35"/>
    </row>
    <row r="770" spans="1:15" s="30" customFormat="1" x14ac:dyDescent="0.3">
      <c r="A770" s="48"/>
      <c r="B770" s="34"/>
      <c r="C770" s="34"/>
      <c r="D770" s="48"/>
      <c r="E770" s="89"/>
      <c r="F770" s="51"/>
      <c r="G770" s="31"/>
      <c r="H770" s="32"/>
      <c r="I770" s="68"/>
      <c r="J770" s="33"/>
      <c r="K770" s="43"/>
      <c r="L770" s="61"/>
      <c r="O770" s="35"/>
    </row>
    <row r="771" spans="1:15" s="30" customFormat="1" x14ac:dyDescent="0.3">
      <c r="A771" s="48"/>
      <c r="B771" s="34"/>
      <c r="C771" s="34"/>
      <c r="D771" s="48"/>
      <c r="E771" s="89"/>
      <c r="F771" s="51"/>
      <c r="G771" s="31"/>
      <c r="H771" s="32"/>
      <c r="I771" s="68"/>
      <c r="J771" s="33"/>
      <c r="K771" s="43"/>
      <c r="L771" s="61"/>
      <c r="O771" s="35"/>
    </row>
    <row r="772" spans="1:15" s="30" customFormat="1" x14ac:dyDescent="0.3">
      <c r="A772" s="48"/>
      <c r="B772" s="34"/>
      <c r="C772" s="34"/>
      <c r="D772" s="48"/>
      <c r="E772" s="89"/>
      <c r="F772" s="51"/>
      <c r="G772" s="31"/>
      <c r="H772" s="32"/>
      <c r="I772" s="68"/>
      <c r="J772" s="33"/>
      <c r="K772" s="43"/>
      <c r="L772" s="61"/>
      <c r="O772" s="35"/>
    </row>
    <row r="773" spans="1:15" s="30" customFormat="1" x14ac:dyDescent="0.3">
      <c r="A773" s="48"/>
      <c r="B773" s="34"/>
      <c r="C773" s="34"/>
      <c r="D773" s="48"/>
      <c r="E773" s="89"/>
      <c r="F773" s="51"/>
      <c r="G773" s="31"/>
      <c r="H773" s="32"/>
      <c r="I773" s="68"/>
      <c r="J773" s="33"/>
      <c r="K773" s="43"/>
      <c r="L773" s="61"/>
      <c r="O773" s="35"/>
    </row>
    <row r="774" spans="1:15" s="30" customFormat="1" x14ac:dyDescent="0.3">
      <c r="A774" s="48"/>
      <c r="B774" s="34"/>
      <c r="C774" s="34"/>
      <c r="D774" s="48"/>
      <c r="E774" s="89"/>
      <c r="F774" s="51"/>
      <c r="G774" s="31"/>
      <c r="H774" s="32"/>
      <c r="I774" s="68"/>
      <c r="J774" s="33"/>
      <c r="K774" s="43"/>
      <c r="L774" s="61"/>
      <c r="O774" s="35"/>
    </row>
    <row r="775" spans="1:15" s="30" customFormat="1" x14ac:dyDescent="0.3">
      <c r="A775" s="48"/>
      <c r="B775" s="34"/>
      <c r="C775" s="34"/>
      <c r="D775" s="48"/>
      <c r="E775" s="89"/>
      <c r="F775" s="51"/>
      <c r="G775" s="31"/>
      <c r="H775" s="32"/>
      <c r="I775" s="68"/>
      <c r="J775" s="33"/>
      <c r="K775" s="43"/>
      <c r="L775" s="61"/>
      <c r="O775" s="35"/>
    </row>
    <row r="776" spans="1:15" s="30" customFormat="1" x14ac:dyDescent="0.3">
      <c r="A776" s="48"/>
      <c r="B776" s="34"/>
      <c r="C776" s="34"/>
      <c r="D776" s="48"/>
      <c r="E776" s="89"/>
      <c r="F776" s="51"/>
      <c r="G776" s="31"/>
      <c r="H776" s="32"/>
      <c r="I776" s="68"/>
      <c r="J776" s="33"/>
      <c r="K776" s="43"/>
      <c r="L776" s="61"/>
      <c r="O776" s="35"/>
    </row>
    <row r="777" spans="1:15" s="30" customFormat="1" x14ac:dyDescent="0.3">
      <c r="A777" s="48"/>
      <c r="B777" s="34"/>
      <c r="C777" s="34"/>
      <c r="D777" s="48"/>
      <c r="E777" s="89"/>
      <c r="F777" s="51"/>
      <c r="G777" s="31"/>
      <c r="H777" s="32"/>
      <c r="I777" s="68"/>
      <c r="J777" s="33"/>
      <c r="K777" s="43"/>
      <c r="L777" s="61"/>
      <c r="O777" s="35"/>
    </row>
    <row r="778" spans="1:15" s="30" customFormat="1" x14ac:dyDescent="0.3">
      <c r="A778" s="48"/>
      <c r="B778" s="34"/>
      <c r="C778" s="34"/>
      <c r="D778" s="48"/>
      <c r="E778" s="89"/>
      <c r="F778" s="51"/>
      <c r="G778" s="31"/>
      <c r="H778" s="32"/>
      <c r="I778" s="68"/>
      <c r="J778" s="33"/>
      <c r="K778" s="43"/>
      <c r="L778" s="61"/>
      <c r="O778" s="35"/>
    </row>
    <row r="779" spans="1:15" s="30" customFormat="1" x14ac:dyDescent="0.3">
      <c r="A779" s="48"/>
      <c r="B779" s="34"/>
      <c r="C779" s="34"/>
      <c r="D779" s="48"/>
      <c r="E779" s="89"/>
      <c r="F779" s="51"/>
      <c r="G779" s="31"/>
      <c r="H779" s="32"/>
      <c r="I779" s="68"/>
      <c r="J779" s="33"/>
      <c r="K779" s="43"/>
      <c r="L779" s="61"/>
      <c r="O779" s="35"/>
    </row>
    <row r="780" spans="1:15" s="30" customFormat="1" x14ac:dyDescent="0.3">
      <c r="A780" s="48"/>
      <c r="B780" s="34"/>
      <c r="C780" s="34"/>
      <c r="D780" s="48"/>
      <c r="E780" s="89"/>
      <c r="F780" s="51"/>
      <c r="G780" s="31"/>
      <c r="H780" s="32"/>
      <c r="I780" s="68"/>
      <c r="J780" s="33"/>
      <c r="K780" s="43"/>
      <c r="L780" s="61"/>
      <c r="O780" s="35"/>
    </row>
    <row r="781" spans="1:15" s="30" customFormat="1" x14ac:dyDescent="0.3">
      <c r="A781" s="48"/>
      <c r="B781" s="34"/>
      <c r="C781" s="34"/>
      <c r="D781" s="48"/>
      <c r="E781" s="89"/>
      <c r="F781" s="51"/>
      <c r="G781" s="31"/>
      <c r="H781" s="32"/>
      <c r="I781" s="68"/>
      <c r="J781" s="33"/>
      <c r="K781" s="43"/>
      <c r="L781" s="61"/>
      <c r="O781" s="35"/>
    </row>
    <row r="782" spans="1:15" s="30" customFormat="1" x14ac:dyDescent="0.3">
      <c r="A782" s="48"/>
      <c r="B782" s="34"/>
      <c r="C782" s="34"/>
      <c r="D782" s="48"/>
      <c r="E782" s="89"/>
      <c r="F782" s="51"/>
      <c r="G782" s="31"/>
      <c r="H782" s="32"/>
      <c r="I782" s="68"/>
      <c r="J782" s="33"/>
      <c r="K782" s="43"/>
      <c r="L782" s="61"/>
      <c r="O782" s="35"/>
    </row>
    <row r="783" spans="1:15" s="30" customFormat="1" x14ac:dyDescent="0.3">
      <c r="A783" s="48"/>
      <c r="B783" s="34"/>
      <c r="C783" s="34"/>
      <c r="D783" s="48"/>
      <c r="E783" s="89"/>
      <c r="F783" s="51"/>
      <c r="G783" s="31"/>
      <c r="H783" s="32"/>
      <c r="I783" s="68"/>
      <c r="J783" s="33"/>
      <c r="K783" s="43"/>
      <c r="L783" s="61"/>
      <c r="O783" s="35"/>
    </row>
    <row r="784" spans="1:15" s="30" customFormat="1" x14ac:dyDescent="0.3">
      <c r="A784" s="48"/>
      <c r="B784" s="34"/>
      <c r="C784" s="34"/>
      <c r="D784" s="48"/>
      <c r="E784" s="89"/>
      <c r="F784" s="51"/>
      <c r="G784" s="31"/>
      <c r="H784" s="32"/>
      <c r="I784" s="68"/>
      <c r="J784" s="33"/>
      <c r="K784" s="43"/>
      <c r="L784" s="61"/>
      <c r="O784" s="35"/>
    </row>
    <row r="785" spans="1:15" s="30" customFormat="1" x14ac:dyDescent="0.3">
      <c r="A785" s="48"/>
      <c r="B785" s="34"/>
      <c r="C785" s="34"/>
      <c r="D785" s="48"/>
      <c r="E785" s="89"/>
      <c r="F785" s="51"/>
      <c r="G785" s="31"/>
      <c r="H785" s="32"/>
      <c r="I785" s="68"/>
      <c r="J785" s="33"/>
      <c r="K785" s="43"/>
      <c r="L785" s="61"/>
      <c r="O785" s="35"/>
    </row>
    <row r="786" spans="1:15" s="30" customFormat="1" x14ac:dyDescent="0.3">
      <c r="A786" s="48"/>
      <c r="B786" s="34"/>
      <c r="C786" s="34"/>
      <c r="D786" s="48"/>
      <c r="E786" s="89"/>
      <c r="F786" s="51"/>
      <c r="G786" s="31"/>
      <c r="H786" s="32"/>
      <c r="I786" s="68"/>
      <c r="J786" s="33"/>
      <c r="K786" s="43"/>
      <c r="L786" s="61"/>
      <c r="O786" s="35"/>
    </row>
    <row r="787" spans="1:15" s="30" customFormat="1" x14ac:dyDescent="0.3">
      <c r="A787" s="48"/>
      <c r="B787" s="34"/>
      <c r="C787" s="34"/>
      <c r="D787" s="48"/>
      <c r="E787" s="89"/>
      <c r="F787" s="51"/>
      <c r="G787" s="31"/>
      <c r="H787" s="32"/>
      <c r="I787" s="68"/>
      <c r="J787" s="33"/>
      <c r="K787" s="43"/>
      <c r="L787" s="61"/>
      <c r="O787" s="35"/>
    </row>
    <row r="788" spans="1:15" s="30" customFormat="1" x14ac:dyDescent="0.3">
      <c r="A788" s="48"/>
      <c r="B788" s="34"/>
      <c r="C788" s="34"/>
      <c r="D788" s="48"/>
      <c r="E788" s="89"/>
      <c r="F788" s="51"/>
      <c r="G788" s="31"/>
      <c r="H788" s="32"/>
      <c r="I788" s="68"/>
      <c r="J788" s="33"/>
      <c r="K788" s="43"/>
      <c r="L788" s="61"/>
      <c r="O788" s="35"/>
    </row>
    <row r="789" spans="1:15" s="30" customFormat="1" x14ac:dyDescent="0.3">
      <c r="A789" s="48"/>
      <c r="B789" s="34"/>
      <c r="C789" s="34"/>
      <c r="D789" s="48"/>
      <c r="E789" s="89"/>
      <c r="F789" s="51"/>
      <c r="G789" s="31"/>
      <c r="H789" s="32"/>
      <c r="I789" s="68"/>
      <c r="J789" s="33"/>
      <c r="K789" s="43"/>
      <c r="L789" s="61"/>
      <c r="O789" s="35"/>
    </row>
    <row r="790" spans="1:15" s="30" customFormat="1" x14ac:dyDescent="0.3">
      <c r="A790" s="48"/>
      <c r="B790" s="34"/>
      <c r="C790" s="34"/>
      <c r="D790" s="48"/>
      <c r="E790" s="89"/>
      <c r="F790" s="51"/>
      <c r="G790" s="31"/>
      <c r="H790" s="32"/>
      <c r="I790" s="68"/>
      <c r="J790" s="33"/>
      <c r="K790" s="43"/>
      <c r="L790" s="61"/>
      <c r="O790" s="35"/>
    </row>
    <row r="791" spans="1:15" s="30" customFormat="1" x14ac:dyDescent="0.3">
      <c r="A791" s="48"/>
      <c r="B791" s="34"/>
      <c r="C791" s="34"/>
      <c r="D791" s="48"/>
      <c r="E791" s="89"/>
      <c r="F791" s="51"/>
      <c r="G791" s="31"/>
      <c r="H791" s="32"/>
      <c r="I791" s="68"/>
      <c r="J791" s="33"/>
      <c r="K791" s="43"/>
      <c r="L791" s="61"/>
      <c r="O791" s="35"/>
    </row>
    <row r="792" spans="1:15" s="30" customFormat="1" x14ac:dyDescent="0.3">
      <c r="A792" s="48"/>
      <c r="B792" s="34"/>
      <c r="C792" s="34"/>
      <c r="D792" s="48"/>
      <c r="E792" s="89"/>
      <c r="F792" s="51"/>
      <c r="G792" s="31"/>
      <c r="H792" s="32"/>
      <c r="I792" s="68"/>
      <c r="J792" s="33"/>
      <c r="K792" s="43"/>
      <c r="L792" s="61"/>
      <c r="O792" s="35"/>
    </row>
    <row r="793" spans="1:15" s="30" customFormat="1" x14ac:dyDescent="0.3">
      <c r="A793" s="48"/>
      <c r="B793" s="34"/>
      <c r="C793" s="34"/>
      <c r="D793" s="48"/>
      <c r="E793" s="89"/>
      <c r="F793" s="51"/>
      <c r="G793" s="31"/>
      <c r="H793" s="32"/>
      <c r="I793" s="68"/>
      <c r="J793" s="33"/>
      <c r="K793" s="43"/>
      <c r="L793" s="61"/>
      <c r="O793" s="35"/>
    </row>
    <row r="794" spans="1:15" s="30" customFormat="1" x14ac:dyDescent="0.3">
      <c r="A794" s="48"/>
      <c r="B794" s="34"/>
      <c r="C794" s="34"/>
      <c r="D794" s="48"/>
      <c r="E794" s="89"/>
      <c r="F794" s="51"/>
      <c r="G794" s="31"/>
      <c r="H794" s="32"/>
      <c r="I794" s="68"/>
      <c r="J794" s="33"/>
      <c r="K794" s="43"/>
      <c r="L794" s="61"/>
      <c r="O794" s="35"/>
    </row>
    <row r="795" spans="1:15" s="30" customFormat="1" x14ac:dyDescent="0.3">
      <c r="A795" s="48"/>
      <c r="B795" s="34"/>
      <c r="C795" s="34"/>
      <c r="D795" s="48"/>
      <c r="E795" s="89"/>
      <c r="F795" s="51"/>
      <c r="G795" s="31"/>
      <c r="H795" s="32"/>
      <c r="I795" s="68"/>
      <c r="J795" s="33"/>
      <c r="K795" s="43"/>
      <c r="L795" s="61"/>
      <c r="O795" s="35"/>
    </row>
    <row r="796" spans="1:15" s="30" customFormat="1" x14ac:dyDescent="0.3">
      <c r="A796" s="48"/>
      <c r="B796" s="34"/>
      <c r="C796" s="34"/>
      <c r="D796" s="48"/>
      <c r="E796" s="89"/>
      <c r="F796" s="51"/>
      <c r="G796" s="31"/>
      <c r="H796" s="32"/>
      <c r="I796" s="68"/>
      <c r="J796" s="33"/>
      <c r="K796" s="43"/>
      <c r="L796" s="61"/>
      <c r="O796" s="35"/>
    </row>
    <row r="797" spans="1:15" s="30" customFormat="1" x14ac:dyDescent="0.3">
      <c r="A797" s="48"/>
      <c r="B797" s="34"/>
      <c r="C797" s="34"/>
      <c r="D797" s="48"/>
      <c r="E797" s="89"/>
      <c r="F797" s="51"/>
      <c r="G797" s="31"/>
      <c r="H797" s="32"/>
      <c r="I797" s="68"/>
      <c r="J797" s="33"/>
      <c r="K797" s="43"/>
      <c r="L797" s="61"/>
      <c r="O797" s="35"/>
    </row>
    <row r="798" spans="1:15" s="30" customFormat="1" x14ac:dyDescent="0.3">
      <c r="A798" s="48"/>
      <c r="B798" s="34"/>
      <c r="C798" s="34"/>
      <c r="D798" s="48"/>
      <c r="E798" s="89"/>
      <c r="F798" s="51"/>
      <c r="G798" s="31"/>
      <c r="H798" s="32"/>
      <c r="I798" s="68"/>
      <c r="J798" s="33"/>
      <c r="K798" s="43"/>
      <c r="L798" s="61"/>
      <c r="O798" s="35"/>
    </row>
    <row r="799" spans="1:15" s="30" customFormat="1" x14ac:dyDescent="0.3">
      <c r="A799" s="48"/>
      <c r="B799" s="34"/>
      <c r="C799" s="34"/>
      <c r="D799" s="48"/>
      <c r="E799" s="89"/>
      <c r="F799" s="51"/>
      <c r="G799" s="31"/>
      <c r="H799" s="32"/>
      <c r="I799" s="68"/>
      <c r="J799" s="33"/>
      <c r="K799" s="43"/>
      <c r="L799" s="61"/>
      <c r="O799" s="35"/>
    </row>
    <row r="800" spans="1:15" s="30" customFormat="1" x14ac:dyDescent="0.3">
      <c r="A800" s="48"/>
      <c r="B800" s="34"/>
      <c r="C800" s="34"/>
      <c r="D800" s="48"/>
      <c r="E800" s="89"/>
      <c r="F800" s="51"/>
      <c r="G800" s="31"/>
      <c r="H800" s="32"/>
      <c r="I800" s="68"/>
      <c r="J800" s="33"/>
      <c r="K800" s="43"/>
      <c r="L800" s="61"/>
      <c r="O800" s="35"/>
    </row>
    <row r="801" spans="1:15" s="30" customFormat="1" x14ac:dyDescent="0.3">
      <c r="A801" s="48"/>
      <c r="B801" s="34"/>
      <c r="C801" s="34"/>
      <c r="D801" s="48"/>
      <c r="E801" s="89"/>
      <c r="F801" s="51"/>
      <c r="G801" s="31"/>
      <c r="H801" s="32"/>
      <c r="I801" s="68"/>
      <c r="J801" s="33"/>
      <c r="K801" s="43"/>
      <c r="L801" s="61"/>
      <c r="O801" s="35"/>
    </row>
    <row r="802" spans="1:15" s="30" customFormat="1" x14ac:dyDescent="0.3">
      <c r="A802" s="48"/>
      <c r="B802" s="34"/>
      <c r="C802" s="34"/>
      <c r="D802" s="48"/>
      <c r="E802" s="89"/>
      <c r="F802" s="51"/>
      <c r="G802" s="31"/>
      <c r="H802" s="32"/>
      <c r="I802" s="68"/>
      <c r="J802" s="33"/>
      <c r="K802" s="43"/>
      <c r="L802" s="61"/>
      <c r="O802" s="35"/>
    </row>
    <row r="803" spans="1:15" s="30" customFormat="1" x14ac:dyDescent="0.3">
      <c r="A803" s="48"/>
      <c r="B803" s="34"/>
      <c r="C803" s="34"/>
      <c r="D803" s="48"/>
      <c r="E803" s="89"/>
      <c r="F803" s="51"/>
      <c r="G803" s="31"/>
      <c r="H803" s="32"/>
      <c r="I803" s="68"/>
      <c r="J803" s="33"/>
      <c r="K803" s="43"/>
      <c r="L803" s="61"/>
      <c r="O803" s="35"/>
    </row>
    <row r="804" spans="1:15" s="30" customFormat="1" x14ac:dyDescent="0.3">
      <c r="A804" s="48"/>
      <c r="B804" s="34"/>
      <c r="C804" s="34"/>
      <c r="D804" s="48"/>
      <c r="E804" s="89"/>
      <c r="F804" s="51"/>
      <c r="G804" s="31"/>
      <c r="H804" s="32"/>
      <c r="I804" s="68"/>
      <c r="J804" s="33"/>
      <c r="K804" s="43"/>
      <c r="L804" s="61"/>
      <c r="O804" s="35"/>
    </row>
    <row r="805" spans="1:15" s="30" customFormat="1" x14ac:dyDescent="0.3">
      <c r="A805" s="48"/>
      <c r="B805" s="34"/>
      <c r="C805" s="34"/>
      <c r="D805" s="48"/>
      <c r="E805" s="89"/>
      <c r="F805" s="51"/>
      <c r="G805" s="31"/>
      <c r="H805" s="32"/>
      <c r="I805" s="68"/>
      <c r="J805" s="33"/>
      <c r="K805" s="43"/>
      <c r="L805" s="61"/>
      <c r="O805" s="35"/>
    </row>
    <row r="806" spans="1:15" s="30" customFormat="1" x14ac:dyDescent="0.3">
      <c r="A806" s="48"/>
      <c r="B806" s="34"/>
      <c r="C806" s="34"/>
      <c r="D806" s="48"/>
      <c r="E806" s="89"/>
      <c r="F806" s="51"/>
      <c r="G806" s="31"/>
      <c r="H806" s="32"/>
      <c r="I806" s="68"/>
      <c r="J806" s="33"/>
      <c r="K806" s="43"/>
      <c r="L806" s="61"/>
      <c r="O806" s="35"/>
    </row>
    <row r="807" spans="1:15" s="30" customFormat="1" x14ac:dyDescent="0.3">
      <c r="A807" s="48"/>
      <c r="B807" s="34"/>
      <c r="C807" s="34"/>
      <c r="D807" s="48"/>
      <c r="E807" s="89"/>
      <c r="F807" s="51"/>
      <c r="G807" s="31"/>
      <c r="H807" s="32"/>
      <c r="I807" s="68"/>
      <c r="J807" s="33"/>
      <c r="K807" s="43"/>
      <c r="L807" s="61"/>
      <c r="O807" s="35"/>
    </row>
    <row r="808" spans="1:15" s="30" customFormat="1" x14ac:dyDescent="0.3">
      <c r="A808" s="48"/>
      <c r="B808" s="34"/>
      <c r="C808" s="34"/>
      <c r="D808" s="48"/>
      <c r="E808" s="89"/>
      <c r="F808" s="51"/>
      <c r="G808" s="31"/>
      <c r="H808" s="32"/>
      <c r="I808" s="68"/>
      <c r="J808" s="33"/>
      <c r="K808" s="43"/>
      <c r="L808" s="61"/>
      <c r="O808" s="35"/>
    </row>
    <row r="809" spans="1:15" s="30" customFormat="1" x14ac:dyDescent="0.3">
      <c r="A809" s="48"/>
      <c r="B809" s="34"/>
      <c r="C809" s="34"/>
      <c r="D809" s="48"/>
      <c r="E809" s="89"/>
      <c r="F809" s="51"/>
      <c r="G809" s="31"/>
      <c r="H809" s="32"/>
      <c r="I809" s="68"/>
      <c r="J809" s="33"/>
      <c r="K809" s="43"/>
      <c r="L809" s="61"/>
      <c r="O809" s="35"/>
    </row>
    <row r="810" spans="1:15" s="30" customFormat="1" x14ac:dyDescent="0.3">
      <c r="A810" s="48"/>
      <c r="B810" s="34"/>
      <c r="C810" s="34"/>
      <c r="D810" s="48"/>
      <c r="E810" s="89"/>
      <c r="F810" s="51"/>
      <c r="G810" s="31"/>
      <c r="H810" s="32"/>
      <c r="I810" s="68"/>
      <c r="J810" s="33"/>
      <c r="K810" s="43"/>
      <c r="L810" s="61"/>
      <c r="O810" s="35"/>
    </row>
    <row r="811" spans="1:15" s="30" customFormat="1" x14ac:dyDescent="0.3">
      <c r="A811" s="48"/>
      <c r="B811" s="34"/>
      <c r="C811" s="34"/>
      <c r="D811" s="48"/>
      <c r="E811" s="89"/>
      <c r="F811" s="51"/>
      <c r="G811" s="31"/>
      <c r="H811" s="32"/>
      <c r="I811" s="68"/>
      <c r="J811" s="33"/>
      <c r="K811" s="43"/>
      <c r="L811" s="61"/>
      <c r="O811" s="35"/>
    </row>
    <row r="812" spans="1:15" s="30" customFormat="1" x14ac:dyDescent="0.3">
      <c r="A812" s="48"/>
      <c r="B812" s="34"/>
      <c r="C812" s="34"/>
      <c r="D812" s="48"/>
      <c r="E812" s="89"/>
      <c r="F812" s="51"/>
      <c r="G812" s="31"/>
      <c r="H812" s="32"/>
      <c r="I812" s="68"/>
      <c r="J812" s="33"/>
      <c r="K812" s="43"/>
      <c r="L812" s="61"/>
      <c r="O812" s="35"/>
    </row>
    <row r="813" spans="1:15" s="30" customFormat="1" x14ac:dyDescent="0.3">
      <c r="A813" s="48"/>
      <c r="B813" s="34"/>
      <c r="C813" s="34"/>
      <c r="D813" s="48"/>
      <c r="E813" s="89"/>
      <c r="F813" s="51"/>
      <c r="G813" s="31"/>
      <c r="H813" s="32"/>
      <c r="I813" s="68"/>
      <c r="J813" s="33"/>
      <c r="K813" s="43"/>
      <c r="L813" s="61"/>
      <c r="O813" s="35"/>
    </row>
    <row r="814" spans="1:15" s="30" customFormat="1" x14ac:dyDescent="0.3">
      <c r="A814" s="48"/>
      <c r="B814" s="34"/>
      <c r="C814" s="34"/>
      <c r="D814" s="48"/>
      <c r="E814" s="89"/>
      <c r="F814" s="51"/>
      <c r="G814" s="31"/>
      <c r="H814" s="32"/>
      <c r="I814" s="68"/>
      <c r="J814" s="33"/>
      <c r="K814" s="43"/>
      <c r="L814" s="61"/>
      <c r="O814" s="35"/>
    </row>
    <row r="815" spans="1:15" s="30" customFormat="1" x14ac:dyDescent="0.3">
      <c r="A815" s="48"/>
      <c r="B815" s="34"/>
      <c r="C815" s="34"/>
      <c r="D815" s="48"/>
      <c r="E815" s="89"/>
      <c r="F815" s="51"/>
      <c r="G815" s="31"/>
      <c r="H815" s="32"/>
      <c r="I815" s="68"/>
      <c r="J815" s="33"/>
      <c r="K815" s="43"/>
      <c r="L815" s="61"/>
      <c r="O815" s="35"/>
    </row>
    <row r="816" spans="1:15" s="30" customFormat="1" x14ac:dyDescent="0.3">
      <c r="A816" s="48"/>
      <c r="B816" s="34"/>
      <c r="C816" s="34"/>
      <c r="D816" s="48"/>
      <c r="E816" s="89"/>
      <c r="F816" s="51"/>
      <c r="G816" s="31"/>
      <c r="H816" s="32"/>
      <c r="I816" s="68"/>
      <c r="J816" s="33"/>
      <c r="K816" s="43"/>
      <c r="L816" s="61"/>
      <c r="O816" s="35"/>
    </row>
    <row r="817" spans="1:15" s="30" customFormat="1" x14ac:dyDescent="0.3">
      <c r="A817" s="48"/>
      <c r="B817" s="34"/>
      <c r="C817" s="34"/>
      <c r="D817" s="48"/>
      <c r="E817" s="89"/>
      <c r="F817" s="51"/>
      <c r="G817" s="31"/>
      <c r="H817" s="32"/>
      <c r="I817" s="68"/>
      <c r="J817" s="33"/>
      <c r="K817" s="43"/>
      <c r="L817" s="61"/>
      <c r="O817" s="35"/>
    </row>
    <row r="818" spans="1:15" s="30" customFormat="1" x14ac:dyDescent="0.3">
      <c r="A818" s="48"/>
      <c r="B818" s="34"/>
      <c r="C818" s="34"/>
      <c r="D818" s="48"/>
      <c r="E818" s="89"/>
      <c r="F818" s="51"/>
      <c r="G818" s="31"/>
      <c r="H818" s="32"/>
      <c r="I818" s="68"/>
      <c r="J818" s="33"/>
      <c r="K818" s="43"/>
      <c r="L818" s="61"/>
      <c r="O818" s="35"/>
    </row>
    <row r="819" spans="1:15" s="30" customFormat="1" x14ac:dyDescent="0.3">
      <c r="A819" s="48"/>
      <c r="B819" s="34"/>
      <c r="C819" s="34"/>
      <c r="D819" s="48"/>
      <c r="E819" s="89"/>
      <c r="F819" s="51"/>
      <c r="G819" s="31"/>
      <c r="H819" s="32"/>
      <c r="I819" s="68"/>
      <c r="J819" s="33"/>
      <c r="K819" s="43"/>
      <c r="L819" s="61"/>
      <c r="O819" s="35"/>
    </row>
    <row r="820" spans="1:15" s="30" customFormat="1" x14ac:dyDescent="0.3">
      <c r="A820" s="48"/>
      <c r="B820" s="34"/>
      <c r="C820" s="34"/>
      <c r="D820" s="48"/>
      <c r="E820" s="89"/>
      <c r="F820" s="51"/>
      <c r="G820" s="31"/>
      <c r="H820" s="32"/>
      <c r="I820" s="68"/>
      <c r="J820" s="33"/>
      <c r="K820" s="43"/>
      <c r="L820" s="61"/>
      <c r="O820" s="35"/>
    </row>
    <row r="821" spans="1:15" s="30" customFormat="1" x14ac:dyDescent="0.3">
      <c r="A821" s="48"/>
      <c r="B821" s="34"/>
      <c r="C821" s="34"/>
      <c r="D821" s="48"/>
      <c r="E821" s="89"/>
      <c r="F821" s="51"/>
      <c r="G821" s="31"/>
      <c r="H821" s="32"/>
      <c r="I821" s="68"/>
      <c r="J821" s="33"/>
      <c r="K821" s="43"/>
      <c r="L821" s="61"/>
      <c r="O821" s="35"/>
    </row>
    <row r="822" spans="1:15" s="30" customFormat="1" x14ac:dyDescent="0.3">
      <c r="A822" s="48"/>
      <c r="B822" s="34"/>
      <c r="C822" s="34"/>
      <c r="D822" s="48"/>
      <c r="E822" s="89"/>
      <c r="F822" s="51"/>
      <c r="G822" s="31"/>
      <c r="H822" s="32"/>
      <c r="I822" s="68"/>
      <c r="J822" s="33"/>
      <c r="K822" s="43"/>
      <c r="L822" s="61"/>
      <c r="O822" s="35"/>
    </row>
    <row r="823" spans="1:15" s="30" customFormat="1" x14ac:dyDescent="0.3">
      <c r="A823" s="48"/>
      <c r="B823" s="34"/>
      <c r="C823" s="34"/>
      <c r="D823" s="48"/>
      <c r="E823" s="89"/>
      <c r="F823" s="51"/>
      <c r="G823" s="31"/>
      <c r="H823" s="32"/>
      <c r="I823" s="68"/>
      <c r="J823" s="33"/>
      <c r="K823" s="43"/>
      <c r="L823" s="61"/>
      <c r="O823" s="35"/>
    </row>
    <row r="824" spans="1:15" s="30" customFormat="1" x14ac:dyDescent="0.3">
      <c r="A824" s="48"/>
      <c r="B824" s="34"/>
      <c r="C824" s="34"/>
      <c r="D824" s="48"/>
      <c r="E824" s="89"/>
      <c r="F824" s="51"/>
      <c r="G824" s="31"/>
      <c r="H824" s="32"/>
      <c r="I824" s="68"/>
      <c r="J824" s="33"/>
      <c r="K824" s="43"/>
      <c r="L824" s="61"/>
      <c r="O824" s="35"/>
    </row>
    <row r="825" spans="1:15" s="30" customFormat="1" x14ac:dyDescent="0.3">
      <c r="A825" s="48"/>
      <c r="B825" s="34"/>
      <c r="C825" s="34"/>
      <c r="D825" s="48"/>
      <c r="E825" s="89"/>
      <c r="F825" s="51"/>
      <c r="G825" s="31"/>
      <c r="H825" s="32"/>
      <c r="I825" s="68"/>
      <c r="J825" s="33"/>
      <c r="K825" s="43"/>
      <c r="L825" s="61"/>
      <c r="O825" s="35"/>
    </row>
    <row r="826" spans="1:15" s="30" customFormat="1" x14ac:dyDescent="0.3">
      <c r="A826" s="48"/>
      <c r="B826" s="34"/>
      <c r="C826" s="34"/>
      <c r="D826" s="48"/>
      <c r="E826" s="89"/>
      <c r="F826" s="51"/>
      <c r="G826" s="31"/>
      <c r="H826" s="32"/>
      <c r="I826" s="68"/>
      <c r="J826" s="33"/>
      <c r="K826" s="43"/>
      <c r="L826" s="61"/>
      <c r="O826" s="35"/>
    </row>
    <row r="827" spans="1:15" s="30" customFormat="1" x14ac:dyDescent="0.3">
      <c r="A827" s="48"/>
      <c r="B827" s="34"/>
      <c r="C827" s="34"/>
      <c r="D827" s="48"/>
      <c r="E827" s="89"/>
      <c r="F827" s="51"/>
      <c r="G827" s="31"/>
      <c r="H827" s="32"/>
      <c r="I827" s="68"/>
      <c r="J827" s="33"/>
      <c r="K827" s="43"/>
      <c r="L827" s="61"/>
      <c r="O827" s="35"/>
    </row>
    <row r="828" spans="1:15" s="30" customFormat="1" x14ac:dyDescent="0.3">
      <c r="A828" s="48"/>
      <c r="B828" s="34"/>
      <c r="C828" s="34"/>
      <c r="D828" s="48"/>
      <c r="E828" s="89"/>
      <c r="F828" s="51"/>
      <c r="G828" s="31"/>
      <c r="H828" s="32"/>
      <c r="I828" s="68"/>
      <c r="J828" s="33"/>
      <c r="K828" s="43"/>
      <c r="L828" s="61"/>
      <c r="O828" s="35"/>
    </row>
    <row r="829" spans="1:15" s="30" customFormat="1" x14ac:dyDescent="0.3">
      <c r="A829" s="48"/>
      <c r="B829" s="34"/>
      <c r="C829" s="34"/>
      <c r="D829" s="48"/>
      <c r="E829" s="89"/>
      <c r="F829" s="51"/>
      <c r="G829" s="31"/>
      <c r="H829" s="32"/>
      <c r="I829" s="68"/>
      <c r="J829" s="33"/>
      <c r="K829" s="43"/>
      <c r="L829" s="61"/>
      <c r="O829" s="35"/>
    </row>
    <row r="830" spans="1:15" s="30" customFormat="1" x14ac:dyDescent="0.3">
      <c r="A830" s="48"/>
      <c r="B830" s="34"/>
      <c r="C830" s="34"/>
      <c r="D830" s="48"/>
      <c r="E830" s="89"/>
      <c r="F830" s="51"/>
      <c r="G830" s="31"/>
      <c r="H830" s="32"/>
      <c r="I830" s="68"/>
      <c r="J830" s="33"/>
      <c r="K830" s="43"/>
      <c r="L830" s="61"/>
      <c r="O830" s="35"/>
    </row>
    <row r="831" spans="1:15" s="30" customFormat="1" x14ac:dyDescent="0.3">
      <c r="A831" s="48"/>
      <c r="B831" s="34"/>
      <c r="C831" s="34"/>
      <c r="D831" s="48"/>
      <c r="E831" s="89"/>
      <c r="F831" s="51"/>
      <c r="G831" s="31"/>
      <c r="H831" s="32"/>
      <c r="I831" s="68"/>
      <c r="J831" s="33"/>
      <c r="K831" s="43"/>
      <c r="L831" s="61"/>
      <c r="O831" s="35"/>
    </row>
    <row r="832" spans="1:15" s="30" customFormat="1" x14ac:dyDescent="0.3">
      <c r="A832" s="48"/>
      <c r="B832" s="34"/>
      <c r="C832" s="34"/>
      <c r="D832" s="48"/>
      <c r="E832" s="89"/>
      <c r="F832" s="51"/>
      <c r="G832" s="31"/>
      <c r="H832" s="32"/>
      <c r="I832" s="68"/>
      <c r="J832" s="33"/>
      <c r="K832" s="43"/>
      <c r="L832" s="61"/>
      <c r="O832" s="35"/>
    </row>
    <row r="833" spans="1:15" s="30" customFormat="1" x14ac:dyDescent="0.3">
      <c r="A833" s="48"/>
      <c r="B833" s="34"/>
      <c r="C833" s="34"/>
      <c r="D833" s="48"/>
      <c r="E833" s="89"/>
      <c r="F833" s="51"/>
      <c r="G833" s="31"/>
      <c r="H833" s="32"/>
      <c r="I833" s="68"/>
      <c r="J833" s="33"/>
      <c r="K833" s="43"/>
      <c r="L833" s="61"/>
      <c r="O833" s="35"/>
    </row>
    <row r="834" spans="1:15" s="30" customFormat="1" x14ac:dyDescent="0.3">
      <c r="A834" s="48"/>
      <c r="B834" s="34"/>
      <c r="C834" s="34"/>
      <c r="D834" s="48"/>
      <c r="E834" s="89"/>
      <c r="F834" s="51"/>
      <c r="G834" s="31"/>
      <c r="H834" s="32"/>
      <c r="I834" s="68"/>
      <c r="J834" s="33"/>
      <c r="K834" s="43"/>
      <c r="L834" s="61"/>
      <c r="O834" s="35"/>
    </row>
    <row r="835" spans="1:15" s="30" customFormat="1" x14ac:dyDescent="0.3">
      <c r="A835" s="48"/>
      <c r="B835" s="34"/>
      <c r="C835" s="34"/>
      <c r="D835" s="48"/>
      <c r="E835" s="89"/>
      <c r="F835" s="51"/>
      <c r="G835" s="31"/>
      <c r="H835" s="32"/>
      <c r="I835" s="68"/>
      <c r="J835" s="33"/>
      <c r="K835" s="43"/>
      <c r="L835" s="61"/>
      <c r="O835" s="35"/>
    </row>
    <row r="836" spans="1:15" s="30" customFormat="1" x14ac:dyDescent="0.3">
      <c r="A836" s="48"/>
      <c r="B836" s="34"/>
      <c r="C836" s="34"/>
      <c r="D836" s="48"/>
      <c r="E836" s="89"/>
      <c r="F836" s="51"/>
      <c r="G836" s="31"/>
      <c r="H836" s="32"/>
      <c r="I836" s="68"/>
      <c r="J836" s="33"/>
      <c r="K836" s="43"/>
      <c r="L836" s="61"/>
      <c r="O836" s="35"/>
    </row>
    <row r="837" spans="1:15" s="30" customFormat="1" x14ac:dyDescent="0.3">
      <c r="A837" s="48"/>
      <c r="B837" s="34"/>
      <c r="C837" s="34"/>
      <c r="D837" s="48"/>
      <c r="E837" s="89"/>
      <c r="F837" s="51"/>
      <c r="G837" s="31"/>
      <c r="H837" s="32"/>
      <c r="I837" s="68"/>
      <c r="J837" s="33"/>
      <c r="K837" s="43"/>
      <c r="L837" s="61"/>
      <c r="O837" s="35"/>
    </row>
    <row r="838" spans="1:15" s="30" customFormat="1" x14ac:dyDescent="0.3">
      <c r="A838" s="48"/>
      <c r="B838" s="34"/>
      <c r="C838" s="34"/>
      <c r="D838" s="48"/>
      <c r="E838" s="89"/>
      <c r="F838" s="51"/>
      <c r="G838" s="31"/>
      <c r="H838" s="32"/>
      <c r="I838" s="68"/>
      <c r="J838" s="33"/>
      <c r="K838" s="43"/>
      <c r="L838" s="61"/>
      <c r="O838" s="35"/>
    </row>
    <row r="839" spans="1:15" s="30" customFormat="1" x14ac:dyDescent="0.3">
      <c r="A839" s="48"/>
      <c r="B839" s="34"/>
      <c r="C839" s="34"/>
      <c r="D839" s="48"/>
      <c r="E839" s="89"/>
      <c r="F839" s="51"/>
      <c r="G839" s="31"/>
      <c r="H839" s="32"/>
      <c r="I839" s="68"/>
      <c r="J839" s="33"/>
      <c r="K839" s="43"/>
      <c r="L839" s="61"/>
      <c r="O839" s="35"/>
    </row>
    <row r="840" spans="1:15" s="30" customFormat="1" x14ac:dyDescent="0.3">
      <c r="A840" s="48"/>
      <c r="B840" s="34"/>
      <c r="C840" s="34"/>
      <c r="D840" s="48"/>
      <c r="E840" s="89"/>
      <c r="F840" s="51"/>
      <c r="G840" s="31"/>
      <c r="H840" s="32"/>
      <c r="I840" s="68"/>
      <c r="J840" s="33"/>
      <c r="K840" s="43"/>
      <c r="L840" s="61"/>
      <c r="O840" s="35"/>
    </row>
    <row r="841" spans="1:15" s="30" customFormat="1" x14ac:dyDescent="0.3">
      <c r="A841" s="48"/>
      <c r="B841" s="34"/>
      <c r="C841" s="34"/>
      <c r="D841" s="48"/>
      <c r="E841" s="89"/>
      <c r="F841" s="51"/>
      <c r="G841" s="31"/>
      <c r="H841" s="32"/>
      <c r="I841" s="68"/>
      <c r="J841" s="33"/>
      <c r="K841" s="43"/>
      <c r="L841" s="61"/>
      <c r="O841" s="35"/>
    </row>
    <row r="842" spans="1:15" s="30" customFormat="1" x14ac:dyDescent="0.3">
      <c r="A842" s="48"/>
      <c r="B842" s="34"/>
      <c r="C842" s="34"/>
      <c r="D842" s="48"/>
      <c r="E842" s="89"/>
      <c r="F842" s="51"/>
      <c r="G842" s="31"/>
      <c r="H842" s="32"/>
      <c r="I842" s="68"/>
      <c r="J842" s="33"/>
      <c r="K842" s="43"/>
      <c r="L842" s="61"/>
      <c r="O842" s="35"/>
    </row>
    <row r="843" spans="1:15" s="30" customFormat="1" x14ac:dyDescent="0.3">
      <c r="A843" s="48"/>
      <c r="B843" s="34"/>
      <c r="C843" s="34"/>
      <c r="D843" s="48"/>
      <c r="E843" s="89"/>
      <c r="F843" s="51"/>
      <c r="G843" s="31"/>
      <c r="H843" s="32"/>
      <c r="I843" s="68"/>
      <c r="J843" s="33"/>
      <c r="K843" s="43"/>
      <c r="L843" s="61"/>
      <c r="O843" s="35"/>
    </row>
    <row r="844" spans="1:15" s="30" customFormat="1" x14ac:dyDescent="0.3">
      <c r="A844" s="48"/>
      <c r="B844" s="34"/>
      <c r="C844" s="34"/>
      <c r="D844" s="48"/>
      <c r="E844" s="89"/>
      <c r="F844" s="51"/>
      <c r="G844" s="31"/>
      <c r="H844" s="32"/>
      <c r="I844" s="68"/>
      <c r="J844" s="33"/>
      <c r="K844" s="43"/>
      <c r="L844" s="61"/>
      <c r="O844" s="35"/>
    </row>
    <row r="845" spans="1:15" s="30" customFormat="1" x14ac:dyDescent="0.3">
      <c r="A845" s="48"/>
      <c r="B845" s="34"/>
      <c r="C845" s="34"/>
      <c r="D845" s="48"/>
      <c r="E845" s="89"/>
      <c r="F845" s="51"/>
      <c r="G845" s="31"/>
      <c r="H845" s="32"/>
      <c r="I845" s="68"/>
      <c r="J845" s="33"/>
      <c r="K845" s="43"/>
      <c r="L845" s="61"/>
      <c r="O845" s="35"/>
    </row>
    <row r="846" spans="1:15" s="30" customFormat="1" x14ac:dyDescent="0.3">
      <c r="A846" s="48"/>
      <c r="B846" s="34"/>
      <c r="C846" s="34"/>
      <c r="D846" s="48"/>
      <c r="E846" s="89"/>
      <c r="F846" s="51"/>
      <c r="G846" s="31"/>
      <c r="H846" s="32"/>
      <c r="I846" s="68"/>
      <c r="J846" s="33"/>
      <c r="K846" s="43"/>
      <c r="L846" s="61"/>
      <c r="O846" s="35"/>
    </row>
    <row r="847" spans="1:15" s="30" customFormat="1" x14ac:dyDescent="0.3">
      <c r="A847" s="48"/>
      <c r="B847" s="34"/>
      <c r="C847" s="34"/>
      <c r="D847" s="48"/>
      <c r="E847" s="89"/>
      <c r="F847" s="51"/>
      <c r="G847" s="31"/>
      <c r="H847" s="32"/>
      <c r="I847" s="68"/>
      <c r="J847" s="33"/>
      <c r="K847" s="43"/>
      <c r="L847" s="61"/>
      <c r="O847" s="35"/>
    </row>
    <row r="848" spans="1:15" s="30" customFormat="1" x14ac:dyDescent="0.3">
      <c r="A848" s="48"/>
      <c r="B848" s="34"/>
      <c r="C848" s="34"/>
      <c r="D848" s="48"/>
      <c r="E848" s="89"/>
      <c r="F848" s="51"/>
      <c r="G848" s="31"/>
      <c r="H848" s="32"/>
      <c r="I848" s="68"/>
      <c r="J848" s="33"/>
      <c r="K848" s="43"/>
      <c r="L848" s="61"/>
      <c r="O848" s="35"/>
    </row>
    <row r="849" spans="1:15" s="30" customFormat="1" x14ac:dyDescent="0.3">
      <c r="A849" s="48"/>
      <c r="B849" s="34"/>
      <c r="C849" s="34"/>
      <c r="D849" s="48"/>
      <c r="E849" s="89"/>
      <c r="F849" s="51"/>
      <c r="G849" s="31"/>
      <c r="H849" s="32"/>
      <c r="I849" s="68"/>
      <c r="J849" s="33"/>
      <c r="K849" s="43"/>
      <c r="L849" s="61"/>
      <c r="O849" s="35"/>
    </row>
    <row r="850" spans="1:15" s="30" customFormat="1" x14ac:dyDescent="0.3">
      <c r="A850" s="48"/>
      <c r="B850" s="34"/>
      <c r="C850" s="34"/>
      <c r="D850" s="48"/>
      <c r="E850" s="89"/>
      <c r="F850" s="51"/>
      <c r="G850" s="31"/>
      <c r="H850" s="32"/>
      <c r="I850" s="68"/>
      <c r="J850" s="33"/>
      <c r="K850" s="43"/>
      <c r="L850" s="61"/>
      <c r="O850" s="35"/>
    </row>
    <row r="851" spans="1:15" s="30" customFormat="1" x14ac:dyDescent="0.3">
      <c r="A851" s="48"/>
      <c r="B851" s="34"/>
      <c r="C851" s="34"/>
      <c r="D851" s="48"/>
      <c r="E851" s="89"/>
      <c r="F851" s="51"/>
      <c r="G851" s="31"/>
      <c r="H851" s="32"/>
      <c r="I851" s="68"/>
      <c r="J851" s="33"/>
      <c r="K851" s="43"/>
      <c r="L851" s="61"/>
      <c r="O851" s="35"/>
    </row>
    <row r="852" spans="1:15" s="30" customFormat="1" x14ac:dyDescent="0.3">
      <c r="A852" s="48"/>
      <c r="B852" s="34"/>
      <c r="C852" s="34"/>
      <c r="D852" s="48"/>
      <c r="E852" s="89"/>
      <c r="F852" s="51"/>
      <c r="G852" s="31"/>
      <c r="H852" s="32"/>
      <c r="I852" s="68"/>
      <c r="J852" s="33"/>
      <c r="K852" s="43"/>
      <c r="L852" s="61"/>
      <c r="O852" s="35"/>
    </row>
    <row r="853" spans="1:15" s="30" customFormat="1" x14ac:dyDescent="0.3">
      <c r="A853" s="48"/>
      <c r="B853" s="34"/>
      <c r="C853" s="34"/>
      <c r="D853" s="48"/>
      <c r="E853" s="89"/>
      <c r="F853" s="51"/>
      <c r="G853" s="31"/>
      <c r="H853" s="32"/>
      <c r="I853" s="68"/>
      <c r="J853" s="33"/>
      <c r="K853" s="43"/>
      <c r="L853" s="61"/>
      <c r="O853" s="35"/>
    </row>
    <row r="854" spans="1:15" s="30" customFormat="1" x14ac:dyDescent="0.3">
      <c r="A854" s="48"/>
      <c r="B854" s="34"/>
      <c r="C854" s="34"/>
      <c r="D854" s="48"/>
      <c r="E854" s="89"/>
      <c r="F854" s="51"/>
      <c r="G854" s="31"/>
      <c r="H854" s="32"/>
      <c r="I854" s="68"/>
      <c r="J854" s="33"/>
      <c r="K854" s="43"/>
      <c r="L854" s="61"/>
      <c r="O854" s="35"/>
    </row>
    <row r="855" spans="1:15" s="30" customFormat="1" x14ac:dyDescent="0.3">
      <c r="A855" s="48"/>
      <c r="B855" s="34"/>
      <c r="C855" s="34"/>
      <c r="D855" s="48"/>
      <c r="E855" s="89"/>
      <c r="F855" s="51"/>
      <c r="G855" s="31"/>
      <c r="H855" s="32"/>
      <c r="I855" s="68"/>
      <c r="J855" s="33"/>
      <c r="K855" s="43"/>
      <c r="L855" s="61"/>
      <c r="O855" s="35"/>
    </row>
    <row r="856" spans="1:15" s="30" customFormat="1" x14ac:dyDescent="0.3">
      <c r="A856" s="48"/>
      <c r="B856" s="34"/>
      <c r="C856" s="34"/>
      <c r="D856" s="48"/>
      <c r="E856" s="89"/>
      <c r="F856" s="51"/>
      <c r="G856" s="31"/>
      <c r="H856" s="32"/>
      <c r="I856" s="68"/>
      <c r="J856" s="33"/>
      <c r="K856" s="43"/>
      <c r="L856" s="61"/>
      <c r="O856" s="35"/>
    </row>
    <row r="857" spans="1:15" s="30" customFormat="1" x14ac:dyDescent="0.3">
      <c r="A857" s="48"/>
      <c r="B857" s="34"/>
      <c r="C857" s="34"/>
      <c r="D857" s="48"/>
      <c r="E857" s="89"/>
      <c r="F857" s="51"/>
      <c r="G857" s="31"/>
      <c r="H857" s="32"/>
      <c r="I857" s="68"/>
      <c r="J857" s="33"/>
      <c r="K857" s="43"/>
      <c r="L857" s="61"/>
      <c r="O857" s="35"/>
    </row>
    <row r="858" spans="1:15" s="30" customFormat="1" x14ac:dyDescent="0.3">
      <c r="A858" s="48"/>
      <c r="B858" s="34"/>
      <c r="C858" s="34"/>
      <c r="D858" s="48"/>
      <c r="E858" s="89"/>
      <c r="F858" s="51"/>
      <c r="G858" s="31"/>
      <c r="H858" s="32"/>
      <c r="I858" s="68"/>
      <c r="J858" s="33"/>
      <c r="K858" s="43"/>
      <c r="L858" s="61"/>
      <c r="O858" s="35"/>
    </row>
    <row r="859" spans="1:15" s="30" customFormat="1" x14ac:dyDescent="0.3">
      <c r="A859" s="48"/>
      <c r="B859" s="34"/>
      <c r="C859" s="34"/>
      <c r="D859" s="48"/>
      <c r="E859" s="89"/>
      <c r="F859" s="51"/>
      <c r="G859" s="31"/>
      <c r="H859" s="32"/>
      <c r="I859" s="68"/>
      <c r="J859" s="33"/>
      <c r="K859" s="43"/>
      <c r="L859" s="61"/>
      <c r="O859" s="35"/>
    </row>
    <row r="860" spans="1:15" s="30" customFormat="1" x14ac:dyDescent="0.3">
      <c r="A860" s="48"/>
      <c r="B860" s="34"/>
      <c r="C860" s="34"/>
      <c r="D860" s="48"/>
      <c r="E860" s="89"/>
      <c r="F860" s="51"/>
      <c r="G860" s="31"/>
      <c r="H860" s="32"/>
      <c r="I860" s="68"/>
      <c r="J860" s="33"/>
      <c r="K860" s="43"/>
      <c r="L860" s="61"/>
      <c r="O860" s="35"/>
    </row>
    <row r="861" spans="1:15" s="30" customFormat="1" x14ac:dyDescent="0.3">
      <c r="A861" s="48"/>
      <c r="B861" s="34"/>
      <c r="C861" s="34"/>
      <c r="D861" s="48"/>
      <c r="E861" s="89"/>
      <c r="F861" s="51"/>
      <c r="G861" s="31"/>
      <c r="H861" s="32"/>
      <c r="I861" s="68"/>
      <c r="J861" s="33"/>
      <c r="K861" s="43"/>
      <c r="L861" s="61"/>
      <c r="O861" s="35"/>
    </row>
    <row r="862" spans="1:15" s="30" customFormat="1" x14ac:dyDescent="0.3">
      <c r="A862" s="48"/>
      <c r="B862" s="34"/>
      <c r="C862" s="34"/>
      <c r="D862" s="48"/>
      <c r="E862" s="89"/>
      <c r="F862" s="51"/>
      <c r="G862" s="31"/>
      <c r="H862" s="32"/>
      <c r="I862" s="68"/>
      <c r="J862" s="33"/>
      <c r="K862" s="43"/>
      <c r="L862" s="61"/>
      <c r="O862" s="35"/>
    </row>
    <row r="863" spans="1:15" s="30" customFormat="1" x14ac:dyDescent="0.3">
      <c r="A863" s="48"/>
      <c r="B863" s="34"/>
      <c r="C863" s="34"/>
      <c r="D863" s="48"/>
      <c r="E863" s="89"/>
      <c r="F863" s="51"/>
      <c r="G863" s="31"/>
      <c r="H863" s="32"/>
      <c r="I863" s="68"/>
      <c r="J863" s="33"/>
      <c r="K863" s="43"/>
      <c r="L863" s="61"/>
      <c r="O863" s="35"/>
    </row>
    <row r="864" spans="1:15" s="30" customFormat="1" x14ac:dyDescent="0.3">
      <c r="A864" s="48"/>
      <c r="B864" s="34"/>
      <c r="C864" s="34"/>
      <c r="D864" s="48"/>
      <c r="E864" s="89"/>
      <c r="F864" s="51"/>
      <c r="G864" s="31"/>
      <c r="H864" s="32"/>
      <c r="I864" s="68"/>
      <c r="J864" s="33"/>
      <c r="K864" s="43"/>
      <c r="L864" s="61"/>
      <c r="O864" s="35"/>
    </row>
    <row r="865" spans="1:15" s="30" customFormat="1" x14ac:dyDescent="0.3">
      <c r="A865" s="48"/>
      <c r="B865" s="34"/>
      <c r="C865" s="34"/>
      <c r="D865" s="48"/>
      <c r="E865" s="89"/>
      <c r="F865" s="51"/>
      <c r="G865" s="31"/>
      <c r="H865" s="32"/>
      <c r="I865" s="68"/>
      <c r="J865" s="33"/>
      <c r="K865" s="43"/>
      <c r="L865" s="61"/>
      <c r="O865" s="35"/>
    </row>
    <row r="866" spans="1:15" s="30" customFormat="1" x14ac:dyDescent="0.3">
      <c r="A866" s="48"/>
      <c r="B866" s="34"/>
      <c r="C866" s="34"/>
      <c r="D866" s="48"/>
      <c r="E866" s="89"/>
      <c r="F866" s="51"/>
      <c r="G866" s="31"/>
      <c r="H866" s="32"/>
      <c r="I866" s="68"/>
      <c r="J866" s="33"/>
      <c r="K866" s="43"/>
      <c r="L866" s="61"/>
      <c r="O866" s="35"/>
    </row>
    <row r="867" spans="1:15" s="30" customFormat="1" x14ac:dyDescent="0.3">
      <c r="A867" s="48"/>
      <c r="B867" s="34"/>
      <c r="C867" s="34"/>
      <c r="D867" s="48"/>
      <c r="E867" s="89"/>
      <c r="F867" s="51"/>
      <c r="G867" s="31"/>
      <c r="H867" s="32"/>
      <c r="I867" s="68"/>
      <c r="J867" s="33"/>
      <c r="K867" s="43"/>
      <c r="L867" s="61"/>
      <c r="O867" s="35"/>
    </row>
    <row r="868" spans="1:15" s="30" customFormat="1" x14ac:dyDescent="0.3">
      <c r="A868" s="48"/>
      <c r="B868" s="34"/>
      <c r="C868" s="34"/>
      <c r="D868" s="48"/>
      <c r="E868" s="89"/>
      <c r="F868" s="51"/>
      <c r="G868" s="31"/>
      <c r="H868" s="32"/>
      <c r="I868" s="68"/>
      <c r="J868" s="33"/>
      <c r="K868" s="43"/>
      <c r="L868" s="61"/>
      <c r="O868" s="35"/>
    </row>
    <row r="869" spans="1:15" s="30" customFormat="1" x14ac:dyDescent="0.3">
      <c r="A869" s="48"/>
      <c r="B869" s="34"/>
      <c r="C869" s="34"/>
      <c r="D869" s="48"/>
      <c r="E869" s="89"/>
      <c r="F869" s="51"/>
      <c r="G869" s="31"/>
      <c r="H869" s="32"/>
      <c r="I869" s="68"/>
      <c r="J869" s="33"/>
      <c r="K869" s="43"/>
      <c r="L869" s="61"/>
      <c r="O869" s="35"/>
    </row>
    <row r="870" spans="1:15" s="30" customFormat="1" x14ac:dyDescent="0.3">
      <c r="A870" s="48"/>
      <c r="B870" s="34"/>
      <c r="C870" s="34"/>
      <c r="D870" s="48"/>
      <c r="E870" s="89"/>
      <c r="F870" s="51"/>
      <c r="G870" s="31"/>
      <c r="H870" s="32"/>
      <c r="I870" s="68"/>
      <c r="J870" s="33"/>
      <c r="K870" s="43"/>
      <c r="L870" s="61"/>
      <c r="O870" s="35"/>
    </row>
    <row r="871" spans="1:15" s="30" customFormat="1" x14ac:dyDescent="0.3">
      <c r="A871" s="48"/>
      <c r="B871" s="34"/>
      <c r="C871" s="34"/>
      <c r="D871" s="48"/>
      <c r="E871" s="89"/>
      <c r="F871" s="51"/>
      <c r="G871" s="31"/>
      <c r="H871" s="32"/>
      <c r="I871" s="68"/>
      <c r="J871" s="33"/>
      <c r="K871" s="43"/>
      <c r="L871" s="61"/>
      <c r="O871" s="35"/>
    </row>
    <row r="872" spans="1:15" s="30" customFormat="1" x14ac:dyDescent="0.3">
      <c r="A872" s="48"/>
      <c r="B872" s="34"/>
      <c r="C872" s="34"/>
      <c r="D872" s="48"/>
      <c r="E872" s="89"/>
      <c r="F872" s="51"/>
      <c r="G872" s="31"/>
      <c r="H872" s="32"/>
      <c r="I872" s="68"/>
      <c r="J872" s="33"/>
      <c r="K872" s="43"/>
      <c r="L872" s="61"/>
      <c r="O872" s="35"/>
    </row>
    <row r="873" spans="1:15" s="30" customFormat="1" x14ac:dyDescent="0.3">
      <c r="A873" s="48"/>
      <c r="B873" s="34"/>
      <c r="C873" s="34"/>
      <c r="D873" s="48"/>
      <c r="E873" s="89"/>
      <c r="F873" s="51"/>
      <c r="G873" s="31"/>
      <c r="H873" s="32"/>
      <c r="I873" s="68"/>
      <c r="J873" s="33"/>
      <c r="K873" s="43"/>
      <c r="L873" s="61"/>
      <c r="O873" s="35"/>
    </row>
    <row r="874" spans="1:15" s="30" customFormat="1" x14ac:dyDescent="0.3">
      <c r="A874" s="48"/>
      <c r="B874" s="34"/>
      <c r="C874" s="34"/>
      <c r="D874" s="48"/>
      <c r="E874" s="89"/>
      <c r="F874" s="51"/>
      <c r="G874" s="31"/>
      <c r="H874" s="32"/>
      <c r="I874" s="68"/>
      <c r="J874" s="33"/>
      <c r="K874" s="43"/>
      <c r="L874" s="61"/>
      <c r="O874" s="35"/>
    </row>
    <row r="875" spans="1:15" s="30" customFormat="1" x14ac:dyDescent="0.3">
      <c r="A875" s="48"/>
      <c r="B875" s="34"/>
      <c r="C875" s="34"/>
      <c r="D875" s="48"/>
      <c r="E875" s="89"/>
      <c r="F875" s="51"/>
      <c r="G875" s="31"/>
      <c r="H875" s="32"/>
      <c r="I875" s="68"/>
      <c r="J875" s="33"/>
      <c r="K875" s="43"/>
      <c r="L875" s="61"/>
      <c r="O875" s="35"/>
    </row>
    <row r="876" spans="1:15" s="30" customFormat="1" x14ac:dyDescent="0.3">
      <c r="A876" s="48"/>
      <c r="B876" s="34"/>
      <c r="C876" s="34"/>
      <c r="D876" s="48"/>
      <c r="E876" s="89"/>
      <c r="F876" s="51"/>
      <c r="G876" s="31"/>
      <c r="H876" s="32"/>
      <c r="I876" s="68"/>
      <c r="J876" s="33"/>
      <c r="K876" s="43"/>
      <c r="L876" s="61"/>
      <c r="O876" s="35"/>
    </row>
    <row r="877" spans="1:15" s="30" customFormat="1" x14ac:dyDescent="0.3">
      <c r="A877" s="48"/>
      <c r="B877" s="34"/>
      <c r="C877" s="34"/>
      <c r="D877" s="48"/>
      <c r="E877" s="89"/>
      <c r="F877" s="51"/>
      <c r="G877" s="31"/>
      <c r="H877" s="32"/>
      <c r="I877" s="68"/>
      <c r="J877" s="33"/>
      <c r="K877" s="43"/>
      <c r="L877" s="61"/>
      <c r="O877" s="35"/>
    </row>
    <row r="878" spans="1:15" s="30" customFormat="1" x14ac:dyDescent="0.3">
      <c r="A878" s="48"/>
      <c r="B878" s="34"/>
      <c r="C878" s="34"/>
      <c r="D878" s="48"/>
      <c r="E878" s="89"/>
      <c r="F878" s="51"/>
      <c r="G878" s="31"/>
      <c r="H878" s="32"/>
      <c r="I878" s="68"/>
      <c r="J878" s="33"/>
      <c r="K878" s="43"/>
      <c r="L878" s="61"/>
      <c r="O878" s="35"/>
    </row>
    <row r="879" spans="1:15" s="30" customFormat="1" x14ac:dyDescent="0.3">
      <c r="A879" s="48"/>
      <c r="B879" s="34"/>
      <c r="C879" s="34"/>
      <c r="D879" s="48"/>
      <c r="E879" s="89"/>
      <c r="F879" s="51"/>
      <c r="G879" s="31"/>
      <c r="H879" s="32"/>
      <c r="I879" s="68"/>
      <c r="J879" s="33"/>
      <c r="K879" s="43"/>
      <c r="L879" s="61"/>
      <c r="O879" s="35"/>
    </row>
    <row r="880" spans="1:15" s="30" customFormat="1" x14ac:dyDescent="0.3">
      <c r="A880" s="48"/>
      <c r="B880" s="34"/>
      <c r="C880" s="34"/>
      <c r="D880" s="48"/>
      <c r="E880" s="89"/>
      <c r="F880" s="51"/>
      <c r="G880" s="31"/>
      <c r="H880" s="32"/>
      <c r="I880" s="68"/>
      <c r="J880" s="33"/>
      <c r="K880" s="43"/>
      <c r="L880" s="61"/>
      <c r="O880" s="35"/>
    </row>
    <row r="881" spans="1:15" s="30" customFormat="1" x14ac:dyDescent="0.3">
      <c r="A881" s="48"/>
      <c r="B881" s="34"/>
      <c r="C881" s="34"/>
      <c r="D881" s="48"/>
      <c r="E881" s="89"/>
      <c r="F881" s="51"/>
      <c r="G881" s="31"/>
      <c r="H881" s="32"/>
      <c r="I881" s="68"/>
      <c r="J881" s="33"/>
      <c r="K881" s="43"/>
      <c r="L881" s="61"/>
      <c r="O881" s="35"/>
    </row>
    <row r="882" spans="1:15" s="30" customFormat="1" x14ac:dyDescent="0.3">
      <c r="A882" s="48"/>
      <c r="B882" s="34"/>
      <c r="C882" s="34"/>
      <c r="D882" s="48"/>
      <c r="E882" s="89"/>
      <c r="F882" s="51"/>
      <c r="G882" s="31"/>
      <c r="H882" s="32"/>
      <c r="I882" s="68"/>
      <c r="J882" s="33"/>
      <c r="K882" s="43"/>
      <c r="L882" s="61"/>
      <c r="O882" s="35"/>
    </row>
    <row r="883" spans="1:15" s="30" customFormat="1" x14ac:dyDescent="0.3">
      <c r="A883" s="48"/>
      <c r="B883" s="34"/>
      <c r="C883" s="34"/>
      <c r="D883" s="48"/>
      <c r="E883" s="89"/>
      <c r="F883" s="51"/>
      <c r="G883" s="31"/>
      <c r="H883" s="32"/>
      <c r="I883" s="68"/>
      <c r="J883" s="33"/>
      <c r="K883" s="43"/>
      <c r="L883" s="61"/>
      <c r="O883" s="35"/>
    </row>
    <row r="884" spans="1:15" s="30" customFormat="1" x14ac:dyDescent="0.3">
      <c r="A884" s="48"/>
      <c r="B884" s="34"/>
      <c r="C884" s="34"/>
      <c r="D884" s="48"/>
      <c r="E884" s="89"/>
      <c r="F884" s="51"/>
      <c r="G884" s="31"/>
      <c r="H884" s="32"/>
      <c r="I884" s="68"/>
      <c r="J884" s="33"/>
      <c r="K884" s="43"/>
      <c r="L884" s="61"/>
      <c r="O884" s="35"/>
    </row>
    <row r="885" spans="1:15" s="30" customFormat="1" x14ac:dyDescent="0.3">
      <c r="A885" s="48"/>
      <c r="B885" s="34"/>
      <c r="C885" s="34"/>
      <c r="D885" s="48"/>
      <c r="E885" s="89"/>
      <c r="F885" s="51"/>
      <c r="G885" s="31"/>
      <c r="H885" s="32"/>
      <c r="I885" s="68"/>
      <c r="J885" s="33"/>
      <c r="K885" s="43"/>
      <c r="L885" s="61"/>
      <c r="O885" s="35"/>
    </row>
    <row r="886" spans="1:15" s="30" customFormat="1" x14ac:dyDescent="0.3">
      <c r="A886" s="48"/>
      <c r="B886" s="34"/>
      <c r="C886" s="34"/>
      <c r="D886" s="48"/>
      <c r="E886" s="89"/>
      <c r="F886" s="51"/>
      <c r="G886" s="31"/>
      <c r="H886" s="32"/>
      <c r="I886" s="68"/>
      <c r="J886" s="33"/>
      <c r="K886" s="43"/>
      <c r="L886" s="61"/>
      <c r="O886" s="35"/>
    </row>
    <row r="887" spans="1:15" s="30" customFormat="1" x14ac:dyDescent="0.3">
      <c r="A887" s="48"/>
      <c r="B887" s="34"/>
      <c r="C887" s="34"/>
      <c r="D887" s="48"/>
      <c r="E887" s="89"/>
      <c r="F887" s="51"/>
      <c r="G887" s="31"/>
      <c r="H887" s="32"/>
      <c r="I887" s="68"/>
      <c r="J887" s="33"/>
      <c r="K887" s="43"/>
      <c r="L887" s="61"/>
      <c r="O887" s="35"/>
    </row>
    <row r="888" spans="1:15" s="30" customFormat="1" x14ac:dyDescent="0.3">
      <c r="A888" s="48"/>
      <c r="B888" s="34"/>
      <c r="C888" s="34"/>
      <c r="D888" s="48"/>
      <c r="E888" s="89"/>
      <c r="F888" s="51"/>
      <c r="G888" s="31"/>
      <c r="H888" s="32"/>
      <c r="I888" s="68"/>
      <c r="J888" s="33"/>
      <c r="K888" s="43"/>
      <c r="L888" s="61"/>
      <c r="O888" s="35"/>
    </row>
    <row r="889" spans="1:15" s="30" customFormat="1" x14ac:dyDescent="0.3">
      <c r="A889" s="48"/>
      <c r="B889" s="34"/>
      <c r="C889" s="34"/>
      <c r="D889" s="48"/>
      <c r="E889" s="89"/>
      <c r="F889" s="51"/>
      <c r="G889" s="31"/>
      <c r="H889" s="32"/>
      <c r="I889" s="68"/>
      <c r="J889" s="33"/>
      <c r="K889" s="43"/>
      <c r="L889" s="61"/>
      <c r="O889" s="35"/>
    </row>
    <row r="890" spans="1:15" s="30" customFormat="1" x14ac:dyDescent="0.3">
      <c r="A890" s="48"/>
      <c r="B890" s="34"/>
      <c r="C890" s="34"/>
      <c r="D890" s="48"/>
      <c r="E890" s="89"/>
      <c r="F890" s="51"/>
      <c r="G890" s="31"/>
      <c r="H890" s="32"/>
      <c r="I890" s="68"/>
      <c r="J890" s="33"/>
      <c r="K890" s="43"/>
      <c r="L890" s="61"/>
      <c r="O890" s="35"/>
    </row>
    <row r="891" spans="1:15" s="30" customFormat="1" x14ac:dyDescent="0.3">
      <c r="A891" s="48"/>
      <c r="B891" s="34"/>
      <c r="C891" s="34"/>
      <c r="D891" s="48"/>
      <c r="E891" s="89"/>
      <c r="F891" s="51"/>
      <c r="G891" s="31"/>
      <c r="H891" s="32"/>
      <c r="I891" s="68"/>
      <c r="J891" s="33"/>
      <c r="K891" s="43"/>
      <c r="L891" s="61"/>
      <c r="O891" s="35"/>
    </row>
    <row r="892" spans="1:15" s="30" customFormat="1" x14ac:dyDescent="0.3">
      <c r="A892" s="48"/>
      <c r="B892" s="34"/>
      <c r="C892" s="34"/>
      <c r="D892" s="48"/>
      <c r="E892" s="89"/>
      <c r="F892" s="51"/>
      <c r="G892" s="31"/>
      <c r="H892" s="32"/>
      <c r="I892" s="68"/>
      <c r="J892" s="33"/>
      <c r="K892" s="43"/>
      <c r="L892" s="61"/>
      <c r="O892" s="35"/>
    </row>
    <row r="893" spans="1:15" s="30" customFormat="1" x14ac:dyDescent="0.3">
      <c r="A893" s="48"/>
      <c r="B893" s="34"/>
      <c r="C893" s="34"/>
      <c r="D893" s="48"/>
      <c r="E893" s="89"/>
      <c r="F893" s="51"/>
      <c r="G893" s="31"/>
      <c r="H893" s="32"/>
      <c r="I893" s="68"/>
      <c r="J893" s="33"/>
      <c r="K893" s="43"/>
      <c r="L893" s="61"/>
      <c r="O893" s="35"/>
    </row>
    <row r="894" spans="1:15" s="30" customFormat="1" x14ac:dyDescent="0.3">
      <c r="A894" s="48"/>
      <c r="B894" s="34"/>
      <c r="C894" s="34"/>
      <c r="D894" s="48"/>
      <c r="E894" s="89"/>
      <c r="F894" s="51"/>
      <c r="G894" s="31"/>
      <c r="H894" s="32"/>
      <c r="I894" s="68"/>
      <c r="J894" s="33"/>
      <c r="K894" s="43"/>
      <c r="L894" s="61"/>
      <c r="O894" s="35"/>
    </row>
    <row r="895" spans="1:15" s="30" customFormat="1" x14ac:dyDescent="0.3">
      <c r="A895" s="48"/>
      <c r="B895" s="34"/>
      <c r="C895" s="34"/>
      <c r="D895" s="48"/>
      <c r="E895" s="89"/>
      <c r="F895" s="51"/>
      <c r="G895" s="31"/>
      <c r="H895" s="32"/>
      <c r="I895" s="68"/>
      <c r="J895" s="33"/>
      <c r="K895" s="43"/>
      <c r="L895" s="61"/>
      <c r="O895" s="35"/>
    </row>
    <row r="896" spans="1:15" s="30" customFormat="1" x14ac:dyDescent="0.3">
      <c r="A896" s="48"/>
      <c r="B896" s="34"/>
      <c r="C896" s="34"/>
      <c r="D896" s="48"/>
      <c r="E896" s="89"/>
      <c r="F896" s="51"/>
      <c r="G896" s="31"/>
      <c r="H896" s="32"/>
      <c r="I896" s="68"/>
      <c r="J896" s="33"/>
      <c r="K896" s="43"/>
      <c r="L896" s="61"/>
      <c r="O896" s="35"/>
    </row>
    <row r="897" spans="1:15" s="30" customFormat="1" x14ac:dyDescent="0.3">
      <c r="A897" s="48"/>
      <c r="B897" s="34"/>
      <c r="C897" s="34"/>
      <c r="D897" s="48"/>
      <c r="E897" s="89"/>
      <c r="F897" s="51"/>
      <c r="G897" s="31"/>
      <c r="H897" s="32"/>
      <c r="I897" s="68"/>
      <c r="J897" s="33"/>
      <c r="K897" s="43"/>
      <c r="L897" s="61"/>
      <c r="O897" s="35"/>
    </row>
    <row r="898" spans="1:15" s="30" customFormat="1" x14ac:dyDescent="0.3">
      <c r="A898" s="48"/>
      <c r="B898" s="34"/>
      <c r="C898" s="34"/>
      <c r="D898" s="48"/>
      <c r="E898" s="89"/>
      <c r="F898" s="51"/>
      <c r="G898" s="31"/>
      <c r="H898" s="32"/>
      <c r="I898" s="68"/>
      <c r="J898" s="33"/>
      <c r="K898" s="43"/>
      <c r="L898" s="61"/>
      <c r="O898" s="35"/>
    </row>
    <row r="899" spans="1:15" s="30" customFormat="1" x14ac:dyDescent="0.3">
      <c r="A899" s="48"/>
      <c r="B899" s="34"/>
      <c r="C899" s="34"/>
      <c r="D899" s="48"/>
      <c r="E899" s="89"/>
      <c r="F899" s="51"/>
      <c r="G899" s="31"/>
      <c r="H899" s="32"/>
      <c r="I899" s="68"/>
      <c r="J899" s="33"/>
      <c r="K899" s="43"/>
      <c r="L899" s="61"/>
      <c r="O899" s="35"/>
    </row>
    <row r="900" spans="1:15" s="30" customFormat="1" x14ac:dyDescent="0.3">
      <c r="A900" s="48"/>
      <c r="B900" s="34"/>
      <c r="C900" s="34"/>
      <c r="D900" s="48"/>
      <c r="E900" s="89"/>
      <c r="F900" s="51"/>
      <c r="G900" s="31"/>
      <c r="H900" s="32"/>
      <c r="I900" s="68"/>
      <c r="J900" s="33"/>
      <c r="K900" s="43"/>
      <c r="L900" s="61"/>
      <c r="O900" s="35"/>
    </row>
    <row r="901" spans="1:15" s="30" customFormat="1" x14ac:dyDescent="0.3">
      <c r="A901" s="48"/>
      <c r="B901" s="34"/>
      <c r="C901" s="34"/>
      <c r="D901" s="48"/>
      <c r="E901" s="89"/>
      <c r="F901" s="51"/>
      <c r="G901" s="31"/>
      <c r="H901" s="32"/>
      <c r="I901" s="68"/>
      <c r="J901" s="33"/>
      <c r="K901" s="43"/>
      <c r="L901" s="61"/>
      <c r="O901" s="35"/>
    </row>
    <row r="902" spans="1:15" s="30" customFormat="1" x14ac:dyDescent="0.3">
      <c r="A902" s="48"/>
      <c r="B902" s="34"/>
      <c r="C902" s="34"/>
      <c r="D902" s="48"/>
      <c r="E902" s="89"/>
      <c r="F902" s="51"/>
      <c r="G902" s="31"/>
      <c r="H902" s="32"/>
      <c r="I902" s="68"/>
      <c r="J902" s="33"/>
      <c r="K902" s="43"/>
      <c r="L902" s="61"/>
      <c r="O902" s="35"/>
    </row>
    <row r="903" spans="1:15" s="30" customFormat="1" x14ac:dyDescent="0.3">
      <c r="A903" s="48"/>
      <c r="B903" s="34"/>
      <c r="C903" s="34"/>
      <c r="D903" s="48"/>
      <c r="E903" s="89"/>
      <c r="F903" s="51"/>
      <c r="G903" s="31"/>
      <c r="H903" s="32"/>
      <c r="I903" s="68"/>
      <c r="J903" s="33"/>
      <c r="K903" s="43"/>
      <c r="L903" s="61"/>
      <c r="O903" s="35"/>
    </row>
    <row r="904" spans="1:15" s="30" customFormat="1" x14ac:dyDescent="0.3">
      <c r="A904" s="48"/>
      <c r="B904" s="34"/>
      <c r="C904" s="34"/>
      <c r="D904" s="48"/>
      <c r="E904" s="89"/>
      <c r="F904" s="51"/>
      <c r="G904" s="31"/>
      <c r="H904" s="32"/>
      <c r="I904" s="68"/>
      <c r="J904" s="33"/>
      <c r="K904" s="43"/>
      <c r="L904" s="61"/>
      <c r="O904" s="35"/>
    </row>
    <row r="905" spans="1:15" s="30" customFormat="1" x14ac:dyDescent="0.3">
      <c r="A905" s="48"/>
      <c r="B905" s="34"/>
      <c r="C905" s="34"/>
      <c r="D905" s="48"/>
      <c r="E905" s="89"/>
      <c r="F905" s="51"/>
      <c r="G905" s="31"/>
      <c r="H905" s="32"/>
      <c r="I905" s="68"/>
      <c r="J905" s="33"/>
      <c r="K905" s="43"/>
      <c r="L905" s="61"/>
      <c r="O905" s="35"/>
    </row>
    <row r="906" spans="1:15" s="30" customFormat="1" x14ac:dyDescent="0.3">
      <c r="A906" s="48"/>
      <c r="B906" s="34"/>
      <c r="C906" s="34"/>
      <c r="D906" s="48"/>
      <c r="E906" s="89"/>
      <c r="F906" s="51"/>
      <c r="G906" s="31"/>
      <c r="H906" s="32"/>
      <c r="I906" s="68"/>
      <c r="J906" s="33"/>
      <c r="K906" s="43"/>
      <c r="L906" s="61"/>
      <c r="O906" s="35"/>
    </row>
    <row r="907" spans="1:15" s="30" customFormat="1" x14ac:dyDescent="0.3">
      <c r="A907" s="48"/>
      <c r="B907" s="34"/>
      <c r="C907" s="34"/>
      <c r="D907" s="48"/>
      <c r="E907" s="89"/>
      <c r="F907" s="51"/>
      <c r="G907" s="31"/>
      <c r="H907" s="32"/>
      <c r="I907" s="68"/>
      <c r="J907" s="33"/>
      <c r="K907" s="43"/>
      <c r="L907" s="61"/>
      <c r="O907" s="35"/>
    </row>
    <row r="908" spans="1:15" s="30" customFormat="1" x14ac:dyDescent="0.3">
      <c r="A908" s="48"/>
      <c r="B908" s="34"/>
      <c r="C908" s="34"/>
      <c r="D908" s="48"/>
      <c r="E908" s="89"/>
      <c r="F908" s="51"/>
      <c r="G908" s="31"/>
      <c r="H908" s="32"/>
      <c r="I908" s="68"/>
      <c r="J908" s="33"/>
      <c r="K908" s="43"/>
      <c r="L908" s="61"/>
      <c r="O908" s="35"/>
    </row>
    <row r="909" spans="1:15" s="30" customFormat="1" x14ac:dyDescent="0.3">
      <c r="A909" s="48"/>
      <c r="B909" s="34"/>
      <c r="C909" s="34"/>
      <c r="D909" s="48"/>
      <c r="E909" s="89"/>
      <c r="F909" s="51"/>
      <c r="G909" s="31"/>
      <c r="H909" s="32"/>
      <c r="I909" s="68"/>
      <c r="J909" s="33"/>
      <c r="K909" s="43"/>
      <c r="L909" s="61"/>
      <c r="O909" s="35"/>
    </row>
    <row r="910" spans="1:15" s="30" customFormat="1" x14ac:dyDescent="0.3">
      <c r="A910" s="48"/>
      <c r="B910" s="34"/>
      <c r="C910" s="34"/>
      <c r="D910" s="48"/>
      <c r="E910" s="89"/>
      <c r="F910" s="51"/>
      <c r="G910" s="31"/>
      <c r="H910" s="32"/>
      <c r="I910" s="68"/>
      <c r="J910" s="33"/>
      <c r="K910" s="43"/>
      <c r="L910" s="61"/>
      <c r="O910" s="35"/>
    </row>
    <row r="911" spans="1:15" s="30" customFormat="1" x14ac:dyDescent="0.3">
      <c r="A911" s="48"/>
      <c r="B911" s="34"/>
      <c r="C911" s="34"/>
      <c r="D911" s="48"/>
      <c r="E911" s="89"/>
      <c r="F911" s="51"/>
      <c r="G911" s="31"/>
      <c r="H911" s="32"/>
      <c r="I911" s="68"/>
      <c r="J911" s="33"/>
      <c r="K911" s="43"/>
      <c r="L911" s="61"/>
      <c r="O911" s="35"/>
    </row>
    <row r="912" spans="1:15" s="30" customFormat="1" x14ac:dyDescent="0.3">
      <c r="A912" s="48"/>
      <c r="B912" s="34"/>
      <c r="C912" s="34"/>
      <c r="D912" s="48"/>
      <c r="E912" s="89"/>
      <c r="F912" s="51"/>
      <c r="G912" s="31"/>
      <c r="H912" s="32"/>
      <c r="I912" s="68"/>
      <c r="J912" s="33"/>
      <c r="K912" s="43"/>
      <c r="L912" s="61"/>
      <c r="O912" s="35"/>
    </row>
    <row r="913" spans="1:15" s="30" customFormat="1" x14ac:dyDescent="0.3">
      <c r="A913" s="48"/>
      <c r="B913" s="34"/>
      <c r="C913" s="34"/>
      <c r="D913" s="48"/>
      <c r="E913" s="89"/>
      <c r="F913" s="51"/>
      <c r="G913" s="31"/>
      <c r="H913" s="32"/>
      <c r="I913" s="68"/>
      <c r="J913" s="33"/>
      <c r="K913" s="43"/>
      <c r="L913" s="61"/>
      <c r="O913" s="35"/>
    </row>
    <row r="914" spans="1:15" s="30" customFormat="1" x14ac:dyDescent="0.3">
      <c r="A914" s="48"/>
      <c r="B914" s="34"/>
      <c r="C914" s="34"/>
      <c r="D914" s="48"/>
      <c r="E914" s="89"/>
      <c r="F914" s="51"/>
      <c r="G914" s="31"/>
      <c r="H914" s="32"/>
      <c r="I914" s="68"/>
      <c r="J914" s="33"/>
      <c r="K914" s="43"/>
      <c r="L914" s="61"/>
      <c r="O914" s="35"/>
    </row>
    <row r="915" spans="1:15" s="30" customFormat="1" x14ac:dyDescent="0.3">
      <c r="A915" s="48"/>
      <c r="B915" s="34"/>
      <c r="C915" s="34"/>
      <c r="D915" s="48"/>
      <c r="E915" s="89"/>
      <c r="F915" s="51"/>
      <c r="G915" s="31"/>
      <c r="H915" s="32"/>
      <c r="I915" s="68"/>
      <c r="J915" s="33"/>
      <c r="K915" s="43"/>
      <c r="L915" s="61"/>
      <c r="O915" s="35"/>
    </row>
    <row r="916" spans="1:15" s="30" customFormat="1" x14ac:dyDescent="0.3">
      <c r="A916" s="48"/>
      <c r="B916" s="34"/>
      <c r="C916" s="34"/>
      <c r="D916" s="48"/>
      <c r="E916" s="89"/>
      <c r="F916" s="51"/>
      <c r="G916" s="31"/>
      <c r="H916" s="32"/>
      <c r="I916" s="68"/>
      <c r="J916" s="33"/>
      <c r="K916" s="43"/>
      <c r="L916" s="61"/>
      <c r="O916" s="35"/>
    </row>
    <row r="917" spans="1:15" s="30" customFormat="1" x14ac:dyDescent="0.3">
      <c r="A917" s="48"/>
      <c r="B917" s="34"/>
      <c r="C917" s="34"/>
      <c r="D917" s="48"/>
      <c r="E917" s="89"/>
      <c r="F917" s="51"/>
      <c r="G917" s="31"/>
      <c r="H917" s="32"/>
      <c r="I917" s="68"/>
      <c r="J917" s="33"/>
      <c r="K917" s="43"/>
      <c r="L917" s="61"/>
      <c r="O917" s="35"/>
    </row>
    <row r="918" spans="1:15" s="30" customFormat="1" x14ac:dyDescent="0.3">
      <c r="A918" s="48"/>
      <c r="B918" s="34"/>
      <c r="C918" s="34"/>
      <c r="D918" s="48"/>
      <c r="E918" s="89"/>
      <c r="F918" s="51"/>
      <c r="G918" s="31"/>
      <c r="H918" s="32"/>
      <c r="I918" s="68"/>
      <c r="J918" s="33"/>
      <c r="K918" s="43"/>
      <c r="L918" s="61"/>
      <c r="O918" s="35"/>
    </row>
    <row r="919" spans="1:15" s="30" customFormat="1" x14ac:dyDescent="0.3">
      <c r="A919" s="48"/>
      <c r="B919" s="34"/>
      <c r="C919" s="34"/>
      <c r="D919" s="48"/>
      <c r="E919" s="89"/>
      <c r="F919" s="51"/>
      <c r="G919" s="31"/>
      <c r="H919" s="32"/>
      <c r="I919" s="68"/>
      <c r="J919" s="33"/>
      <c r="K919" s="43"/>
      <c r="L919" s="61"/>
      <c r="O919" s="35"/>
    </row>
    <row r="920" spans="1:15" s="30" customFormat="1" x14ac:dyDescent="0.3">
      <c r="A920" s="48"/>
      <c r="B920" s="34"/>
      <c r="C920" s="34"/>
      <c r="D920" s="48"/>
      <c r="E920" s="89"/>
      <c r="F920" s="51"/>
      <c r="G920" s="31"/>
      <c r="H920" s="32"/>
      <c r="I920" s="68"/>
      <c r="J920" s="33"/>
      <c r="K920" s="43"/>
      <c r="L920" s="61"/>
      <c r="O920" s="35"/>
    </row>
    <row r="921" spans="1:15" s="30" customFormat="1" x14ac:dyDescent="0.3">
      <c r="A921" s="48"/>
      <c r="B921" s="34"/>
      <c r="C921" s="34"/>
      <c r="D921" s="48"/>
      <c r="E921" s="89"/>
      <c r="F921" s="51"/>
      <c r="G921" s="31"/>
      <c r="H921" s="32"/>
      <c r="I921" s="68"/>
      <c r="J921" s="33"/>
      <c r="K921" s="43"/>
      <c r="L921" s="61"/>
      <c r="O921" s="35"/>
    </row>
    <row r="922" spans="1:15" s="30" customFormat="1" x14ac:dyDescent="0.3">
      <c r="A922" s="48"/>
      <c r="B922" s="34"/>
      <c r="C922" s="34"/>
      <c r="D922" s="48"/>
      <c r="E922" s="89"/>
      <c r="F922" s="51"/>
      <c r="G922" s="31"/>
      <c r="H922" s="32"/>
      <c r="I922" s="68"/>
      <c r="J922" s="33"/>
      <c r="K922" s="43"/>
      <c r="L922" s="61"/>
      <c r="O922" s="35"/>
    </row>
    <row r="923" spans="1:15" s="30" customFormat="1" x14ac:dyDescent="0.3">
      <c r="A923" s="48"/>
      <c r="B923" s="34"/>
      <c r="C923" s="34"/>
      <c r="D923" s="48"/>
      <c r="E923" s="89"/>
      <c r="F923" s="51"/>
      <c r="G923" s="31"/>
      <c r="H923" s="32"/>
      <c r="I923" s="68"/>
      <c r="J923" s="33"/>
      <c r="K923" s="43"/>
      <c r="L923" s="61"/>
      <c r="O923" s="35"/>
    </row>
    <row r="924" spans="1:15" s="30" customFormat="1" x14ac:dyDescent="0.3">
      <c r="A924" s="48"/>
      <c r="B924" s="34"/>
      <c r="C924" s="34"/>
      <c r="D924" s="48"/>
      <c r="E924" s="89"/>
      <c r="F924" s="51"/>
      <c r="G924" s="31"/>
      <c r="H924" s="32"/>
      <c r="I924" s="68"/>
      <c r="J924" s="33"/>
      <c r="K924" s="43"/>
      <c r="L924" s="61"/>
      <c r="O924" s="35"/>
    </row>
    <row r="925" spans="1:15" s="30" customFormat="1" x14ac:dyDescent="0.3">
      <c r="A925" s="48"/>
      <c r="B925" s="34"/>
      <c r="C925" s="34"/>
      <c r="D925" s="48"/>
      <c r="E925" s="89"/>
      <c r="F925" s="51"/>
      <c r="G925" s="31"/>
      <c r="H925" s="32"/>
      <c r="I925" s="68"/>
      <c r="J925" s="33"/>
      <c r="K925" s="43"/>
      <c r="L925" s="61"/>
      <c r="O925" s="35"/>
    </row>
    <row r="926" spans="1:15" s="30" customFormat="1" x14ac:dyDescent="0.3">
      <c r="A926" s="48"/>
      <c r="B926" s="34"/>
      <c r="C926" s="34"/>
      <c r="D926" s="48"/>
      <c r="E926" s="89"/>
      <c r="F926" s="51"/>
      <c r="G926" s="31"/>
      <c r="H926" s="32"/>
      <c r="I926" s="68"/>
      <c r="J926" s="33"/>
      <c r="K926" s="43"/>
      <c r="L926" s="61"/>
      <c r="O926" s="35"/>
    </row>
    <row r="927" spans="1:15" s="30" customFormat="1" x14ac:dyDescent="0.3">
      <c r="A927" s="48"/>
      <c r="B927" s="34"/>
      <c r="C927" s="34"/>
      <c r="D927" s="48"/>
      <c r="E927" s="89"/>
      <c r="F927" s="51"/>
      <c r="G927" s="31"/>
      <c r="H927" s="32"/>
      <c r="I927" s="68"/>
      <c r="J927" s="33"/>
      <c r="K927" s="43"/>
      <c r="L927" s="61"/>
      <c r="O927" s="35"/>
    </row>
    <row r="928" spans="1:15" s="30" customFormat="1" x14ac:dyDescent="0.3">
      <c r="A928" s="48"/>
      <c r="B928" s="34"/>
      <c r="C928" s="34"/>
      <c r="D928" s="48"/>
      <c r="E928" s="89"/>
      <c r="F928" s="51"/>
      <c r="G928" s="31"/>
      <c r="H928" s="32"/>
      <c r="I928" s="68"/>
      <c r="J928" s="33"/>
      <c r="K928" s="43"/>
      <c r="L928" s="61"/>
      <c r="O928" s="35"/>
    </row>
    <row r="929" spans="1:15" s="30" customFormat="1" x14ac:dyDescent="0.3">
      <c r="A929" s="48"/>
      <c r="B929" s="34"/>
      <c r="C929" s="34"/>
      <c r="D929" s="48"/>
      <c r="E929" s="89"/>
      <c r="F929" s="51"/>
      <c r="G929" s="31"/>
      <c r="H929" s="32"/>
      <c r="I929" s="68"/>
      <c r="J929" s="33"/>
      <c r="K929" s="43"/>
      <c r="L929" s="61"/>
      <c r="O929" s="35"/>
    </row>
    <row r="930" spans="1:15" s="30" customFormat="1" x14ac:dyDescent="0.3">
      <c r="A930" s="48"/>
      <c r="B930" s="34"/>
      <c r="C930" s="34"/>
      <c r="D930" s="48"/>
      <c r="E930" s="89"/>
      <c r="F930" s="51"/>
      <c r="G930" s="31"/>
      <c r="H930" s="32"/>
      <c r="I930" s="68"/>
      <c r="J930" s="33"/>
      <c r="K930" s="43"/>
      <c r="L930" s="61"/>
      <c r="O930" s="35"/>
    </row>
    <row r="931" spans="1:15" s="30" customFormat="1" x14ac:dyDescent="0.3">
      <c r="A931" s="48"/>
      <c r="B931" s="34"/>
      <c r="C931" s="34"/>
      <c r="D931" s="48"/>
      <c r="E931" s="89"/>
      <c r="F931" s="51"/>
      <c r="G931" s="31"/>
      <c r="H931" s="32"/>
      <c r="I931" s="68"/>
      <c r="J931" s="33"/>
      <c r="K931" s="43"/>
      <c r="L931" s="61"/>
      <c r="O931" s="35"/>
    </row>
    <row r="932" spans="1:15" s="30" customFormat="1" x14ac:dyDescent="0.3">
      <c r="A932" s="48"/>
      <c r="B932" s="34"/>
      <c r="C932" s="34"/>
      <c r="D932" s="48"/>
      <c r="E932" s="89"/>
      <c r="F932" s="51"/>
      <c r="G932" s="31"/>
      <c r="H932" s="32"/>
      <c r="I932" s="68"/>
      <c r="J932" s="33"/>
      <c r="K932" s="43"/>
      <c r="L932" s="61"/>
      <c r="O932" s="35"/>
    </row>
    <row r="933" spans="1:15" s="30" customFormat="1" x14ac:dyDescent="0.3">
      <c r="A933" s="48"/>
      <c r="B933" s="34"/>
      <c r="C933" s="34"/>
      <c r="D933" s="48"/>
      <c r="E933" s="89"/>
      <c r="F933" s="51"/>
      <c r="G933" s="31"/>
      <c r="H933" s="32"/>
      <c r="I933" s="68"/>
      <c r="J933" s="33"/>
      <c r="K933" s="43"/>
      <c r="L933" s="61"/>
      <c r="O933" s="35"/>
    </row>
    <row r="934" spans="1:15" s="30" customFormat="1" x14ac:dyDescent="0.3">
      <c r="A934" s="48"/>
      <c r="B934" s="34"/>
      <c r="C934" s="34"/>
      <c r="D934" s="48"/>
      <c r="E934" s="89"/>
      <c r="F934" s="51"/>
      <c r="G934" s="31"/>
      <c r="H934" s="32"/>
      <c r="I934" s="68"/>
      <c r="J934" s="33"/>
      <c r="K934" s="43"/>
      <c r="L934" s="61"/>
      <c r="O934" s="35"/>
    </row>
    <row r="935" spans="1:15" s="30" customFormat="1" x14ac:dyDescent="0.3">
      <c r="A935" s="48"/>
      <c r="B935" s="34"/>
      <c r="C935" s="34"/>
      <c r="D935" s="48"/>
      <c r="E935" s="89"/>
      <c r="F935" s="51"/>
      <c r="G935" s="31"/>
      <c r="H935" s="32"/>
      <c r="I935" s="68"/>
      <c r="J935" s="33"/>
      <c r="K935" s="43"/>
      <c r="L935" s="61"/>
      <c r="O935" s="35"/>
    </row>
    <row r="936" spans="1:15" s="30" customFormat="1" x14ac:dyDescent="0.3">
      <c r="A936" s="48"/>
      <c r="B936" s="34"/>
      <c r="C936" s="34"/>
      <c r="D936" s="48"/>
      <c r="E936" s="89"/>
      <c r="F936" s="51"/>
      <c r="G936" s="31"/>
      <c r="H936" s="32"/>
      <c r="I936" s="68"/>
      <c r="J936" s="33"/>
      <c r="K936" s="43"/>
      <c r="L936" s="61"/>
      <c r="O936" s="35"/>
    </row>
    <row r="937" spans="1:15" s="30" customFormat="1" x14ac:dyDescent="0.3">
      <c r="A937" s="48"/>
      <c r="B937" s="34"/>
      <c r="C937" s="34"/>
      <c r="D937" s="48"/>
      <c r="E937" s="89"/>
      <c r="F937" s="51"/>
      <c r="G937" s="31"/>
      <c r="H937" s="32"/>
      <c r="I937" s="68"/>
      <c r="J937" s="33"/>
      <c r="K937" s="43"/>
      <c r="L937" s="61"/>
      <c r="O937" s="35"/>
    </row>
    <row r="938" spans="1:15" s="30" customFormat="1" x14ac:dyDescent="0.3">
      <c r="A938" s="48"/>
      <c r="B938" s="34"/>
      <c r="C938" s="34"/>
      <c r="D938" s="48"/>
      <c r="E938" s="89"/>
      <c r="F938" s="51"/>
      <c r="G938" s="31"/>
      <c r="H938" s="32"/>
      <c r="I938" s="68"/>
      <c r="J938" s="33"/>
      <c r="K938" s="43"/>
      <c r="L938" s="61"/>
      <c r="O938" s="35"/>
    </row>
    <row r="939" spans="1:15" s="30" customFormat="1" x14ac:dyDescent="0.3">
      <c r="A939" s="48"/>
      <c r="B939" s="34"/>
      <c r="C939" s="34"/>
      <c r="D939" s="48"/>
      <c r="E939" s="89"/>
      <c r="F939" s="51"/>
      <c r="G939" s="31"/>
      <c r="H939" s="32"/>
      <c r="I939" s="68"/>
      <c r="J939" s="33"/>
      <c r="K939" s="43"/>
      <c r="L939" s="61"/>
      <c r="O939" s="35"/>
    </row>
    <row r="940" spans="1:15" s="30" customFormat="1" x14ac:dyDescent="0.3">
      <c r="A940" s="48"/>
      <c r="B940" s="34"/>
      <c r="C940" s="34"/>
      <c r="D940" s="48"/>
      <c r="E940" s="89"/>
      <c r="F940" s="51"/>
      <c r="G940" s="31"/>
      <c r="H940" s="32"/>
      <c r="I940" s="68"/>
      <c r="J940" s="33"/>
      <c r="K940" s="43"/>
      <c r="L940" s="61"/>
      <c r="O940" s="35"/>
    </row>
    <row r="941" spans="1:15" s="30" customFormat="1" x14ac:dyDescent="0.3">
      <c r="A941" s="48"/>
      <c r="B941" s="34"/>
      <c r="C941" s="34"/>
      <c r="D941" s="48"/>
      <c r="E941" s="89"/>
      <c r="F941" s="51"/>
      <c r="G941" s="31"/>
      <c r="H941" s="32"/>
      <c r="I941" s="68"/>
      <c r="J941" s="33"/>
      <c r="K941" s="43"/>
      <c r="L941" s="61"/>
      <c r="O941" s="35"/>
    </row>
    <row r="942" spans="1:15" s="30" customFormat="1" x14ac:dyDescent="0.3">
      <c r="A942" s="48"/>
      <c r="B942" s="34"/>
      <c r="C942" s="34"/>
      <c r="D942" s="48"/>
      <c r="E942" s="89"/>
      <c r="F942" s="51"/>
      <c r="G942" s="31"/>
      <c r="H942" s="32"/>
      <c r="I942" s="68"/>
      <c r="J942" s="33"/>
      <c r="K942" s="43"/>
      <c r="L942" s="61"/>
      <c r="O942" s="35"/>
    </row>
    <row r="943" spans="1:15" s="30" customFormat="1" x14ac:dyDescent="0.3">
      <c r="A943" s="48"/>
      <c r="B943" s="34"/>
      <c r="C943" s="34"/>
      <c r="D943" s="48"/>
      <c r="E943" s="89"/>
      <c r="F943" s="51"/>
      <c r="G943" s="31"/>
      <c r="H943" s="32"/>
      <c r="I943" s="68"/>
      <c r="J943" s="33"/>
      <c r="K943" s="43"/>
      <c r="L943" s="61"/>
      <c r="O943" s="35"/>
    </row>
    <row r="944" spans="1:15" s="30" customFormat="1" x14ac:dyDescent="0.3">
      <c r="A944" s="48"/>
      <c r="B944" s="34"/>
      <c r="C944" s="34"/>
      <c r="D944" s="48"/>
      <c r="E944" s="89"/>
      <c r="F944" s="51"/>
      <c r="G944" s="31"/>
      <c r="H944" s="32"/>
      <c r="I944" s="68"/>
      <c r="J944" s="33"/>
      <c r="K944" s="43"/>
      <c r="L944" s="61"/>
      <c r="O944" s="35"/>
    </row>
    <row r="945" spans="1:15" s="30" customFormat="1" x14ac:dyDescent="0.3">
      <c r="A945" s="48"/>
      <c r="B945" s="34"/>
      <c r="C945" s="34"/>
      <c r="D945" s="48"/>
      <c r="E945" s="89"/>
      <c r="F945" s="51"/>
      <c r="G945" s="31"/>
      <c r="H945" s="32"/>
      <c r="I945" s="68"/>
      <c r="J945" s="33"/>
      <c r="K945" s="43"/>
      <c r="L945" s="61"/>
      <c r="O945" s="35"/>
    </row>
    <row r="946" spans="1:15" s="30" customFormat="1" x14ac:dyDescent="0.3">
      <c r="A946" s="48"/>
      <c r="B946" s="34"/>
      <c r="C946" s="34"/>
      <c r="D946" s="48"/>
      <c r="E946" s="89"/>
      <c r="F946" s="51"/>
      <c r="G946" s="31"/>
      <c r="H946" s="32"/>
      <c r="I946" s="68"/>
      <c r="J946" s="33"/>
      <c r="K946" s="43"/>
      <c r="L946" s="61"/>
      <c r="O946" s="35"/>
    </row>
    <row r="947" spans="1:15" s="30" customFormat="1" x14ac:dyDescent="0.3">
      <c r="A947" s="48"/>
      <c r="B947" s="34"/>
      <c r="C947" s="34"/>
      <c r="D947" s="48"/>
      <c r="E947" s="89"/>
      <c r="F947" s="51"/>
      <c r="G947" s="31"/>
      <c r="H947" s="32"/>
      <c r="I947" s="68"/>
      <c r="J947" s="33"/>
      <c r="K947" s="43"/>
      <c r="L947" s="61"/>
      <c r="O947" s="35"/>
    </row>
    <row r="948" spans="1:15" s="30" customFormat="1" x14ac:dyDescent="0.3">
      <c r="A948" s="48"/>
      <c r="B948" s="34"/>
      <c r="C948" s="34"/>
      <c r="D948" s="48"/>
      <c r="E948" s="89"/>
      <c r="F948" s="51"/>
      <c r="G948" s="31"/>
      <c r="H948" s="32"/>
      <c r="I948" s="68"/>
      <c r="J948" s="33"/>
      <c r="K948" s="43"/>
      <c r="L948" s="61"/>
      <c r="O948" s="35"/>
    </row>
    <row r="949" spans="1:15" s="30" customFormat="1" x14ac:dyDescent="0.3">
      <c r="A949" s="48"/>
      <c r="B949" s="34"/>
      <c r="C949" s="34"/>
      <c r="D949" s="48"/>
      <c r="E949" s="89"/>
      <c r="F949" s="51"/>
      <c r="G949" s="31"/>
      <c r="H949" s="32"/>
      <c r="I949" s="68"/>
      <c r="J949" s="33"/>
      <c r="K949" s="43"/>
      <c r="L949" s="61"/>
      <c r="O949" s="35"/>
    </row>
    <row r="950" spans="1:15" s="30" customFormat="1" x14ac:dyDescent="0.3">
      <c r="A950" s="48"/>
      <c r="B950" s="34"/>
      <c r="C950" s="34"/>
      <c r="D950" s="48"/>
      <c r="E950" s="89"/>
      <c r="F950" s="51"/>
      <c r="G950" s="31"/>
      <c r="H950" s="32"/>
      <c r="I950" s="68"/>
      <c r="J950" s="33"/>
      <c r="K950" s="43"/>
      <c r="L950" s="61"/>
      <c r="O950" s="35"/>
    </row>
    <row r="951" spans="1:15" s="30" customFormat="1" x14ac:dyDescent="0.3">
      <c r="A951" s="48"/>
      <c r="B951" s="34"/>
      <c r="C951" s="34"/>
      <c r="D951" s="48"/>
      <c r="E951" s="89"/>
      <c r="F951" s="51"/>
      <c r="G951" s="31"/>
      <c r="H951" s="32"/>
      <c r="I951" s="68"/>
      <c r="J951" s="33"/>
      <c r="K951" s="43"/>
      <c r="L951" s="61"/>
      <c r="O951" s="35"/>
    </row>
    <row r="952" spans="1:15" s="30" customFormat="1" x14ac:dyDescent="0.3">
      <c r="A952" s="48"/>
      <c r="B952" s="34"/>
      <c r="C952" s="34"/>
      <c r="D952" s="48"/>
      <c r="E952" s="89"/>
      <c r="F952" s="51"/>
      <c r="G952" s="31"/>
      <c r="H952" s="32"/>
      <c r="I952" s="68"/>
      <c r="J952" s="33"/>
      <c r="K952" s="43"/>
      <c r="L952" s="61"/>
      <c r="O952" s="35"/>
    </row>
    <row r="953" spans="1:15" s="30" customFormat="1" x14ac:dyDescent="0.3">
      <c r="A953" s="48"/>
      <c r="B953" s="34"/>
      <c r="C953" s="34"/>
      <c r="D953" s="48"/>
      <c r="E953" s="89"/>
      <c r="F953" s="51"/>
      <c r="G953" s="31"/>
      <c r="H953" s="32"/>
      <c r="I953" s="68"/>
      <c r="J953" s="33"/>
      <c r="K953" s="43"/>
      <c r="L953" s="61"/>
      <c r="O953" s="35"/>
    </row>
    <row r="954" spans="1:15" s="30" customFormat="1" x14ac:dyDescent="0.3">
      <c r="A954" s="48"/>
      <c r="B954" s="34"/>
      <c r="C954" s="34"/>
      <c r="D954" s="48"/>
      <c r="E954" s="89"/>
      <c r="F954" s="51"/>
      <c r="G954" s="31"/>
      <c r="H954" s="32"/>
      <c r="I954" s="68"/>
      <c r="J954" s="33"/>
      <c r="K954" s="43"/>
      <c r="L954" s="61"/>
      <c r="O954" s="35"/>
    </row>
    <row r="955" spans="1:15" s="30" customFormat="1" x14ac:dyDescent="0.3">
      <c r="A955" s="48"/>
      <c r="B955" s="34"/>
      <c r="C955" s="34"/>
      <c r="D955" s="48"/>
      <c r="E955" s="89"/>
      <c r="F955" s="51"/>
      <c r="G955" s="31"/>
      <c r="H955" s="32"/>
      <c r="I955" s="68"/>
      <c r="J955" s="33"/>
      <c r="K955" s="43"/>
      <c r="L955" s="61"/>
      <c r="O955" s="35"/>
    </row>
    <row r="956" spans="1:15" s="30" customFormat="1" x14ac:dyDescent="0.3">
      <c r="A956" s="48"/>
      <c r="B956" s="34"/>
      <c r="C956" s="34"/>
      <c r="D956" s="48"/>
      <c r="E956" s="89"/>
      <c r="F956" s="51"/>
      <c r="G956" s="31"/>
      <c r="H956" s="32"/>
      <c r="I956" s="68"/>
      <c r="J956" s="33"/>
      <c r="K956" s="43"/>
      <c r="L956" s="61"/>
      <c r="O956" s="35"/>
    </row>
    <row r="957" spans="1:15" s="30" customFormat="1" x14ac:dyDescent="0.3">
      <c r="A957" s="48"/>
      <c r="B957" s="34"/>
      <c r="C957" s="34"/>
      <c r="D957" s="48"/>
      <c r="E957" s="89"/>
      <c r="F957" s="51"/>
      <c r="G957" s="31"/>
      <c r="H957" s="32"/>
      <c r="I957" s="68"/>
      <c r="J957" s="33"/>
      <c r="K957" s="43"/>
      <c r="L957" s="61"/>
      <c r="O957" s="35"/>
    </row>
    <row r="958" spans="1:15" s="30" customFormat="1" x14ac:dyDescent="0.3">
      <c r="A958" s="48"/>
      <c r="B958" s="34"/>
      <c r="C958" s="34"/>
      <c r="D958" s="48"/>
      <c r="E958" s="89"/>
      <c r="F958" s="51"/>
      <c r="G958" s="31"/>
      <c r="H958" s="32"/>
      <c r="I958" s="68"/>
      <c r="J958" s="33"/>
      <c r="K958" s="43"/>
      <c r="L958" s="61"/>
      <c r="O958" s="35"/>
    </row>
    <row r="959" spans="1:15" s="30" customFormat="1" x14ac:dyDescent="0.3">
      <c r="A959" s="48"/>
      <c r="B959" s="34"/>
      <c r="C959" s="34"/>
      <c r="D959" s="48"/>
      <c r="E959" s="89"/>
      <c r="F959" s="51"/>
      <c r="G959" s="31"/>
      <c r="H959" s="32"/>
      <c r="I959" s="68"/>
      <c r="J959" s="33"/>
      <c r="K959" s="43"/>
      <c r="L959" s="61"/>
      <c r="O959" s="35"/>
    </row>
    <row r="960" spans="1:15" s="30" customFormat="1" x14ac:dyDescent="0.3">
      <c r="A960" s="48"/>
      <c r="B960" s="34"/>
      <c r="C960" s="34"/>
      <c r="D960" s="48"/>
      <c r="E960" s="89"/>
      <c r="F960" s="51"/>
      <c r="G960" s="31"/>
      <c r="H960" s="32"/>
      <c r="I960" s="68"/>
      <c r="J960" s="33"/>
      <c r="K960" s="43"/>
      <c r="L960" s="61"/>
      <c r="O960" s="35"/>
    </row>
    <row r="961" spans="1:15" s="30" customFormat="1" x14ac:dyDescent="0.3">
      <c r="A961" s="48"/>
      <c r="B961" s="34"/>
      <c r="C961" s="34"/>
      <c r="D961" s="48"/>
      <c r="E961" s="89"/>
      <c r="F961" s="51"/>
      <c r="G961" s="31"/>
      <c r="H961" s="32"/>
      <c r="I961" s="68"/>
      <c r="J961" s="33"/>
      <c r="K961" s="43"/>
      <c r="L961" s="61"/>
      <c r="O961" s="35"/>
    </row>
    <row r="962" spans="1:15" s="30" customFormat="1" x14ac:dyDescent="0.3">
      <c r="A962" s="48"/>
      <c r="B962" s="34"/>
      <c r="C962" s="34"/>
      <c r="D962" s="48"/>
      <c r="E962" s="89"/>
      <c r="F962" s="51"/>
      <c r="G962" s="31"/>
      <c r="H962" s="32"/>
      <c r="I962" s="68"/>
      <c r="J962" s="33"/>
      <c r="K962" s="43"/>
      <c r="L962" s="61"/>
      <c r="O962" s="35"/>
    </row>
    <row r="963" spans="1:15" s="30" customFormat="1" x14ac:dyDescent="0.3">
      <c r="A963" s="48"/>
      <c r="B963" s="34"/>
      <c r="C963" s="34"/>
      <c r="D963" s="48"/>
      <c r="E963" s="89"/>
      <c r="F963" s="51"/>
      <c r="G963" s="31"/>
      <c r="H963" s="32"/>
      <c r="I963" s="68"/>
      <c r="J963" s="33"/>
      <c r="K963" s="43"/>
      <c r="L963" s="61"/>
      <c r="O963" s="35"/>
    </row>
    <row r="964" spans="1:15" s="30" customFormat="1" x14ac:dyDescent="0.3">
      <c r="A964" s="48"/>
      <c r="B964" s="34"/>
      <c r="C964" s="34"/>
      <c r="D964" s="48"/>
      <c r="E964" s="89"/>
      <c r="F964" s="51"/>
      <c r="G964" s="31"/>
      <c r="H964" s="32"/>
      <c r="I964" s="68"/>
      <c r="J964" s="33"/>
      <c r="K964" s="43"/>
      <c r="L964" s="61"/>
      <c r="O964" s="35"/>
    </row>
    <row r="965" spans="1:15" s="30" customFormat="1" x14ac:dyDescent="0.3">
      <c r="A965" s="48"/>
      <c r="B965" s="34"/>
      <c r="C965" s="34"/>
      <c r="D965" s="48"/>
      <c r="E965" s="89"/>
      <c r="F965" s="51"/>
      <c r="G965" s="31"/>
      <c r="H965" s="32"/>
      <c r="I965" s="68"/>
      <c r="J965" s="33"/>
      <c r="K965" s="43"/>
      <c r="L965" s="61"/>
      <c r="O965" s="35"/>
    </row>
    <row r="966" spans="1:15" s="30" customFormat="1" x14ac:dyDescent="0.3">
      <c r="A966" s="48"/>
      <c r="B966" s="34"/>
      <c r="C966" s="34"/>
      <c r="D966" s="48"/>
      <c r="E966" s="89"/>
      <c r="F966" s="51"/>
      <c r="G966" s="31"/>
      <c r="H966" s="32"/>
      <c r="I966" s="68"/>
      <c r="J966" s="33"/>
      <c r="K966" s="43"/>
      <c r="L966" s="61"/>
      <c r="O966" s="35"/>
    </row>
    <row r="967" spans="1:15" s="30" customFormat="1" x14ac:dyDescent="0.3">
      <c r="A967" s="48"/>
      <c r="B967" s="34"/>
      <c r="C967" s="34"/>
      <c r="D967" s="48"/>
      <c r="E967" s="89"/>
      <c r="F967" s="51"/>
      <c r="G967" s="31"/>
      <c r="H967" s="32"/>
      <c r="I967" s="68"/>
      <c r="J967" s="33"/>
      <c r="K967" s="43"/>
      <c r="L967" s="61"/>
      <c r="O967" s="35"/>
    </row>
    <row r="968" spans="1:15" s="30" customFormat="1" x14ac:dyDescent="0.3">
      <c r="A968" s="48"/>
      <c r="B968" s="34"/>
      <c r="C968" s="34"/>
      <c r="D968" s="48"/>
      <c r="E968" s="89"/>
      <c r="F968" s="51"/>
      <c r="G968" s="31"/>
      <c r="H968" s="32"/>
      <c r="I968" s="68"/>
      <c r="J968" s="33"/>
      <c r="K968" s="43"/>
      <c r="L968" s="61"/>
      <c r="O968" s="35"/>
    </row>
    <row r="969" spans="1:15" s="30" customFormat="1" x14ac:dyDescent="0.3">
      <c r="A969" s="48"/>
      <c r="B969" s="34"/>
      <c r="C969" s="34"/>
      <c r="D969" s="48"/>
      <c r="E969" s="89"/>
      <c r="F969" s="51"/>
      <c r="G969" s="31"/>
      <c r="H969" s="32"/>
      <c r="I969" s="68"/>
      <c r="J969" s="33"/>
      <c r="K969" s="43"/>
      <c r="L969" s="61"/>
      <c r="O969" s="35"/>
    </row>
    <row r="970" spans="1:15" s="30" customFormat="1" x14ac:dyDescent="0.3">
      <c r="A970" s="48"/>
      <c r="B970" s="34"/>
      <c r="C970" s="34"/>
      <c r="D970" s="48"/>
      <c r="E970" s="89"/>
      <c r="F970" s="51"/>
      <c r="G970" s="31"/>
      <c r="H970" s="32"/>
      <c r="I970" s="68"/>
      <c r="J970" s="33"/>
      <c r="K970" s="43"/>
      <c r="L970" s="61"/>
      <c r="O970" s="35"/>
    </row>
    <row r="971" spans="1:15" s="30" customFormat="1" x14ac:dyDescent="0.3">
      <c r="A971" s="48"/>
      <c r="B971" s="34"/>
      <c r="C971" s="34"/>
      <c r="D971" s="48"/>
      <c r="E971" s="89"/>
      <c r="F971" s="51"/>
      <c r="G971" s="31"/>
      <c r="H971" s="32"/>
      <c r="I971" s="68"/>
      <c r="J971" s="33"/>
      <c r="K971" s="43"/>
      <c r="L971" s="61"/>
      <c r="O971" s="35"/>
    </row>
    <row r="972" spans="1:15" s="30" customFormat="1" x14ac:dyDescent="0.3">
      <c r="A972" s="48"/>
      <c r="B972" s="34"/>
      <c r="C972" s="34"/>
      <c r="D972" s="48"/>
      <c r="E972" s="89"/>
      <c r="F972" s="51"/>
      <c r="G972" s="31"/>
      <c r="H972" s="32"/>
      <c r="I972" s="68"/>
      <c r="J972" s="33"/>
      <c r="K972" s="43"/>
      <c r="L972" s="61"/>
      <c r="O972" s="35"/>
    </row>
    <row r="973" spans="1:15" s="30" customFormat="1" x14ac:dyDescent="0.3">
      <c r="A973" s="48"/>
      <c r="B973" s="34"/>
      <c r="C973" s="34"/>
      <c r="D973" s="48"/>
      <c r="E973" s="89"/>
      <c r="F973" s="51"/>
      <c r="G973" s="31"/>
      <c r="H973" s="32"/>
      <c r="I973" s="68"/>
      <c r="J973" s="33"/>
      <c r="K973" s="43"/>
      <c r="L973" s="61"/>
      <c r="O973" s="35"/>
    </row>
    <row r="974" spans="1:15" s="30" customFormat="1" x14ac:dyDescent="0.3">
      <c r="A974" s="48"/>
      <c r="B974" s="34"/>
      <c r="C974" s="34"/>
      <c r="D974" s="48"/>
      <c r="E974" s="89"/>
      <c r="F974" s="51"/>
      <c r="G974" s="31"/>
      <c r="H974" s="32"/>
      <c r="I974" s="68"/>
      <c r="J974" s="33"/>
      <c r="K974" s="43"/>
      <c r="L974" s="61"/>
      <c r="O974" s="35"/>
    </row>
    <row r="975" spans="1:15" s="30" customFormat="1" x14ac:dyDescent="0.3">
      <c r="A975" s="48"/>
      <c r="B975" s="34"/>
      <c r="C975" s="34"/>
      <c r="D975" s="48"/>
      <c r="E975" s="89"/>
      <c r="F975" s="51"/>
      <c r="G975" s="31"/>
      <c r="H975" s="32"/>
      <c r="I975" s="68"/>
      <c r="J975" s="33"/>
      <c r="K975" s="43"/>
      <c r="L975" s="61"/>
      <c r="O975" s="35"/>
    </row>
    <row r="976" spans="1:15" s="30" customFormat="1" x14ac:dyDescent="0.3">
      <c r="A976" s="48"/>
      <c r="B976" s="34"/>
      <c r="C976" s="34"/>
      <c r="D976" s="48"/>
      <c r="E976" s="89"/>
      <c r="F976" s="51"/>
      <c r="G976" s="31"/>
      <c r="H976" s="32"/>
      <c r="I976" s="68"/>
      <c r="J976" s="33"/>
      <c r="K976" s="43"/>
      <c r="L976" s="61"/>
      <c r="O976" s="35"/>
    </row>
    <row r="977" spans="1:15" s="30" customFormat="1" x14ac:dyDescent="0.3">
      <c r="A977" s="48"/>
      <c r="B977" s="34"/>
      <c r="C977" s="34"/>
      <c r="D977" s="48"/>
      <c r="E977" s="89"/>
      <c r="F977" s="51"/>
      <c r="G977" s="31"/>
      <c r="H977" s="32"/>
      <c r="I977" s="68"/>
      <c r="J977" s="33"/>
      <c r="K977" s="43"/>
      <c r="L977" s="61"/>
      <c r="O977" s="35"/>
    </row>
    <row r="978" spans="1:15" s="30" customFormat="1" x14ac:dyDescent="0.3">
      <c r="A978" s="48"/>
      <c r="B978" s="34"/>
      <c r="C978" s="34"/>
      <c r="D978" s="48"/>
      <c r="E978" s="89"/>
      <c r="F978" s="51"/>
      <c r="G978" s="31"/>
      <c r="H978" s="32"/>
      <c r="I978" s="68"/>
      <c r="J978" s="33"/>
      <c r="K978" s="43"/>
      <c r="L978" s="61"/>
      <c r="O978" s="35"/>
    </row>
    <row r="979" spans="1:15" s="30" customFormat="1" x14ac:dyDescent="0.3">
      <c r="A979" s="48"/>
      <c r="B979" s="34"/>
      <c r="C979" s="34"/>
      <c r="D979" s="48"/>
      <c r="E979" s="89"/>
      <c r="F979" s="51"/>
      <c r="G979" s="31"/>
      <c r="H979" s="32"/>
      <c r="I979" s="68"/>
      <c r="J979" s="33"/>
      <c r="K979" s="43"/>
      <c r="L979" s="61"/>
      <c r="O979" s="35"/>
    </row>
    <row r="980" spans="1:15" s="30" customFormat="1" x14ac:dyDescent="0.3">
      <c r="A980" s="48"/>
      <c r="B980" s="34"/>
      <c r="C980" s="34"/>
      <c r="D980" s="48"/>
      <c r="E980" s="89"/>
      <c r="F980" s="51"/>
      <c r="G980" s="31"/>
      <c r="H980" s="32"/>
      <c r="I980" s="68"/>
      <c r="J980" s="33"/>
      <c r="K980" s="43"/>
      <c r="L980" s="61"/>
      <c r="O980" s="35"/>
    </row>
    <row r="981" spans="1:15" s="30" customFormat="1" x14ac:dyDescent="0.3">
      <c r="A981" s="48"/>
      <c r="B981" s="34"/>
      <c r="C981" s="34"/>
      <c r="D981" s="48"/>
      <c r="E981" s="89"/>
      <c r="F981" s="51"/>
      <c r="G981" s="31"/>
      <c r="H981" s="32"/>
      <c r="I981" s="68"/>
      <c r="J981" s="33"/>
      <c r="K981" s="43"/>
      <c r="L981" s="61"/>
      <c r="O981" s="35"/>
    </row>
    <row r="982" spans="1:15" s="30" customFormat="1" x14ac:dyDescent="0.3">
      <c r="A982" s="48"/>
      <c r="B982" s="34"/>
      <c r="C982" s="34"/>
      <c r="D982" s="48"/>
      <c r="E982" s="89"/>
      <c r="F982" s="51"/>
      <c r="G982" s="31"/>
      <c r="H982" s="32"/>
      <c r="I982" s="68"/>
      <c r="J982" s="33"/>
      <c r="K982" s="43"/>
      <c r="L982" s="61"/>
      <c r="O982" s="35"/>
    </row>
    <row r="983" spans="1:15" s="30" customFormat="1" x14ac:dyDescent="0.3">
      <c r="A983" s="48"/>
      <c r="B983" s="34"/>
      <c r="C983" s="34"/>
      <c r="D983" s="48"/>
      <c r="E983" s="89"/>
      <c r="F983" s="51"/>
      <c r="G983" s="31"/>
      <c r="H983" s="32"/>
      <c r="I983" s="68"/>
      <c r="J983" s="33"/>
      <c r="K983" s="43"/>
      <c r="L983" s="61"/>
      <c r="O983" s="35"/>
    </row>
    <row r="984" spans="1:15" s="30" customFormat="1" x14ac:dyDescent="0.3">
      <c r="A984" s="48"/>
      <c r="B984" s="34"/>
      <c r="C984" s="34"/>
      <c r="D984" s="48"/>
      <c r="E984" s="89"/>
      <c r="F984" s="51"/>
      <c r="G984" s="31"/>
      <c r="H984" s="32"/>
      <c r="I984" s="68"/>
      <c r="J984" s="33"/>
      <c r="K984" s="43"/>
      <c r="L984" s="61"/>
      <c r="O984" s="35"/>
    </row>
    <row r="985" spans="1:15" s="30" customFormat="1" x14ac:dyDescent="0.3">
      <c r="A985" s="48"/>
      <c r="B985" s="34"/>
      <c r="C985" s="34"/>
      <c r="D985" s="48"/>
      <c r="E985" s="89"/>
      <c r="F985" s="51"/>
      <c r="G985" s="31"/>
      <c r="H985" s="32"/>
      <c r="I985" s="68"/>
      <c r="J985" s="33"/>
      <c r="K985" s="43"/>
      <c r="L985" s="61"/>
      <c r="O985" s="35"/>
    </row>
    <row r="986" spans="1:15" s="30" customFormat="1" x14ac:dyDescent="0.3">
      <c r="A986" s="48"/>
      <c r="B986" s="34"/>
      <c r="C986" s="34"/>
      <c r="D986" s="48"/>
      <c r="E986" s="89"/>
      <c r="F986" s="51"/>
      <c r="G986" s="31"/>
      <c r="H986" s="32"/>
      <c r="I986" s="68"/>
      <c r="J986" s="33"/>
      <c r="K986" s="43"/>
      <c r="L986" s="61"/>
      <c r="O986" s="35"/>
    </row>
    <row r="987" spans="1:15" s="30" customFormat="1" x14ac:dyDescent="0.3">
      <c r="A987" s="48"/>
      <c r="B987" s="34"/>
      <c r="C987" s="34"/>
      <c r="D987" s="48"/>
      <c r="E987" s="89"/>
      <c r="F987" s="51"/>
      <c r="G987" s="31"/>
      <c r="H987" s="32"/>
      <c r="I987" s="68"/>
      <c r="J987" s="33"/>
      <c r="K987" s="43"/>
      <c r="L987" s="61"/>
      <c r="O987" s="35"/>
    </row>
    <row r="988" spans="1:15" s="30" customFormat="1" x14ac:dyDescent="0.3">
      <c r="A988" s="48"/>
      <c r="B988" s="34"/>
      <c r="C988" s="34"/>
      <c r="D988" s="48"/>
      <c r="E988" s="89"/>
      <c r="F988" s="51"/>
      <c r="G988" s="31"/>
      <c r="H988" s="32"/>
      <c r="I988" s="68"/>
      <c r="J988" s="33"/>
      <c r="K988" s="43"/>
      <c r="L988" s="61"/>
      <c r="O988" s="35"/>
    </row>
    <row r="989" spans="1:15" s="30" customFormat="1" x14ac:dyDescent="0.3">
      <c r="A989" s="48"/>
      <c r="B989" s="34"/>
      <c r="C989" s="34"/>
      <c r="D989" s="48"/>
      <c r="E989" s="89"/>
      <c r="F989" s="51"/>
      <c r="G989" s="31"/>
      <c r="H989" s="32"/>
      <c r="I989" s="68"/>
      <c r="J989" s="33"/>
      <c r="K989" s="43"/>
      <c r="L989" s="61"/>
      <c r="O989" s="35"/>
    </row>
    <row r="990" spans="1:15" s="30" customFormat="1" x14ac:dyDescent="0.3">
      <c r="A990" s="48"/>
      <c r="B990" s="34"/>
      <c r="C990" s="34"/>
      <c r="D990" s="48"/>
      <c r="E990" s="89"/>
      <c r="F990" s="51"/>
      <c r="G990" s="31"/>
      <c r="H990" s="32"/>
      <c r="I990" s="68"/>
      <c r="J990" s="33"/>
      <c r="K990" s="43"/>
      <c r="L990" s="61"/>
      <c r="O990" s="35"/>
    </row>
    <row r="991" spans="1:15" s="30" customFormat="1" x14ac:dyDescent="0.3">
      <c r="A991" s="48"/>
      <c r="B991" s="34"/>
      <c r="C991" s="34"/>
      <c r="D991" s="48"/>
      <c r="E991" s="89"/>
      <c r="F991" s="51"/>
      <c r="G991" s="31"/>
      <c r="H991" s="32"/>
      <c r="I991" s="68"/>
      <c r="J991" s="33"/>
      <c r="K991" s="43"/>
      <c r="L991" s="61"/>
      <c r="O991" s="35"/>
    </row>
    <row r="992" spans="1:15" s="30" customFormat="1" x14ac:dyDescent="0.3">
      <c r="A992" s="48"/>
      <c r="B992" s="34"/>
      <c r="C992" s="34"/>
      <c r="D992" s="48"/>
      <c r="E992" s="89"/>
      <c r="F992" s="51"/>
      <c r="G992" s="31"/>
      <c r="H992" s="32"/>
      <c r="I992" s="68"/>
      <c r="J992" s="33"/>
      <c r="K992" s="43"/>
      <c r="L992" s="61"/>
      <c r="O992" s="35"/>
    </row>
    <row r="993" spans="1:15" s="30" customFormat="1" x14ac:dyDescent="0.3">
      <c r="A993" s="48"/>
      <c r="B993" s="34"/>
      <c r="C993" s="34"/>
      <c r="D993" s="48"/>
      <c r="E993" s="89"/>
      <c r="F993" s="51"/>
      <c r="G993" s="31"/>
      <c r="H993" s="32"/>
      <c r="I993" s="68"/>
      <c r="J993" s="33"/>
      <c r="K993" s="43"/>
      <c r="L993" s="61"/>
      <c r="O993" s="35"/>
    </row>
    <row r="994" spans="1:15" s="30" customFormat="1" x14ac:dyDescent="0.3">
      <c r="A994" s="48"/>
      <c r="B994" s="34"/>
      <c r="C994" s="34"/>
      <c r="D994" s="48"/>
      <c r="E994" s="89"/>
      <c r="F994" s="51"/>
      <c r="G994" s="31"/>
      <c r="H994" s="32"/>
      <c r="I994" s="68"/>
      <c r="J994" s="33"/>
      <c r="K994" s="43"/>
      <c r="L994" s="61"/>
      <c r="O994" s="35"/>
    </row>
    <row r="995" spans="1:15" s="30" customFormat="1" x14ac:dyDescent="0.3">
      <c r="A995" s="48"/>
      <c r="B995" s="34"/>
      <c r="C995" s="34"/>
      <c r="D995" s="48"/>
      <c r="E995" s="89"/>
      <c r="F995" s="51"/>
      <c r="G995" s="31"/>
      <c r="H995" s="32"/>
      <c r="I995" s="68"/>
      <c r="J995" s="33"/>
      <c r="K995" s="43"/>
      <c r="L995" s="61"/>
      <c r="O995" s="35"/>
    </row>
    <row r="996" spans="1:15" s="30" customFormat="1" x14ac:dyDescent="0.3">
      <c r="A996" s="48"/>
      <c r="B996" s="34"/>
      <c r="C996" s="34"/>
      <c r="D996" s="48"/>
      <c r="E996" s="89"/>
      <c r="F996" s="51"/>
      <c r="G996" s="31"/>
      <c r="H996" s="32"/>
      <c r="I996" s="68"/>
      <c r="J996" s="33"/>
      <c r="K996" s="43"/>
      <c r="L996" s="61"/>
      <c r="O996" s="35"/>
    </row>
    <row r="997" spans="1:15" s="30" customFormat="1" x14ac:dyDescent="0.3">
      <c r="A997" s="48"/>
      <c r="B997" s="34"/>
      <c r="C997" s="34"/>
      <c r="D997" s="48"/>
      <c r="E997" s="89"/>
      <c r="F997" s="51"/>
      <c r="G997" s="31"/>
      <c r="H997" s="32"/>
      <c r="I997" s="68"/>
      <c r="J997" s="33"/>
      <c r="K997" s="43"/>
      <c r="L997" s="61"/>
      <c r="O997" s="35"/>
    </row>
    <row r="998" spans="1:15" s="30" customFormat="1" x14ac:dyDescent="0.3">
      <c r="A998" s="48"/>
      <c r="B998" s="34"/>
      <c r="C998" s="34"/>
      <c r="D998" s="48"/>
      <c r="E998" s="89"/>
      <c r="F998" s="51"/>
      <c r="G998" s="31"/>
      <c r="H998" s="32"/>
      <c r="I998" s="68"/>
      <c r="J998" s="33"/>
      <c r="K998" s="43"/>
      <c r="L998" s="61"/>
      <c r="O998" s="35"/>
    </row>
    <row r="999" spans="1:15" s="30" customFormat="1" x14ac:dyDescent="0.3">
      <c r="A999" s="48"/>
      <c r="B999" s="34"/>
      <c r="C999" s="34"/>
      <c r="D999" s="48"/>
      <c r="E999" s="89"/>
      <c r="F999" s="51"/>
      <c r="G999" s="31"/>
      <c r="H999" s="32"/>
      <c r="I999" s="68"/>
      <c r="J999" s="33"/>
      <c r="K999" s="43"/>
      <c r="L999" s="61"/>
      <c r="O999" s="35"/>
    </row>
    <row r="1000" spans="1:15" s="30" customFormat="1" x14ac:dyDescent="0.3">
      <c r="A1000" s="48"/>
      <c r="B1000" s="34"/>
      <c r="C1000" s="34"/>
      <c r="D1000" s="48"/>
      <c r="E1000" s="89"/>
      <c r="F1000" s="51"/>
      <c r="G1000" s="31"/>
      <c r="H1000" s="32"/>
      <c r="I1000" s="68"/>
      <c r="J1000" s="33"/>
      <c r="K1000" s="43"/>
      <c r="L1000" s="61"/>
      <c r="O1000" s="35"/>
    </row>
    <row r="1001" spans="1:15" s="30" customFormat="1" x14ac:dyDescent="0.3">
      <c r="A1001" s="48"/>
      <c r="B1001" s="34"/>
      <c r="C1001" s="34"/>
      <c r="D1001" s="48"/>
      <c r="E1001" s="89"/>
      <c r="F1001" s="51"/>
      <c r="G1001" s="31"/>
      <c r="H1001" s="32"/>
      <c r="I1001" s="68"/>
      <c r="J1001" s="33"/>
      <c r="K1001" s="43"/>
      <c r="L1001" s="61"/>
      <c r="O1001" s="35"/>
    </row>
    <row r="1002" spans="1:15" s="30" customFormat="1" x14ac:dyDescent="0.3">
      <c r="A1002" s="48"/>
      <c r="B1002" s="34"/>
      <c r="C1002" s="34"/>
      <c r="D1002" s="48"/>
      <c r="E1002" s="89"/>
      <c r="F1002" s="51"/>
      <c r="G1002" s="31"/>
      <c r="H1002" s="32"/>
      <c r="I1002" s="68"/>
      <c r="J1002" s="33"/>
      <c r="K1002" s="43"/>
      <c r="L1002" s="61"/>
      <c r="O1002" s="35"/>
    </row>
    <row r="1003" spans="1:15" s="30" customFormat="1" x14ac:dyDescent="0.3">
      <c r="A1003" s="48"/>
      <c r="B1003" s="34"/>
      <c r="C1003" s="34"/>
      <c r="D1003" s="48"/>
      <c r="E1003" s="89"/>
      <c r="F1003" s="51"/>
      <c r="G1003" s="31"/>
      <c r="H1003" s="32"/>
      <c r="I1003" s="68"/>
      <c r="J1003" s="33"/>
      <c r="K1003" s="43"/>
      <c r="L1003" s="61"/>
      <c r="O1003" s="35"/>
    </row>
    <row r="1004" spans="1:15" s="30" customFormat="1" x14ac:dyDescent="0.3">
      <c r="A1004" s="48"/>
      <c r="B1004" s="34"/>
      <c r="C1004" s="34"/>
      <c r="D1004" s="48"/>
      <c r="E1004" s="89"/>
      <c r="F1004" s="51"/>
      <c r="G1004" s="31"/>
      <c r="H1004" s="32"/>
      <c r="I1004" s="68"/>
      <c r="J1004" s="33"/>
      <c r="K1004" s="43"/>
      <c r="L1004" s="61"/>
      <c r="O1004" s="35"/>
    </row>
    <row r="1005" spans="1:15" s="30" customFormat="1" x14ac:dyDescent="0.3">
      <c r="A1005" s="48"/>
      <c r="B1005" s="34"/>
      <c r="C1005" s="34"/>
      <c r="D1005" s="48"/>
      <c r="E1005" s="89"/>
      <c r="F1005" s="51"/>
      <c r="G1005" s="31"/>
      <c r="H1005" s="32"/>
      <c r="I1005" s="68"/>
      <c r="J1005" s="33"/>
      <c r="K1005" s="43"/>
      <c r="L1005" s="61"/>
      <c r="O1005" s="35"/>
    </row>
    <row r="1006" spans="1:15" s="30" customFormat="1" x14ac:dyDescent="0.3">
      <c r="A1006" s="48"/>
      <c r="B1006" s="34"/>
      <c r="C1006" s="34"/>
      <c r="D1006" s="48"/>
      <c r="E1006" s="89"/>
      <c r="F1006" s="51"/>
      <c r="G1006" s="31"/>
      <c r="H1006" s="32"/>
      <c r="I1006" s="68"/>
      <c r="J1006" s="33"/>
      <c r="K1006" s="43"/>
      <c r="L1006" s="61"/>
      <c r="O1006" s="35"/>
    </row>
    <row r="1007" spans="1:15" s="30" customFormat="1" x14ac:dyDescent="0.3">
      <c r="A1007" s="48"/>
      <c r="B1007" s="34"/>
      <c r="C1007" s="34"/>
      <c r="D1007" s="48"/>
      <c r="E1007" s="89"/>
      <c r="F1007" s="51"/>
      <c r="G1007" s="31"/>
      <c r="H1007" s="32"/>
      <c r="I1007" s="68"/>
      <c r="J1007" s="33"/>
      <c r="K1007" s="43"/>
      <c r="L1007" s="61"/>
      <c r="O1007" s="35"/>
    </row>
    <row r="1008" spans="1:15" s="30" customFormat="1" x14ac:dyDescent="0.3">
      <c r="A1008" s="48"/>
      <c r="B1008" s="34"/>
      <c r="C1008" s="34"/>
      <c r="D1008" s="48"/>
      <c r="E1008" s="89"/>
      <c r="F1008" s="51"/>
      <c r="G1008" s="31"/>
      <c r="H1008" s="32"/>
      <c r="I1008" s="68"/>
      <c r="J1008" s="33"/>
      <c r="K1008" s="43"/>
      <c r="L1008" s="61"/>
      <c r="O1008" s="35"/>
    </row>
    <row r="1009" spans="1:15" s="30" customFormat="1" x14ac:dyDescent="0.3">
      <c r="A1009" s="48"/>
      <c r="B1009" s="34"/>
      <c r="C1009" s="34"/>
      <c r="D1009" s="48"/>
      <c r="E1009" s="89"/>
      <c r="F1009" s="51"/>
      <c r="G1009" s="31"/>
      <c r="H1009" s="32"/>
      <c r="I1009" s="68"/>
      <c r="J1009" s="33"/>
      <c r="K1009" s="43"/>
      <c r="L1009" s="61"/>
      <c r="O1009" s="35"/>
    </row>
    <row r="1010" spans="1:15" s="30" customFormat="1" x14ac:dyDescent="0.3">
      <c r="A1010" s="48"/>
      <c r="B1010" s="34"/>
      <c r="C1010" s="34"/>
      <c r="D1010" s="48"/>
      <c r="E1010" s="89"/>
      <c r="F1010" s="51"/>
      <c r="G1010" s="31"/>
      <c r="H1010" s="32"/>
      <c r="I1010" s="68"/>
      <c r="J1010" s="33"/>
      <c r="K1010" s="43"/>
      <c r="L1010" s="61"/>
      <c r="O1010" s="35"/>
    </row>
    <row r="1011" spans="1:15" s="30" customFormat="1" x14ac:dyDescent="0.3">
      <c r="A1011" s="48"/>
      <c r="B1011" s="34"/>
      <c r="C1011" s="34"/>
      <c r="D1011" s="48"/>
      <c r="E1011" s="89"/>
      <c r="F1011" s="51"/>
      <c r="G1011" s="31"/>
      <c r="H1011" s="32"/>
      <c r="I1011" s="68"/>
      <c r="J1011" s="33"/>
      <c r="K1011" s="43"/>
      <c r="L1011" s="61"/>
      <c r="O1011" s="35"/>
    </row>
    <row r="1012" spans="1:15" s="30" customFormat="1" x14ac:dyDescent="0.3">
      <c r="A1012" s="48"/>
      <c r="B1012" s="34"/>
      <c r="C1012" s="34"/>
      <c r="D1012" s="48"/>
      <c r="E1012" s="89"/>
      <c r="F1012" s="51"/>
      <c r="G1012" s="31"/>
      <c r="H1012" s="32"/>
      <c r="I1012" s="68"/>
      <c r="J1012" s="33"/>
      <c r="K1012" s="43"/>
      <c r="L1012" s="61"/>
      <c r="O1012" s="35"/>
    </row>
    <row r="1013" spans="1:15" s="30" customFormat="1" x14ac:dyDescent="0.3">
      <c r="A1013" s="48"/>
      <c r="B1013" s="34"/>
      <c r="C1013" s="34"/>
      <c r="D1013" s="48"/>
      <c r="E1013" s="89"/>
      <c r="F1013" s="51"/>
      <c r="G1013" s="31"/>
      <c r="H1013" s="32"/>
      <c r="I1013" s="68"/>
      <c r="J1013" s="33"/>
      <c r="K1013" s="43"/>
      <c r="L1013" s="61"/>
      <c r="O1013" s="35"/>
    </row>
    <row r="1014" spans="1:15" s="30" customFormat="1" x14ac:dyDescent="0.3">
      <c r="A1014" s="48"/>
      <c r="B1014" s="34"/>
      <c r="C1014" s="34"/>
      <c r="D1014" s="48"/>
      <c r="E1014" s="89"/>
      <c r="F1014" s="51"/>
      <c r="G1014" s="31"/>
      <c r="H1014" s="32"/>
      <c r="I1014" s="68"/>
      <c r="J1014" s="33"/>
      <c r="K1014" s="43"/>
      <c r="L1014" s="61"/>
      <c r="O1014" s="35"/>
    </row>
    <row r="1015" spans="1:15" s="30" customFormat="1" x14ac:dyDescent="0.3">
      <c r="A1015" s="48"/>
      <c r="B1015" s="34"/>
      <c r="C1015" s="34"/>
      <c r="D1015" s="48"/>
      <c r="E1015" s="89"/>
      <c r="F1015" s="51"/>
      <c r="G1015" s="31"/>
      <c r="H1015" s="32"/>
      <c r="I1015" s="68"/>
      <c r="J1015" s="33"/>
      <c r="K1015" s="43"/>
      <c r="L1015" s="61"/>
      <c r="O1015" s="35"/>
    </row>
    <row r="1016" spans="1:15" s="30" customFormat="1" x14ac:dyDescent="0.3">
      <c r="A1016" s="48"/>
      <c r="B1016" s="34"/>
      <c r="C1016" s="34"/>
      <c r="D1016" s="48"/>
      <c r="E1016" s="89"/>
      <c r="F1016" s="51"/>
      <c r="G1016" s="31"/>
      <c r="H1016" s="32"/>
      <c r="I1016" s="68"/>
      <c r="J1016" s="33"/>
      <c r="K1016" s="43"/>
      <c r="L1016" s="61"/>
      <c r="O1016" s="35"/>
    </row>
    <row r="1017" spans="1:15" s="30" customFormat="1" x14ac:dyDescent="0.3">
      <c r="A1017" s="48"/>
      <c r="B1017" s="34"/>
      <c r="C1017" s="34"/>
      <c r="D1017" s="48"/>
      <c r="E1017" s="89"/>
      <c r="F1017" s="51"/>
      <c r="G1017" s="31"/>
      <c r="H1017" s="32"/>
      <c r="I1017" s="68"/>
      <c r="J1017" s="33"/>
      <c r="K1017" s="43"/>
      <c r="L1017" s="61"/>
      <c r="O1017" s="35"/>
    </row>
    <row r="1018" spans="1:15" s="30" customFormat="1" x14ac:dyDescent="0.3">
      <c r="A1018" s="48"/>
      <c r="B1018" s="34"/>
      <c r="C1018" s="34"/>
      <c r="D1018" s="48"/>
      <c r="E1018" s="89"/>
      <c r="F1018" s="51"/>
      <c r="G1018" s="31"/>
      <c r="H1018" s="32"/>
      <c r="I1018" s="68"/>
      <c r="J1018" s="33"/>
      <c r="K1018" s="43"/>
      <c r="L1018" s="61"/>
      <c r="O1018" s="35"/>
    </row>
    <row r="1019" spans="1:15" s="30" customFormat="1" x14ac:dyDescent="0.3">
      <c r="A1019" s="48"/>
      <c r="B1019" s="34"/>
      <c r="C1019" s="34"/>
      <c r="D1019" s="48"/>
      <c r="E1019" s="89"/>
      <c r="F1019" s="51"/>
      <c r="G1019" s="31"/>
      <c r="H1019" s="32"/>
      <c r="I1019" s="68"/>
      <c r="J1019" s="33"/>
      <c r="K1019" s="43"/>
      <c r="L1019" s="61"/>
      <c r="O1019" s="35"/>
    </row>
    <row r="1020" spans="1:15" s="30" customFormat="1" x14ac:dyDescent="0.3">
      <c r="A1020" s="48"/>
      <c r="B1020" s="34"/>
      <c r="C1020" s="34"/>
      <c r="D1020" s="48"/>
      <c r="E1020" s="89"/>
      <c r="F1020" s="51"/>
      <c r="G1020" s="31"/>
      <c r="H1020" s="32"/>
      <c r="I1020" s="68"/>
      <c r="J1020" s="33"/>
      <c r="K1020" s="43"/>
      <c r="L1020" s="61"/>
      <c r="O1020" s="35"/>
    </row>
    <row r="1021" spans="1:15" s="30" customFormat="1" x14ac:dyDescent="0.3">
      <c r="A1021" s="48"/>
      <c r="B1021" s="34"/>
      <c r="C1021" s="34"/>
      <c r="D1021" s="48"/>
      <c r="E1021" s="89"/>
      <c r="F1021" s="51"/>
      <c r="G1021" s="31"/>
      <c r="H1021" s="32"/>
      <c r="I1021" s="68"/>
      <c r="J1021" s="33"/>
      <c r="K1021" s="43"/>
      <c r="L1021" s="61"/>
      <c r="O1021" s="35"/>
    </row>
    <row r="1022" spans="1:15" s="30" customFormat="1" x14ac:dyDescent="0.3">
      <c r="A1022" s="48"/>
      <c r="B1022" s="34"/>
      <c r="C1022" s="34"/>
      <c r="D1022" s="48"/>
      <c r="E1022" s="89"/>
      <c r="F1022" s="51"/>
      <c r="G1022" s="31"/>
      <c r="H1022" s="32"/>
      <c r="I1022" s="68"/>
      <c r="J1022" s="33"/>
      <c r="K1022" s="43"/>
      <c r="L1022" s="61"/>
      <c r="O1022" s="35"/>
    </row>
    <row r="1023" spans="1:15" s="30" customFormat="1" x14ac:dyDescent="0.3">
      <c r="A1023" s="48"/>
      <c r="B1023" s="34"/>
      <c r="C1023" s="34"/>
      <c r="D1023" s="48"/>
      <c r="E1023" s="89"/>
      <c r="F1023" s="51"/>
      <c r="G1023" s="31"/>
      <c r="H1023" s="32"/>
      <c r="I1023" s="68"/>
      <c r="J1023" s="33"/>
      <c r="K1023" s="43"/>
      <c r="L1023" s="61"/>
      <c r="O1023" s="35"/>
    </row>
    <row r="1024" spans="1:15" s="30" customFormat="1" x14ac:dyDescent="0.3">
      <c r="A1024" s="48"/>
      <c r="B1024" s="34"/>
      <c r="C1024" s="34"/>
      <c r="D1024" s="48"/>
      <c r="E1024" s="89"/>
      <c r="F1024" s="51"/>
      <c r="G1024" s="31"/>
      <c r="H1024" s="32"/>
      <c r="I1024" s="68"/>
      <c r="J1024" s="33"/>
      <c r="K1024" s="43"/>
      <c r="L1024" s="61"/>
      <c r="O1024" s="35"/>
    </row>
    <row r="1025" spans="1:15" s="30" customFormat="1" x14ac:dyDescent="0.3">
      <c r="A1025" s="48"/>
      <c r="B1025" s="34"/>
      <c r="C1025" s="34"/>
      <c r="D1025" s="48"/>
      <c r="E1025" s="89"/>
      <c r="F1025" s="51"/>
      <c r="G1025" s="31"/>
      <c r="H1025" s="32"/>
      <c r="I1025" s="68"/>
      <c r="J1025" s="33"/>
      <c r="K1025" s="43"/>
      <c r="L1025" s="61"/>
      <c r="O1025" s="35"/>
    </row>
    <row r="1026" spans="1:15" s="30" customFormat="1" x14ac:dyDescent="0.3">
      <c r="A1026" s="48"/>
      <c r="B1026" s="34"/>
      <c r="C1026" s="34"/>
      <c r="D1026" s="48"/>
      <c r="E1026" s="89"/>
      <c r="F1026" s="51"/>
      <c r="G1026" s="31"/>
      <c r="H1026" s="32"/>
      <c r="I1026" s="68"/>
      <c r="J1026" s="33"/>
      <c r="K1026" s="43"/>
      <c r="L1026" s="61"/>
      <c r="O1026" s="35"/>
    </row>
    <row r="1027" spans="1:15" s="30" customFormat="1" x14ac:dyDescent="0.3">
      <c r="A1027" s="48"/>
      <c r="B1027" s="34"/>
      <c r="C1027" s="34"/>
      <c r="D1027" s="48"/>
      <c r="E1027" s="89"/>
      <c r="F1027" s="51"/>
      <c r="G1027" s="31"/>
      <c r="H1027" s="32"/>
      <c r="I1027" s="68"/>
      <c r="J1027" s="33"/>
      <c r="K1027" s="43"/>
      <c r="L1027" s="61"/>
      <c r="O1027" s="35"/>
    </row>
    <row r="1028" spans="1:15" s="30" customFormat="1" x14ac:dyDescent="0.3">
      <c r="A1028" s="48"/>
      <c r="B1028" s="34"/>
      <c r="C1028" s="34"/>
      <c r="D1028" s="48"/>
      <c r="E1028" s="89"/>
      <c r="F1028" s="51"/>
      <c r="G1028" s="31"/>
      <c r="H1028" s="32"/>
      <c r="I1028" s="68"/>
      <c r="J1028" s="33"/>
      <c r="K1028" s="43"/>
      <c r="L1028" s="61"/>
      <c r="O1028" s="35"/>
    </row>
    <row r="1029" spans="1:15" s="30" customFormat="1" x14ac:dyDescent="0.3">
      <c r="A1029" s="48"/>
      <c r="B1029" s="34"/>
      <c r="C1029" s="34"/>
      <c r="D1029" s="48"/>
      <c r="E1029" s="89"/>
      <c r="F1029" s="51"/>
      <c r="G1029" s="31"/>
      <c r="H1029" s="32"/>
      <c r="I1029" s="68"/>
      <c r="J1029" s="33"/>
      <c r="K1029" s="43"/>
      <c r="L1029" s="61"/>
      <c r="O1029" s="35"/>
    </row>
    <row r="1030" spans="1:15" s="30" customFormat="1" x14ac:dyDescent="0.3">
      <c r="A1030" s="48"/>
      <c r="B1030" s="34"/>
      <c r="C1030" s="34"/>
      <c r="D1030" s="48"/>
      <c r="E1030" s="89"/>
      <c r="F1030" s="51"/>
      <c r="G1030" s="31"/>
      <c r="H1030" s="32"/>
      <c r="I1030" s="68"/>
      <c r="J1030" s="33"/>
      <c r="K1030" s="43"/>
      <c r="L1030" s="61"/>
      <c r="O1030" s="35"/>
    </row>
    <row r="1031" spans="1:15" s="30" customFormat="1" x14ac:dyDescent="0.3">
      <c r="A1031" s="48"/>
      <c r="B1031" s="34"/>
      <c r="C1031" s="34"/>
      <c r="D1031" s="48"/>
      <c r="E1031" s="89"/>
      <c r="F1031" s="51"/>
      <c r="G1031" s="31"/>
      <c r="H1031" s="32"/>
      <c r="I1031" s="68"/>
      <c r="J1031" s="33"/>
      <c r="K1031" s="43"/>
      <c r="L1031" s="61"/>
      <c r="O1031" s="35"/>
    </row>
    <row r="1032" spans="1:15" s="30" customFormat="1" x14ac:dyDescent="0.3">
      <c r="A1032" s="48"/>
      <c r="B1032" s="34"/>
      <c r="C1032" s="34"/>
      <c r="D1032" s="48"/>
      <c r="E1032" s="89"/>
      <c r="F1032" s="51"/>
      <c r="G1032" s="31"/>
      <c r="H1032" s="32"/>
      <c r="I1032" s="68"/>
      <c r="J1032" s="33"/>
      <c r="K1032" s="43"/>
      <c r="L1032" s="61"/>
      <c r="O1032" s="35"/>
    </row>
    <row r="1033" spans="1:15" s="30" customFormat="1" x14ac:dyDescent="0.3">
      <c r="A1033" s="48"/>
      <c r="B1033" s="34"/>
      <c r="C1033" s="34"/>
      <c r="D1033" s="48"/>
      <c r="E1033" s="89"/>
      <c r="F1033" s="51"/>
      <c r="G1033" s="31"/>
      <c r="H1033" s="32"/>
      <c r="I1033" s="68"/>
      <c r="J1033" s="33"/>
      <c r="K1033" s="43"/>
      <c r="L1033" s="61"/>
      <c r="O1033" s="35"/>
    </row>
    <row r="1034" spans="1:15" s="30" customFormat="1" x14ac:dyDescent="0.3">
      <c r="A1034" s="48"/>
      <c r="B1034" s="34"/>
      <c r="C1034" s="34"/>
      <c r="D1034" s="48"/>
      <c r="E1034" s="89"/>
      <c r="F1034" s="51"/>
      <c r="G1034" s="31"/>
      <c r="H1034" s="32"/>
      <c r="I1034" s="68"/>
      <c r="J1034" s="33"/>
      <c r="K1034" s="43"/>
      <c r="L1034" s="61"/>
      <c r="O1034" s="35"/>
    </row>
    <row r="1035" spans="1:15" s="30" customFormat="1" x14ac:dyDescent="0.3">
      <c r="A1035" s="48"/>
      <c r="B1035" s="34"/>
      <c r="C1035" s="34"/>
      <c r="D1035" s="48"/>
      <c r="E1035" s="89"/>
      <c r="F1035" s="51"/>
      <c r="G1035" s="31"/>
      <c r="H1035" s="32"/>
      <c r="I1035" s="68"/>
      <c r="J1035" s="33"/>
      <c r="K1035" s="43"/>
      <c r="L1035" s="61"/>
      <c r="O1035" s="35"/>
    </row>
    <row r="1036" spans="1:15" s="30" customFormat="1" x14ac:dyDescent="0.3">
      <c r="A1036" s="48"/>
      <c r="B1036" s="34"/>
      <c r="C1036" s="34"/>
      <c r="D1036" s="48"/>
      <c r="E1036" s="89"/>
      <c r="F1036" s="51"/>
      <c r="G1036" s="31"/>
      <c r="H1036" s="32"/>
      <c r="I1036" s="68"/>
      <c r="J1036" s="33"/>
      <c r="K1036" s="43"/>
      <c r="L1036" s="61"/>
      <c r="O1036" s="35"/>
    </row>
    <row r="1037" spans="1:15" s="30" customFormat="1" x14ac:dyDescent="0.3">
      <c r="A1037" s="48"/>
      <c r="B1037" s="34"/>
      <c r="C1037" s="34"/>
      <c r="D1037" s="48"/>
      <c r="E1037" s="89"/>
      <c r="F1037" s="51"/>
      <c r="G1037" s="31"/>
      <c r="H1037" s="32"/>
      <c r="I1037" s="68"/>
      <c r="J1037" s="33"/>
      <c r="K1037" s="43"/>
      <c r="L1037" s="61"/>
      <c r="O1037" s="35"/>
    </row>
    <row r="1038" spans="1:15" s="30" customFormat="1" x14ac:dyDescent="0.3">
      <c r="A1038" s="48"/>
      <c r="B1038" s="34"/>
      <c r="C1038" s="34"/>
      <c r="D1038" s="48"/>
      <c r="E1038" s="89"/>
      <c r="F1038" s="51"/>
      <c r="G1038" s="31"/>
      <c r="H1038" s="32"/>
      <c r="I1038" s="68"/>
      <c r="J1038" s="33"/>
      <c r="K1038" s="43"/>
      <c r="L1038" s="61"/>
      <c r="O1038" s="35"/>
    </row>
    <row r="1039" spans="1:15" s="30" customFormat="1" x14ac:dyDescent="0.3">
      <c r="A1039" s="48"/>
      <c r="B1039" s="34"/>
      <c r="C1039" s="34"/>
      <c r="D1039" s="48"/>
      <c r="E1039" s="89"/>
      <c r="F1039" s="51"/>
      <c r="G1039" s="31"/>
      <c r="H1039" s="32"/>
      <c r="I1039" s="68"/>
      <c r="J1039" s="33"/>
      <c r="K1039" s="43"/>
      <c r="L1039" s="61"/>
      <c r="O1039" s="35"/>
    </row>
    <row r="1040" spans="1:15" s="30" customFormat="1" x14ac:dyDescent="0.3">
      <c r="A1040" s="48"/>
      <c r="B1040" s="34"/>
      <c r="C1040" s="34"/>
      <c r="D1040" s="48"/>
      <c r="E1040" s="89"/>
      <c r="F1040" s="51"/>
      <c r="G1040" s="31"/>
      <c r="H1040" s="32"/>
      <c r="I1040" s="68"/>
      <c r="J1040" s="33"/>
      <c r="K1040" s="43"/>
      <c r="L1040" s="61"/>
      <c r="O1040" s="35"/>
    </row>
    <row r="1041" spans="1:15" s="30" customFormat="1" x14ac:dyDescent="0.3">
      <c r="A1041" s="48"/>
      <c r="B1041" s="34"/>
      <c r="C1041" s="34"/>
      <c r="D1041" s="48"/>
      <c r="E1041" s="89"/>
      <c r="F1041" s="51"/>
      <c r="G1041" s="31"/>
      <c r="H1041" s="32"/>
      <c r="I1041" s="68"/>
      <c r="J1041" s="33"/>
      <c r="K1041" s="43"/>
      <c r="L1041" s="61"/>
      <c r="O1041" s="35"/>
    </row>
    <row r="1042" spans="1:15" s="30" customFormat="1" x14ac:dyDescent="0.3">
      <c r="A1042" s="48"/>
      <c r="B1042" s="34"/>
      <c r="C1042" s="34"/>
      <c r="D1042" s="48"/>
      <c r="E1042" s="89"/>
      <c r="F1042" s="51"/>
      <c r="G1042" s="31"/>
      <c r="H1042" s="32"/>
      <c r="I1042" s="68"/>
      <c r="J1042" s="33"/>
      <c r="K1042" s="43"/>
      <c r="L1042" s="61"/>
      <c r="O1042" s="35"/>
    </row>
    <row r="1043" spans="1:15" s="30" customFormat="1" x14ac:dyDescent="0.3">
      <c r="A1043" s="48"/>
      <c r="B1043" s="34"/>
      <c r="C1043" s="34"/>
      <c r="D1043" s="48"/>
      <c r="E1043" s="89"/>
      <c r="F1043" s="51"/>
      <c r="G1043" s="31"/>
      <c r="H1043" s="32"/>
      <c r="I1043" s="68"/>
      <c r="J1043" s="33"/>
      <c r="K1043" s="43"/>
      <c r="L1043" s="61"/>
      <c r="O1043" s="35"/>
    </row>
    <row r="1044" spans="1:15" s="30" customFormat="1" x14ac:dyDescent="0.3">
      <c r="A1044" s="48"/>
      <c r="B1044" s="34"/>
      <c r="C1044" s="34"/>
      <c r="D1044" s="48"/>
      <c r="E1044" s="89"/>
      <c r="F1044" s="51"/>
      <c r="G1044" s="31"/>
      <c r="H1044" s="32"/>
      <c r="I1044" s="68"/>
      <c r="J1044" s="33"/>
      <c r="K1044" s="43"/>
      <c r="L1044" s="61"/>
      <c r="O1044" s="35"/>
    </row>
    <row r="1045" spans="1:15" s="30" customFormat="1" x14ac:dyDescent="0.3">
      <c r="A1045" s="48"/>
      <c r="B1045" s="34"/>
      <c r="C1045" s="34"/>
      <c r="D1045" s="48"/>
      <c r="E1045" s="89"/>
      <c r="F1045" s="51"/>
      <c r="G1045" s="31"/>
      <c r="H1045" s="32"/>
      <c r="I1045" s="68"/>
      <c r="J1045" s="33"/>
      <c r="K1045" s="43"/>
      <c r="L1045" s="61"/>
      <c r="O1045" s="35"/>
    </row>
    <row r="1046" spans="1:15" s="30" customFormat="1" x14ac:dyDescent="0.3">
      <c r="A1046" s="48"/>
      <c r="B1046" s="34"/>
      <c r="C1046" s="34"/>
      <c r="D1046" s="48"/>
      <c r="E1046" s="89"/>
      <c r="F1046" s="51"/>
      <c r="G1046" s="31"/>
      <c r="H1046" s="32"/>
      <c r="I1046" s="68"/>
      <c r="J1046" s="33"/>
      <c r="K1046" s="43"/>
      <c r="L1046" s="61"/>
      <c r="O1046" s="35"/>
    </row>
    <row r="1047" spans="1:15" s="30" customFormat="1" x14ac:dyDescent="0.3">
      <c r="A1047" s="48"/>
      <c r="B1047" s="34"/>
      <c r="C1047" s="34"/>
      <c r="D1047" s="48"/>
      <c r="E1047" s="89"/>
      <c r="F1047" s="51"/>
      <c r="G1047" s="31"/>
      <c r="H1047" s="32"/>
      <c r="I1047" s="68"/>
      <c r="J1047" s="33"/>
      <c r="K1047" s="43"/>
      <c r="L1047" s="61"/>
      <c r="O1047" s="35"/>
    </row>
    <row r="1048" spans="1:15" s="30" customFormat="1" x14ac:dyDescent="0.3">
      <c r="A1048" s="48"/>
      <c r="B1048" s="34"/>
      <c r="C1048" s="34"/>
      <c r="D1048" s="48"/>
      <c r="E1048" s="89"/>
      <c r="F1048" s="51"/>
      <c r="G1048" s="31"/>
      <c r="H1048" s="32"/>
      <c r="I1048" s="68"/>
      <c r="J1048" s="33"/>
      <c r="K1048" s="43"/>
      <c r="L1048" s="61"/>
      <c r="O1048" s="35"/>
    </row>
    <row r="1049" spans="1:15" s="30" customFormat="1" x14ac:dyDescent="0.3">
      <c r="A1049" s="48"/>
      <c r="B1049" s="34"/>
      <c r="C1049" s="34"/>
      <c r="D1049" s="48"/>
      <c r="E1049" s="89"/>
      <c r="F1049" s="51"/>
      <c r="G1049" s="31"/>
      <c r="H1049" s="32"/>
      <c r="I1049" s="68"/>
      <c r="J1049" s="33"/>
      <c r="K1049" s="43"/>
      <c r="L1049" s="61"/>
      <c r="O1049" s="35"/>
    </row>
    <row r="1050" spans="1:15" s="30" customFormat="1" x14ac:dyDescent="0.3">
      <c r="A1050" s="48"/>
      <c r="B1050" s="34"/>
      <c r="C1050" s="34"/>
      <c r="D1050" s="48"/>
      <c r="E1050" s="89"/>
      <c r="F1050" s="51"/>
      <c r="G1050" s="31"/>
      <c r="H1050" s="32"/>
      <c r="I1050" s="68"/>
      <c r="J1050" s="33"/>
      <c r="K1050" s="43"/>
      <c r="L1050" s="61"/>
      <c r="O1050" s="35"/>
    </row>
    <row r="1051" spans="1:15" s="30" customFormat="1" x14ac:dyDescent="0.3">
      <c r="A1051" s="48"/>
      <c r="B1051" s="34"/>
      <c r="C1051" s="34"/>
      <c r="D1051" s="48"/>
      <c r="E1051" s="89"/>
      <c r="F1051" s="51"/>
      <c r="G1051" s="31"/>
      <c r="H1051" s="32"/>
      <c r="I1051" s="68"/>
      <c r="J1051" s="33"/>
      <c r="K1051" s="43"/>
      <c r="L1051" s="61"/>
      <c r="O1051" s="35"/>
    </row>
    <row r="1052" spans="1:15" s="30" customFormat="1" x14ac:dyDescent="0.3">
      <c r="A1052" s="48"/>
      <c r="B1052" s="34"/>
      <c r="C1052" s="34"/>
      <c r="D1052" s="48"/>
      <c r="E1052" s="89"/>
      <c r="F1052" s="51"/>
      <c r="G1052" s="31"/>
      <c r="H1052" s="32"/>
      <c r="I1052" s="68"/>
      <c r="J1052" s="33"/>
      <c r="K1052" s="43"/>
      <c r="L1052" s="61"/>
      <c r="O1052" s="35"/>
    </row>
    <row r="1053" spans="1:15" s="30" customFormat="1" x14ac:dyDescent="0.3">
      <c r="A1053" s="48"/>
      <c r="B1053" s="34"/>
      <c r="C1053" s="34"/>
      <c r="D1053" s="48"/>
      <c r="E1053" s="89"/>
      <c r="F1053" s="51"/>
      <c r="G1053" s="31"/>
      <c r="H1053" s="32"/>
      <c r="I1053" s="68"/>
      <c r="J1053" s="33"/>
      <c r="K1053" s="43"/>
      <c r="L1053" s="61"/>
      <c r="O1053" s="35"/>
    </row>
    <row r="1054" spans="1:15" s="30" customFormat="1" x14ac:dyDescent="0.3">
      <c r="A1054" s="48"/>
      <c r="B1054" s="34"/>
      <c r="C1054" s="34"/>
      <c r="D1054" s="48"/>
      <c r="E1054" s="89"/>
      <c r="F1054" s="51"/>
      <c r="G1054" s="31"/>
      <c r="H1054" s="32"/>
      <c r="I1054" s="68"/>
      <c r="J1054" s="33"/>
      <c r="K1054" s="43"/>
      <c r="L1054" s="61"/>
      <c r="O1054" s="35"/>
    </row>
    <row r="1055" spans="1:15" s="30" customFormat="1" x14ac:dyDescent="0.3">
      <c r="A1055" s="48"/>
      <c r="B1055" s="34"/>
      <c r="C1055" s="34"/>
      <c r="D1055" s="48"/>
      <c r="E1055" s="89"/>
      <c r="F1055" s="51"/>
      <c r="G1055" s="31"/>
      <c r="H1055" s="32"/>
      <c r="I1055" s="68"/>
      <c r="J1055" s="33"/>
      <c r="K1055" s="43"/>
      <c r="L1055" s="61"/>
      <c r="O1055" s="35"/>
    </row>
    <row r="1056" spans="1:15" s="30" customFormat="1" x14ac:dyDescent="0.3">
      <c r="A1056" s="48"/>
      <c r="B1056" s="34"/>
      <c r="C1056" s="34"/>
      <c r="D1056" s="48"/>
      <c r="E1056" s="89"/>
      <c r="F1056" s="51"/>
      <c r="G1056" s="31"/>
      <c r="H1056" s="32"/>
      <c r="I1056" s="68"/>
      <c r="J1056" s="33"/>
      <c r="K1056" s="43"/>
      <c r="L1056" s="61"/>
      <c r="O1056" s="35"/>
    </row>
    <row r="1057" spans="1:15" s="30" customFormat="1" x14ac:dyDescent="0.3">
      <c r="A1057" s="48"/>
      <c r="B1057" s="34"/>
      <c r="C1057" s="34"/>
      <c r="D1057" s="48"/>
      <c r="E1057" s="89"/>
      <c r="F1057" s="51"/>
      <c r="G1057" s="31"/>
      <c r="H1057" s="32"/>
      <c r="I1057" s="68"/>
      <c r="J1057" s="33"/>
      <c r="K1057" s="43"/>
      <c r="L1057" s="61"/>
      <c r="O1057" s="35"/>
    </row>
    <row r="1058" spans="1:15" s="30" customFormat="1" x14ac:dyDescent="0.3">
      <c r="A1058" s="48"/>
      <c r="B1058" s="34"/>
      <c r="C1058" s="34"/>
      <c r="D1058" s="48"/>
      <c r="E1058" s="89"/>
      <c r="F1058" s="51"/>
      <c r="G1058" s="31"/>
      <c r="H1058" s="32"/>
      <c r="I1058" s="68"/>
      <c r="J1058" s="33"/>
      <c r="K1058" s="43"/>
      <c r="L1058" s="61"/>
      <c r="O1058" s="35"/>
    </row>
    <row r="1059" spans="1:15" s="30" customFormat="1" x14ac:dyDescent="0.3">
      <c r="A1059" s="48"/>
      <c r="B1059" s="34"/>
      <c r="C1059" s="34"/>
      <c r="D1059" s="48"/>
      <c r="E1059" s="89"/>
      <c r="F1059" s="51"/>
      <c r="G1059" s="31"/>
      <c r="H1059" s="32"/>
      <c r="I1059" s="68"/>
      <c r="J1059" s="33"/>
      <c r="K1059" s="43"/>
      <c r="L1059" s="61"/>
      <c r="O1059" s="35"/>
    </row>
    <row r="1060" spans="1:15" s="30" customFormat="1" x14ac:dyDescent="0.3">
      <c r="A1060" s="48"/>
      <c r="B1060" s="34"/>
      <c r="C1060" s="34"/>
      <c r="D1060" s="48"/>
      <c r="E1060" s="89"/>
      <c r="F1060" s="51"/>
      <c r="G1060" s="31"/>
      <c r="H1060" s="32"/>
      <c r="I1060" s="68"/>
      <c r="J1060" s="33"/>
      <c r="K1060" s="43"/>
      <c r="L1060" s="61"/>
      <c r="O1060" s="35"/>
    </row>
    <row r="1061" spans="1:15" s="30" customFormat="1" x14ac:dyDescent="0.3">
      <c r="A1061" s="48"/>
      <c r="B1061" s="34"/>
      <c r="C1061" s="34"/>
      <c r="D1061" s="48"/>
      <c r="E1061" s="89"/>
      <c r="F1061" s="51"/>
      <c r="G1061" s="31"/>
      <c r="H1061" s="32"/>
      <c r="I1061" s="68"/>
      <c r="J1061" s="33"/>
      <c r="K1061" s="43"/>
      <c r="L1061" s="61"/>
      <c r="O1061" s="35"/>
    </row>
    <row r="1062" spans="1:15" s="30" customFormat="1" x14ac:dyDescent="0.3">
      <c r="A1062" s="48"/>
      <c r="B1062" s="34"/>
      <c r="C1062" s="34"/>
      <c r="D1062" s="48"/>
      <c r="E1062" s="89"/>
      <c r="F1062" s="51"/>
      <c r="G1062" s="31"/>
      <c r="H1062" s="32"/>
      <c r="I1062" s="68"/>
      <c r="J1062" s="33"/>
      <c r="K1062" s="43"/>
      <c r="L1062" s="61"/>
      <c r="O1062" s="35"/>
    </row>
    <row r="1063" spans="1:15" s="30" customFormat="1" x14ac:dyDescent="0.3">
      <c r="A1063" s="48"/>
      <c r="B1063" s="34"/>
      <c r="C1063" s="34"/>
      <c r="D1063" s="48"/>
      <c r="E1063" s="89"/>
      <c r="F1063" s="51"/>
      <c r="G1063" s="31"/>
      <c r="H1063" s="32"/>
      <c r="I1063" s="68"/>
      <c r="J1063" s="33"/>
      <c r="K1063" s="43"/>
      <c r="L1063" s="61"/>
      <c r="O1063" s="35"/>
    </row>
    <row r="1064" spans="1:15" s="30" customFormat="1" x14ac:dyDescent="0.3">
      <c r="A1064" s="48"/>
      <c r="B1064" s="34"/>
      <c r="C1064" s="34"/>
      <c r="D1064" s="48"/>
      <c r="E1064" s="89"/>
      <c r="F1064" s="51"/>
      <c r="G1064" s="31"/>
      <c r="H1064" s="32"/>
      <c r="I1064" s="68"/>
      <c r="J1064" s="33"/>
      <c r="K1064" s="43"/>
      <c r="L1064" s="61"/>
      <c r="O1064" s="35"/>
    </row>
    <row r="1065" spans="1:15" s="30" customFormat="1" x14ac:dyDescent="0.3">
      <c r="A1065" s="48"/>
      <c r="B1065" s="34"/>
      <c r="C1065" s="34"/>
      <c r="D1065" s="48"/>
      <c r="E1065" s="89"/>
      <c r="F1065" s="51"/>
      <c r="G1065" s="31"/>
      <c r="H1065" s="32"/>
      <c r="I1065" s="68"/>
      <c r="J1065" s="33"/>
      <c r="K1065" s="43"/>
      <c r="L1065" s="61"/>
      <c r="O1065" s="35"/>
    </row>
    <row r="1066" spans="1:15" s="30" customFormat="1" x14ac:dyDescent="0.3">
      <c r="A1066" s="48"/>
      <c r="B1066" s="34"/>
      <c r="C1066" s="34"/>
      <c r="D1066" s="48"/>
      <c r="E1066" s="89"/>
      <c r="F1066" s="51"/>
      <c r="G1066" s="31"/>
      <c r="H1066" s="32"/>
      <c r="I1066" s="68"/>
      <c r="J1066" s="33"/>
      <c r="K1066" s="43"/>
      <c r="L1066" s="61"/>
      <c r="O1066" s="35"/>
    </row>
    <row r="1067" spans="1:15" s="30" customFormat="1" x14ac:dyDescent="0.3">
      <c r="A1067" s="48"/>
      <c r="B1067" s="34"/>
      <c r="C1067" s="34"/>
      <c r="D1067" s="48"/>
      <c r="E1067" s="89"/>
      <c r="F1067" s="51"/>
      <c r="G1067" s="31"/>
      <c r="H1067" s="32"/>
      <c r="I1067" s="68"/>
      <c r="J1067" s="33"/>
      <c r="K1067" s="43"/>
      <c r="L1067" s="61"/>
      <c r="O1067" s="35"/>
    </row>
    <row r="1068" spans="1:15" s="30" customFormat="1" x14ac:dyDescent="0.3">
      <c r="A1068" s="48"/>
      <c r="B1068" s="34"/>
      <c r="C1068" s="34"/>
      <c r="D1068" s="48"/>
      <c r="E1068" s="89"/>
      <c r="F1068" s="51"/>
      <c r="G1068" s="31"/>
      <c r="H1068" s="32"/>
      <c r="I1068" s="68"/>
      <c r="J1068" s="33"/>
      <c r="K1068" s="43"/>
      <c r="L1068" s="61"/>
      <c r="O1068" s="35"/>
    </row>
    <row r="1069" spans="1:15" s="30" customFormat="1" x14ac:dyDescent="0.3">
      <c r="A1069" s="48"/>
      <c r="B1069" s="34"/>
      <c r="C1069" s="34"/>
      <c r="D1069" s="48"/>
      <c r="E1069" s="89"/>
      <c r="F1069" s="51"/>
      <c r="G1069" s="31"/>
      <c r="H1069" s="32"/>
      <c r="I1069" s="68"/>
      <c r="J1069" s="33"/>
      <c r="K1069" s="43"/>
      <c r="L1069" s="61"/>
      <c r="O1069" s="35"/>
    </row>
    <row r="1070" spans="1:15" s="30" customFormat="1" x14ac:dyDescent="0.3">
      <c r="A1070" s="48"/>
      <c r="B1070" s="34"/>
      <c r="C1070" s="34"/>
      <c r="D1070" s="48"/>
      <c r="E1070" s="89"/>
      <c r="F1070" s="51"/>
      <c r="G1070" s="31"/>
      <c r="H1070" s="32"/>
      <c r="I1070" s="68"/>
      <c r="J1070" s="33"/>
      <c r="K1070" s="43"/>
      <c r="L1070" s="61"/>
      <c r="O1070" s="35"/>
    </row>
    <row r="1071" spans="1:15" s="30" customFormat="1" x14ac:dyDescent="0.3">
      <c r="A1071" s="48"/>
      <c r="B1071" s="34"/>
      <c r="C1071" s="34"/>
      <c r="D1071" s="48"/>
      <c r="E1071" s="89"/>
      <c r="F1071" s="51"/>
      <c r="G1071" s="31"/>
      <c r="H1071" s="32"/>
      <c r="I1071" s="68"/>
      <c r="J1071" s="33"/>
      <c r="K1071" s="43"/>
      <c r="L1071" s="61"/>
      <c r="O1071" s="35"/>
    </row>
    <row r="1072" spans="1:15" s="30" customFormat="1" x14ac:dyDescent="0.3">
      <c r="A1072" s="48"/>
      <c r="B1072" s="34"/>
      <c r="C1072" s="34"/>
      <c r="D1072" s="48"/>
      <c r="E1072" s="89"/>
      <c r="F1072" s="51"/>
      <c r="G1072" s="31"/>
      <c r="H1072" s="32"/>
      <c r="I1072" s="68"/>
      <c r="J1072" s="33"/>
      <c r="K1072" s="43"/>
      <c r="L1072" s="61"/>
      <c r="O1072" s="35"/>
    </row>
    <row r="1073" spans="1:15" s="30" customFormat="1" x14ac:dyDescent="0.3">
      <c r="A1073" s="48"/>
      <c r="B1073" s="34"/>
      <c r="C1073" s="34"/>
      <c r="D1073" s="48"/>
      <c r="E1073" s="89"/>
      <c r="F1073" s="51"/>
      <c r="G1073" s="31"/>
      <c r="H1073" s="32"/>
      <c r="I1073" s="68"/>
      <c r="J1073" s="33"/>
      <c r="K1073" s="43"/>
      <c r="L1073" s="61"/>
      <c r="O1073" s="35"/>
    </row>
    <row r="1074" spans="1:15" s="30" customFormat="1" x14ac:dyDescent="0.3">
      <c r="A1074" s="48"/>
      <c r="B1074" s="34"/>
      <c r="C1074" s="34"/>
      <c r="D1074" s="48"/>
      <c r="E1074" s="89"/>
      <c r="F1074" s="51"/>
      <c r="G1074" s="31"/>
      <c r="H1074" s="32"/>
      <c r="I1074" s="68"/>
      <c r="J1074" s="33"/>
      <c r="K1074" s="43"/>
      <c r="L1074" s="61"/>
      <c r="O1074" s="35"/>
    </row>
    <row r="1075" spans="1:15" s="30" customFormat="1" x14ac:dyDescent="0.3">
      <c r="A1075" s="48"/>
      <c r="B1075" s="34"/>
      <c r="C1075" s="34"/>
      <c r="D1075" s="48"/>
      <c r="E1075" s="89"/>
      <c r="F1075" s="51"/>
      <c r="G1075" s="31"/>
      <c r="H1075" s="32"/>
      <c r="I1075" s="68"/>
      <c r="J1075" s="33"/>
      <c r="K1075" s="43"/>
      <c r="L1075" s="61"/>
      <c r="O1075" s="35"/>
    </row>
    <row r="1076" spans="1:15" s="30" customFormat="1" x14ac:dyDescent="0.3">
      <c r="A1076" s="48"/>
      <c r="B1076" s="34"/>
      <c r="C1076" s="34"/>
      <c r="D1076" s="48"/>
      <c r="E1076" s="89"/>
      <c r="F1076" s="51"/>
      <c r="G1076" s="31"/>
      <c r="H1076" s="32"/>
      <c r="I1076" s="68"/>
      <c r="J1076" s="33"/>
      <c r="K1076" s="43"/>
      <c r="L1076" s="61"/>
      <c r="O1076" s="35"/>
    </row>
    <row r="1077" spans="1:15" s="30" customFormat="1" x14ac:dyDescent="0.3">
      <c r="A1077" s="48"/>
      <c r="B1077" s="34"/>
      <c r="C1077" s="34"/>
      <c r="D1077" s="48"/>
      <c r="E1077" s="89"/>
      <c r="F1077" s="51"/>
      <c r="G1077" s="31"/>
      <c r="H1077" s="32"/>
      <c r="I1077" s="68"/>
      <c r="J1077" s="33"/>
      <c r="K1077" s="43"/>
      <c r="L1077" s="61"/>
      <c r="O1077" s="35"/>
    </row>
    <row r="1078" spans="1:15" s="30" customFormat="1" x14ac:dyDescent="0.3">
      <c r="A1078" s="48"/>
      <c r="B1078" s="34"/>
      <c r="C1078" s="34"/>
      <c r="D1078" s="48"/>
      <c r="E1078" s="89"/>
      <c r="F1078" s="51"/>
      <c r="G1078" s="31"/>
      <c r="H1078" s="32"/>
      <c r="I1078" s="68"/>
      <c r="J1078" s="33"/>
      <c r="K1078" s="43"/>
      <c r="L1078" s="61"/>
      <c r="O1078" s="35"/>
    </row>
    <row r="1079" spans="1:15" s="30" customFormat="1" x14ac:dyDescent="0.3">
      <c r="A1079" s="48"/>
      <c r="B1079" s="34"/>
      <c r="C1079" s="34"/>
      <c r="D1079" s="48"/>
      <c r="E1079" s="89"/>
      <c r="F1079" s="51"/>
      <c r="G1079" s="31"/>
      <c r="H1079" s="32"/>
      <c r="I1079" s="68"/>
      <c r="J1079" s="33"/>
      <c r="K1079" s="43"/>
      <c r="L1079" s="61"/>
      <c r="O1079" s="35"/>
    </row>
    <row r="1080" spans="1:15" s="30" customFormat="1" x14ac:dyDescent="0.3">
      <c r="A1080" s="48"/>
      <c r="B1080" s="34"/>
      <c r="C1080" s="34"/>
      <c r="D1080" s="48"/>
      <c r="E1080" s="89"/>
      <c r="F1080" s="51"/>
      <c r="G1080" s="31"/>
      <c r="H1080" s="32"/>
      <c r="I1080" s="68"/>
      <c r="J1080" s="33"/>
      <c r="K1080" s="43"/>
      <c r="L1080" s="61"/>
      <c r="O1080" s="35"/>
    </row>
    <row r="1081" spans="1:15" s="30" customFormat="1" x14ac:dyDescent="0.3">
      <c r="A1081" s="48"/>
      <c r="B1081" s="34"/>
      <c r="C1081" s="34"/>
      <c r="D1081" s="48"/>
      <c r="E1081" s="89"/>
      <c r="F1081" s="51"/>
      <c r="G1081" s="31"/>
      <c r="H1081" s="32"/>
      <c r="I1081" s="68"/>
      <c r="J1081" s="33"/>
      <c r="K1081" s="43"/>
      <c r="L1081" s="61"/>
      <c r="O1081" s="35"/>
    </row>
    <row r="1082" spans="1:15" s="30" customFormat="1" x14ac:dyDescent="0.3">
      <c r="A1082" s="48"/>
      <c r="B1082" s="34"/>
      <c r="C1082" s="34"/>
      <c r="D1082" s="48"/>
      <c r="E1082" s="89"/>
      <c r="F1082" s="51"/>
      <c r="G1082" s="31"/>
      <c r="H1082" s="32"/>
      <c r="I1082" s="68"/>
      <c r="J1082" s="33"/>
      <c r="K1082" s="43"/>
      <c r="L1082" s="61"/>
      <c r="O1082" s="35"/>
    </row>
    <row r="1083" spans="1:15" s="30" customFormat="1" x14ac:dyDescent="0.3">
      <c r="A1083" s="48"/>
      <c r="B1083" s="34"/>
      <c r="C1083" s="34"/>
      <c r="D1083" s="48"/>
      <c r="E1083" s="89"/>
      <c r="F1083" s="51"/>
      <c r="G1083" s="31"/>
      <c r="H1083" s="32"/>
      <c r="I1083" s="68"/>
      <c r="J1083" s="33"/>
      <c r="K1083" s="43"/>
      <c r="L1083" s="61"/>
      <c r="O1083" s="35"/>
    </row>
    <row r="1084" spans="1:15" s="30" customFormat="1" x14ac:dyDescent="0.3">
      <c r="A1084" s="48"/>
      <c r="B1084" s="34"/>
      <c r="C1084" s="34"/>
      <c r="D1084" s="48"/>
      <c r="E1084" s="89"/>
      <c r="F1084" s="51"/>
      <c r="G1084" s="31"/>
      <c r="H1084" s="32"/>
      <c r="I1084" s="68"/>
      <c r="J1084" s="33"/>
      <c r="K1084" s="43"/>
      <c r="L1084" s="61"/>
      <c r="O1084" s="35"/>
    </row>
    <row r="1085" spans="1:15" s="30" customFormat="1" x14ac:dyDescent="0.3">
      <c r="A1085" s="48"/>
      <c r="B1085" s="34"/>
      <c r="C1085" s="34"/>
      <c r="D1085" s="48"/>
      <c r="E1085" s="89"/>
      <c r="F1085" s="51"/>
      <c r="G1085" s="31"/>
      <c r="H1085" s="32"/>
      <c r="I1085" s="68"/>
      <c r="J1085" s="33"/>
      <c r="K1085" s="43"/>
      <c r="L1085" s="61"/>
      <c r="O1085" s="35"/>
    </row>
    <row r="1086" spans="1:15" s="30" customFormat="1" x14ac:dyDescent="0.3">
      <c r="A1086" s="48"/>
      <c r="B1086" s="34"/>
      <c r="C1086" s="34"/>
      <c r="D1086" s="48"/>
      <c r="E1086" s="89"/>
      <c r="F1086" s="51"/>
      <c r="G1086" s="31"/>
      <c r="H1086" s="32"/>
      <c r="I1086" s="68"/>
      <c r="J1086" s="33"/>
      <c r="K1086" s="43"/>
      <c r="L1086" s="61"/>
      <c r="O1086" s="35"/>
    </row>
    <row r="1087" spans="1:15" s="30" customFormat="1" x14ac:dyDescent="0.3">
      <c r="A1087" s="48"/>
      <c r="B1087" s="34"/>
      <c r="C1087" s="34"/>
      <c r="D1087" s="48"/>
      <c r="E1087" s="89"/>
      <c r="F1087" s="51"/>
      <c r="G1087" s="31"/>
      <c r="H1087" s="32"/>
      <c r="I1087" s="68"/>
      <c r="J1087" s="33"/>
      <c r="K1087" s="43"/>
      <c r="L1087" s="61"/>
      <c r="O1087" s="35"/>
    </row>
    <row r="1088" spans="1:15" s="30" customFormat="1" x14ac:dyDescent="0.3">
      <c r="A1088" s="48"/>
      <c r="B1088" s="34"/>
      <c r="C1088" s="34"/>
      <c r="D1088" s="48"/>
      <c r="E1088" s="89"/>
      <c r="F1088" s="51"/>
      <c r="G1088" s="31"/>
      <c r="H1088" s="32"/>
      <c r="I1088" s="68"/>
      <c r="J1088" s="33"/>
      <c r="K1088" s="43"/>
      <c r="L1088" s="61"/>
      <c r="O1088" s="35"/>
    </row>
    <row r="1089" spans="1:15" s="30" customFormat="1" x14ac:dyDescent="0.3">
      <c r="A1089" s="48"/>
      <c r="B1089" s="34"/>
      <c r="C1089" s="34"/>
      <c r="D1089" s="48"/>
      <c r="E1089" s="89"/>
      <c r="F1089" s="51"/>
      <c r="G1089" s="31"/>
      <c r="H1089" s="32"/>
      <c r="I1089" s="68"/>
      <c r="J1089" s="33"/>
      <c r="K1089" s="43"/>
      <c r="L1089" s="61"/>
      <c r="O1089" s="35"/>
    </row>
    <row r="1090" spans="1:15" s="30" customFormat="1" x14ac:dyDescent="0.3">
      <c r="A1090" s="48"/>
      <c r="B1090" s="34"/>
      <c r="C1090" s="34"/>
      <c r="D1090" s="48"/>
      <c r="E1090" s="89"/>
      <c r="F1090" s="51"/>
      <c r="G1090" s="31"/>
      <c r="H1090" s="32"/>
      <c r="I1090" s="68"/>
      <c r="J1090" s="33"/>
      <c r="K1090" s="43"/>
      <c r="L1090" s="61"/>
      <c r="O1090" s="35"/>
    </row>
    <row r="1091" spans="1:15" s="30" customFormat="1" x14ac:dyDescent="0.3">
      <c r="A1091" s="48"/>
      <c r="B1091" s="34"/>
      <c r="C1091" s="34"/>
      <c r="D1091" s="48"/>
      <c r="E1091" s="89"/>
      <c r="F1091" s="51"/>
      <c r="G1091" s="31"/>
      <c r="H1091" s="32"/>
      <c r="I1091" s="68"/>
      <c r="J1091" s="33"/>
      <c r="K1091" s="43"/>
      <c r="L1091" s="61"/>
      <c r="O1091" s="35"/>
    </row>
    <row r="1092" spans="1:15" s="30" customFormat="1" x14ac:dyDescent="0.3">
      <c r="A1092" s="48"/>
      <c r="B1092" s="34"/>
      <c r="C1092" s="34"/>
      <c r="D1092" s="48"/>
      <c r="E1092" s="89"/>
      <c r="F1092" s="51"/>
      <c r="G1092" s="31"/>
      <c r="H1092" s="32"/>
      <c r="I1092" s="68"/>
      <c r="J1092" s="33"/>
      <c r="K1092" s="43"/>
      <c r="L1092" s="61"/>
      <c r="O1092" s="35"/>
    </row>
    <row r="1093" spans="1:15" s="30" customFormat="1" x14ac:dyDescent="0.3">
      <c r="A1093" s="48"/>
      <c r="B1093" s="34"/>
      <c r="C1093" s="34"/>
      <c r="D1093" s="48"/>
      <c r="E1093" s="89"/>
      <c r="F1093" s="51"/>
      <c r="G1093" s="31"/>
      <c r="H1093" s="32"/>
      <c r="I1093" s="68"/>
      <c r="J1093" s="33"/>
      <c r="K1093" s="43"/>
      <c r="L1093" s="61"/>
      <c r="O1093" s="35"/>
    </row>
    <row r="1094" spans="1:15" s="30" customFormat="1" x14ac:dyDescent="0.3">
      <c r="A1094" s="48"/>
      <c r="B1094" s="34"/>
      <c r="C1094" s="34"/>
      <c r="D1094" s="48"/>
      <c r="E1094" s="89"/>
      <c r="F1094" s="51"/>
      <c r="G1094" s="31"/>
      <c r="H1094" s="32"/>
      <c r="I1094" s="68"/>
      <c r="J1094" s="33"/>
      <c r="K1094" s="43"/>
      <c r="L1094" s="61"/>
      <c r="O1094" s="35"/>
    </row>
    <row r="1095" spans="1:15" s="30" customFormat="1" x14ac:dyDescent="0.3">
      <c r="A1095" s="48"/>
      <c r="B1095" s="34"/>
      <c r="C1095" s="34"/>
      <c r="D1095" s="48"/>
      <c r="E1095" s="89"/>
      <c r="F1095" s="51"/>
      <c r="G1095" s="31"/>
      <c r="H1095" s="32"/>
      <c r="I1095" s="68"/>
      <c r="J1095" s="33"/>
      <c r="K1095" s="43"/>
      <c r="L1095" s="61"/>
      <c r="O1095" s="35"/>
    </row>
    <row r="1096" spans="1:15" s="30" customFormat="1" x14ac:dyDescent="0.3">
      <c r="A1096" s="48"/>
      <c r="B1096" s="34"/>
      <c r="C1096" s="34"/>
      <c r="D1096" s="48"/>
      <c r="E1096" s="89"/>
      <c r="F1096" s="51"/>
      <c r="G1096" s="31"/>
      <c r="H1096" s="32"/>
      <c r="I1096" s="68"/>
      <c r="J1096" s="33"/>
      <c r="K1096" s="43"/>
      <c r="L1096" s="61"/>
      <c r="O1096" s="35"/>
    </row>
    <row r="1097" spans="1:15" s="30" customFormat="1" x14ac:dyDescent="0.3">
      <c r="A1097" s="48"/>
      <c r="B1097" s="34"/>
      <c r="C1097" s="34"/>
      <c r="D1097" s="48"/>
      <c r="E1097" s="89"/>
      <c r="F1097" s="51"/>
      <c r="G1097" s="31"/>
      <c r="H1097" s="32"/>
      <c r="I1097" s="68"/>
      <c r="J1097" s="33"/>
      <c r="K1097" s="43"/>
      <c r="L1097" s="61"/>
      <c r="O1097" s="35"/>
    </row>
    <row r="1098" spans="1:15" s="30" customFormat="1" x14ac:dyDescent="0.3">
      <c r="A1098" s="48"/>
      <c r="B1098" s="34"/>
      <c r="C1098" s="34"/>
      <c r="D1098" s="48"/>
      <c r="E1098" s="89"/>
      <c r="F1098" s="51"/>
      <c r="G1098" s="31"/>
      <c r="H1098" s="32"/>
      <c r="I1098" s="68"/>
      <c r="J1098" s="33"/>
      <c r="K1098" s="43"/>
      <c r="L1098" s="61"/>
      <c r="O1098" s="35"/>
    </row>
    <row r="1099" spans="1:15" s="30" customFormat="1" x14ac:dyDescent="0.3">
      <c r="A1099" s="48"/>
      <c r="B1099" s="34"/>
      <c r="C1099" s="34"/>
      <c r="D1099" s="48"/>
      <c r="E1099" s="89"/>
      <c r="F1099" s="51"/>
      <c r="G1099" s="31"/>
      <c r="H1099" s="32"/>
      <c r="I1099" s="68"/>
      <c r="J1099" s="33"/>
      <c r="K1099" s="43"/>
      <c r="L1099" s="61"/>
      <c r="O1099" s="35"/>
    </row>
    <row r="1100" spans="1:15" s="30" customFormat="1" x14ac:dyDescent="0.3">
      <c r="A1100" s="48"/>
      <c r="B1100" s="34"/>
      <c r="C1100" s="34"/>
      <c r="D1100" s="48"/>
      <c r="E1100" s="89"/>
      <c r="F1100" s="51"/>
      <c r="G1100" s="31"/>
      <c r="H1100" s="32"/>
      <c r="I1100" s="68"/>
      <c r="J1100" s="33"/>
      <c r="K1100" s="43"/>
      <c r="L1100" s="61"/>
      <c r="O1100" s="35"/>
    </row>
    <row r="1101" spans="1:15" s="30" customFormat="1" x14ac:dyDescent="0.3">
      <c r="A1101" s="48"/>
      <c r="B1101" s="34"/>
      <c r="C1101" s="34"/>
      <c r="D1101" s="48"/>
      <c r="E1101" s="89"/>
      <c r="F1101" s="51"/>
      <c r="G1101" s="31"/>
      <c r="H1101" s="32"/>
      <c r="I1101" s="68"/>
      <c r="J1101" s="33"/>
      <c r="K1101" s="43"/>
      <c r="L1101" s="61"/>
      <c r="O1101" s="35"/>
    </row>
    <row r="1102" spans="1:15" s="30" customFormat="1" x14ac:dyDescent="0.3">
      <c r="A1102" s="48"/>
      <c r="B1102" s="34"/>
      <c r="C1102" s="34"/>
      <c r="D1102" s="48"/>
      <c r="E1102" s="89"/>
      <c r="F1102" s="51"/>
      <c r="G1102" s="31"/>
      <c r="H1102" s="32"/>
      <c r="I1102" s="68"/>
      <c r="J1102" s="33"/>
      <c r="K1102" s="43"/>
      <c r="L1102" s="61"/>
      <c r="O1102" s="35"/>
    </row>
    <row r="1103" spans="1:15" s="30" customFormat="1" x14ac:dyDescent="0.3">
      <c r="A1103" s="48"/>
      <c r="B1103" s="34"/>
      <c r="C1103" s="34"/>
      <c r="D1103" s="48"/>
      <c r="E1103" s="89"/>
      <c r="F1103" s="51"/>
      <c r="G1103" s="31"/>
      <c r="H1103" s="32"/>
      <c r="I1103" s="68"/>
      <c r="J1103" s="33"/>
      <c r="K1103" s="43"/>
      <c r="L1103" s="61"/>
      <c r="O1103" s="35"/>
    </row>
    <row r="1104" spans="1:15" s="30" customFormat="1" x14ac:dyDescent="0.3">
      <c r="A1104" s="48"/>
      <c r="B1104" s="34"/>
      <c r="C1104" s="34"/>
      <c r="D1104" s="48"/>
      <c r="E1104" s="89"/>
      <c r="F1104" s="51"/>
      <c r="G1104" s="31"/>
      <c r="H1104" s="32"/>
      <c r="I1104" s="68"/>
      <c r="J1104" s="33"/>
      <c r="K1104" s="43"/>
      <c r="L1104" s="61"/>
      <c r="O1104" s="35"/>
    </row>
    <row r="1105" spans="1:15" s="30" customFormat="1" x14ac:dyDescent="0.3">
      <c r="A1105" s="48"/>
      <c r="B1105" s="34"/>
      <c r="C1105" s="34"/>
      <c r="D1105" s="48"/>
      <c r="E1105" s="89"/>
      <c r="F1105" s="51"/>
      <c r="G1105" s="31"/>
      <c r="H1105" s="32"/>
      <c r="I1105" s="68"/>
      <c r="J1105" s="33"/>
      <c r="K1105" s="43"/>
      <c r="L1105" s="61"/>
      <c r="O1105" s="35"/>
    </row>
    <row r="1106" spans="1:15" s="30" customFormat="1" x14ac:dyDescent="0.3">
      <c r="A1106" s="48"/>
      <c r="B1106" s="34"/>
      <c r="C1106" s="34"/>
      <c r="D1106" s="48"/>
      <c r="E1106" s="89"/>
      <c r="F1106" s="51"/>
      <c r="G1106" s="31"/>
      <c r="H1106" s="32"/>
      <c r="I1106" s="68"/>
      <c r="J1106" s="33"/>
      <c r="K1106" s="43"/>
      <c r="L1106" s="61"/>
      <c r="O1106" s="35"/>
    </row>
    <row r="1107" spans="1:15" s="30" customFormat="1" x14ac:dyDescent="0.3">
      <c r="A1107" s="48"/>
      <c r="B1107" s="34"/>
      <c r="C1107" s="34"/>
      <c r="D1107" s="48"/>
      <c r="E1107" s="89"/>
      <c r="F1107" s="51"/>
      <c r="G1107" s="31"/>
      <c r="H1107" s="32"/>
      <c r="I1107" s="68"/>
      <c r="J1107" s="33"/>
      <c r="K1107" s="43"/>
      <c r="L1107" s="61"/>
      <c r="O1107" s="35"/>
    </row>
    <row r="1108" spans="1:15" s="30" customFormat="1" x14ac:dyDescent="0.3">
      <c r="A1108" s="48"/>
      <c r="B1108" s="34"/>
      <c r="C1108" s="34"/>
      <c r="D1108" s="48"/>
      <c r="E1108" s="89"/>
      <c r="F1108" s="51"/>
      <c r="G1108" s="31"/>
      <c r="H1108" s="32"/>
      <c r="I1108" s="68"/>
      <c r="J1108" s="33"/>
      <c r="K1108" s="43"/>
      <c r="L1108" s="61"/>
      <c r="O1108" s="35"/>
    </row>
    <row r="1109" spans="1:15" s="30" customFormat="1" x14ac:dyDescent="0.3">
      <c r="A1109" s="48"/>
      <c r="B1109" s="34"/>
      <c r="C1109" s="34"/>
      <c r="D1109" s="48"/>
      <c r="E1109" s="89"/>
      <c r="F1109" s="51"/>
      <c r="G1109" s="31"/>
      <c r="H1109" s="32"/>
      <c r="I1109" s="68"/>
      <c r="J1109" s="33"/>
      <c r="K1109" s="43"/>
      <c r="L1109" s="61"/>
      <c r="O1109" s="35"/>
    </row>
    <row r="1110" spans="1:15" s="30" customFormat="1" x14ac:dyDescent="0.3">
      <c r="A1110" s="48"/>
      <c r="B1110" s="34"/>
      <c r="C1110" s="34"/>
      <c r="D1110" s="48"/>
      <c r="E1110" s="89"/>
      <c r="F1110" s="51"/>
      <c r="G1110" s="31"/>
      <c r="H1110" s="32"/>
      <c r="I1110" s="68"/>
      <c r="J1110" s="33"/>
      <c r="K1110" s="43"/>
      <c r="L1110" s="61"/>
      <c r="O1110" s="35"/>
    </row>
    <row r="1111" spans="1:15" s="30" customFormat="1" x14ac:dyDescent="0.3">
      <c r="A1111" s="48"/>
      <c r="B1111" s="34"/>
      <c r="C1111" s="34"/>
      <c r="D1111" s="48"/>
      <c r="E1111" s="89"/>
      <c r="F1111" s="51"/>
      <c r="G1111" s="31"/>
      <c r="H1111" s="32"/>
      <c r="I1111" s="68"/>
      <c r="J1111" s="33"/>
      <c r="K1111" s="43"/>
      <c r="L1111" s="61"/>
      <c r="O1111" s="35"/>
    </row>
    <row r="1112" spans="1:15" s="30" customFormat="1" x14ac:dyDescent="0.3">
      <c r="A1112" s="48"/>
      <c r="B1112" s="34"/>
      <c r="C1112" s="34"/>
      <c r="D1112" s="48"/>
      <c r="E1112" s="89"/>
      <c r="F1112" s="51"/>
      <c r="G1112" s="31"/>
      <c r="H1112" s="32"/>
      <c r="I1112" s="68"/>
      <c r="J1112" s="33"/>
      <c r="K1112" s="43"/>
      <c r="L1112" s="61"/>
      <c r="O1112" s="35"/>
    </row>
    <row r="1113" spans="1:15" s="30" customFormat="1" x14ac:dyDescent="0.3">
      <c r="A1113" s="48"/>
      <c r="B1113" s="34"/>
      <c r="C1113" s="34"/>
      <c r="D1113" s="48"/>
      <c r="E1113" s="89"/>
      <c r="F1113" s="51"/>
      <c r="G1113" s="31"/>
      <c r="H1113" s="32"/>
      <c r="I1113" s="68"/>
      <c r="J1113" s="33"/>
      <c r="K1113" s="43"/>
      <c r="L1113" s="61"/>
      <c r="O1113" s="35"/>
    </row>
    <row r="1114" spans="1:15" s="30" customFormat="1" x14ac:dyDescent="0.3">
      <c r="A1114" s="48"/>
      <c r="B1114" s="34"/>
      <c r="C1114" s="34"/>
      <c r="D1114" s="48"/>
      <c r="E1114" s="89"/>
      <c r="F1114" s="51"/>
      <c r="G1114" s="31"/>
      <c r="H1114" s="32"/>
      <c r="I1114" s="68"/>
      <c r="J1114" s="33"/>
      <c r="K1114" s="43"/>
      <c r="L1114" s="61"/>
      <c r="O1114" s="35"/>
    </row>
    <row r="1115" spans="1:15" s="30" customFormat="1" x14ac:dyDescent="0.3">
      <c r="A1115" s="48"/>
      <c r="B1115" s="34"/>
      <c r="C1115" s="34"/>
      <c r="D1115" s="48"/>
      <c r="E1115" s="89"/>
      <c r="F1115" s="51"/>
      <c r="G1115" s="31"/>
      <c r="H1115" s="32"/>
      <c r="I1115" s="68"/>
      <c r="J1115" s="33"/>
      <c r="K1115" s="43"/>
      <c r="L1115" s="61"/>
      <c r="O1115" s="35"/>
    </row>
    <row r="1116" spans="1:15" s="30" customFormat="1" x14ac:dyDescent="0.3">
      <c r="A1116" s="48"/>
      <c r="B1116" s="34"/>
      <c r="C1116" s="34"/>
      <c r="D1116" s="48"/>
      <c r="E1116" s="89"/>
      <c r="F1116" s="51"/>
      <c r="G1116" s="31"/>
      <c r="H1116" s="32"/>
      <c r="I1116" s="68"/>
      <c r="J1116" s="33"/>
      <c r="K1116" s="43"/>
      <c r="L1116" s="61"/>
      <c r="O1116" s="35"/>
    </row>
    <row r="1117" spans="1:15" s="30" customFormat="1" x14ac:dyDescent="0.3">
      <c r="A1117" s="48"/>
      <c r="B1117" s="34"/>
      <c r="C1117" s="34"/>
      <c r="D1117" s="48"/>
      <c r="E1117" s="89"/>
      <c r="F1117" s="51"/>
      <c r="G1117" s="31"/>
      <c r="H1117" s="32"/>
      <c r="I1117" s="68"/>
      <c r="J1117" s="33"/>
      <c r="K1117" s="43"/>
      <c r="L1117" s="61"/>
      <c r="O1117" s="35"/>
    </row>
    <row r="1118" spans="1:15" s="30" customFormat="1" x14ac:dyDescent="0.3">
      <c r="A1118" s="48"/>
      <c r="B1118" s="34"/>
      <c r="C1118" s="34"/>
      <c r="D1118" s="48"/>
      <c r="E1118" s="89"/>
      <c r="F1118" s="51"/>
      <c r="G1118" s="31"/>
      <c r="H1118" s="32"/>
      <c r="I1118" s="68"/>
      <c r="J1118" s="33"/>
      <c r="K1118" s="43"/>
      <c r="L1118" s="61"/>
      <c r="O1118" s="35"/>
    </row>
    <row r="1119" spans="1:15" s="30" customFormat="1" x14ac:dyDescent="0.3">
      <c r="A1119" s="48"/>
      <c r="B1119" s="34"/>
      <c r="C1119" s="34"/>
      <c r="D1119" s="48"/>
      <c r="E1119" s="89"/>
      <c r="F1119" s="51"/>
      <c r="G1119" s="31"/>
      <c r="H1119" s="32"/>
      <c r="I1119" s="68"/>
      <c r="J1119" s="33"/>
      <c r="K1119" s="43"/>
      <c r="L1119" s="61"/>
      <c r="O1119" s="35"/>
    </row>
    <row r="1120" spans="1:15" s="30" customFormat="1" x14ac:dyDescent="0.3">
      <c r="A1120" s="48"/>
      <c r="B1120" s="34"/>
      <c r="C1120" s="34"/>
      <c r="D1120" s="48"/>
      <c r="E1120" s="89"/>
      <c r="F1120" s="51"/>
      <c r="G1120" s="31"/>
      <c r="H1120" s="32"/>
      <c r="I1120" s="68"/>
      <c r="J1120" s="33"/>
      <c r="K1120" s="43"/>
      <c r="L1120" s="61"/>
      <c r="O1120" s="35"/>
    </row>
    <row r="1121" spans="1:15" s="30" customFormat="1" x14ac:dyDescent="0.3">
      <c r="A1121" s="48"/>
      <c r="B1121" s="34"/>
      <c r="C1121" s="34"/>
      <c r="D1121" s="48"/>
      <c r="E1121" s="89"/>
      <c r="F1121" s="51"/>
      <c r="G1121" s="31"/>
      <c r="H1121" s="32"/>
      <c r="I1121" s="68"/>
      <c r="J1121" s="33"/>
      <c r="K1121" s="43"/>
      <c r="L1121" s="61"/>
      <c r="O1121" s="35"/>
    </row>
    <row r="1122" spans="1:15" s="30" customFormat="1" x14ac:dyDescent="0.3">
      <c r="A1122" s="48"/>
      <c r="B1122" s="34"/>
      <c r="C1122" s="34"/>
      <c r="D1122" s="48"/>
      <c r="E1122" s="89"/>
      <c r="F1122" s="51"/>
      <c r="G1122" s="31"/>
      <c r="H1122" s="32"/>
      <c r="I1122" s="68"/>
      <c r="J1122" s="33"/>
      <c r="K1122" s="43"/>
      <c r="L1122" s="61"/>
      <c r="O1122" s="35"/>
    </row>
    <row r="1123" spans="1:15" s="30" customFormat="1" x14ac:dyDescent="0.3">
      <c r="A1123" s="48"/>
      <c r="B1123" s="34"/>
      <c r="C1123" s="34"/>
      <c r="D1123" s="48"/>
      <c r="E1123" s="89"/>
      <c r="F1123" s="51"/>
      <c r="G1123" s="31"/>
      <c r="H1123" s="32"/>
      <c r="I1123" s="68"/>
      <c r="J1123" s="33"/>
      <c r="K1123" s="43"/>
      <c r="L1123" s="61"/>
      <c r="O1123" s="35"/>
    </row>
    <row r="1124" spans="1:15" s="30" customFormat="1" x14ac:dyDescent="0.3">
      <c r="A1124" s="48"/>
      <c r="B1124" s="34"/>
      <c r="C1124" s="34"/>
      <c r="D1124" s="48"/>
      <c r="E1124" s="89"/>
      <c r="F1124" s="51"/>
      <c r="G1124" s="31"/>
      <c r="H1124" s="32"/>
      <c r="I1124" s="68"/>
      <c r="J1124" s="33"/>
      <c r="K1124" s="43"/>
      <c r="L1124" s="61"/>
      <c r="O1124" s="35"/>
    </row>
    <row r="1125" spans="1:15" s="30" customFormat="1" x14ac:dyDescent="0.3">
      <c r="A1125" s="48"/>
      <c r="B1125" s="34"/>
      <c r="C1125" s="34"/>
      <c r="D1125" s="48"/>
      <c r="E1125" s="89"/>
      <c r="F1125" s="51"/>
      <c r="G1125" s="31"/>
      <c r="H1125" s="32"/>
      <c r="I1125" s="68"/>
      <c r="J1125" s="33"/>
      <c r="K1125" s="43"/>
      <c r="L1125" s="61"/>
      <c r="O1125" s="35"/>
    </row>
    <row r="1126" spans="1:15" s="30" customFormat="1" x14ac:dyDescent="0.3">
      <c r="A1126" s="48"/>
      <c r="B1126" s="34"/>
      <c r="C1126" s="34"/>
      <c r="D1126" s="48"/>
      <c r="E1126" s="89"/>
      <c r="F1126" s="51"/>
      <c r="G1126" s="31"/>
      <c r="H1126" s="32"/>
      <c r="I1126" s="68"/>
      <c r="J1126" s="33"/>
      <c r="K1126" s="43"/>
      <c r="L1126" s="61"/>
      <c r="O1126" s="35"/>
    </row>
    <row r="1127" spans="1:15" s="30" customFormat="1" x14ac:dyDescent="0.3">
      <c r="A1127" s="48"/>
      <c r="B1127" s="34"/>
      <c r="C1127" s="34"/>
      <c r="D1127" s="48"/>
      <c r="E1127" s="89"/>
      <c r="F1127" s="51"/>
      <c r="G1127" s="31"/>
      <c r="H1127" s="32"/>
      <c r="I1127" s="68"/>
      <c r="J1127" s="33"/>
      <c r="K1127" s="43"/>
      <c r="L1127" s="61"/>
      <c r="O1127" s="35"/>
    </row>
    <row r="1128" spans="1:15" s="30" customFormat="1" x14ac:dyDescent="0.3">
      <c r="A1128" s="48"/>
      <c r="B1128" s="34"/>
      <c r="C1128" s="34"/>
      <c r="D1128" s="48"/>
      <c r="E1128" s="89"/>
      <c r="F1128" s="51"/>
      <c r="G1128" s="31"/>
      <c r="H1128" s="32"/>
      <c r="I1128" s="68"/>
      <c r="J1128" s="33"/>
      <c r="K1128" s="43"/>
      <c r="L1128" s="61"/>
      <c r="O1128" s="35"/>
    </row>
    <row r="1129" spans="1:15" s="30" customFormat="1" x14ac:dyDescent="0.3">
      <c r="A1129" s="48"/>
      <c r="B1129" s="34"/>
      <c r="C1129" s="34"/>
      <c r="D1129" s="48"/>
      <c r="E1129" s="89"/>
      <c r="F1129" s="51"/>
      <c r="G1129" s="31"/>
      <c r="H1129" s="32"/>
      <c r="I1129" s="68"/>
      <c r="J1129" s="33"/>
      <c r="K1129" s="43"/>
      <c r="L1129" s="61"/>
      <c r="O1129" s="35"/>
    </row>
    <row r="1130" spans="1:15" s="30" customFormat="1" x14ac:dyDescent="0.3">
      <c r="A1130" s="48"/>
      <c r="B1130" s="34"/>
      <c r="C1130" s="34"/>
      <c r="D1130" s="48"/>
      <c r="E1130" s="89"/>
      <c r="F1130" s="51"/>
      <c r="G1130" s="31"/>
      <c r="H1130" s="32"/>
      <c r="I1130" s="68"/>
      <c r="J1130" s="33"/>
      <c r="K1130" s="43"/>
      <c r="L1130" s="61"/>
      <c r="O1130" s="35"/>
    </row>
    <row r="1131" spans="1:15" s="30" customFormat="1" x14ac:dyDescent="0.3">
      <c r="A1131" s="48"/>
      <c r="B1131" s="34"/>
      <c r="C1131" s="34"/>
      <c r="D1131" s="48"/>
      <c r="E1131" s="89"/>
      <c r="F1131" s="51"/>
      <c r="G1131" s="31"/>
      <c r="H1131" s="32"/>
      <c r="I1131" s="68"/>
      <c r="J1131" s="33"/>
      <c r="K1131" s="43"/>
      <c r="L1131" s="61"/>
      <c r="O1131" s="35"/>
    </row>
    <row r="1132" spans="1:15" s="30" customFormat="1" x14ac:dyDescent="0.3">
      <c r="A1132" s="48"/>
      <c r="B1132" s="34"/>
      <c r="C1132" s="34"/>
      <c r="D1132" s="48"/>
      <c r="E1132" s="89"/>
      <c r="F1132" s="51"/>
      <c r="G1132" s="31"/>
      <c r="H1132" s="32"/>
      <c r="I1132" s="68"/>
      <c r="J1132" s="33"/>
      <c r="K1132" s="43"/>
      <c r="L1132" s="61"/>
      <c r="O1132" s="35"/>
    </row>
    <row r="1133" spans="1:15" s="30" customFormat="1" x14ac:dyDescent="0.3">
      <c r="A1133" s="48"/>
      <c r="B1133" s="34"/>
      <c r="C1133" s="34"/>
      <c r="D1133" s="48"/>
      <c r="E1133" s="89"/>
      <c r="F1133" s="51"/>
      <c r="G1133" s="31"/>
      <c r="H1133" s="32"/>
      <c r="I1133" s="68"/>
      <c r="J1133" s="33"/>
      <c r="K1133" s="43"/>
      <c r="L1133" s="61"/>
      <c r="O1133" s="35"/>
    </row>
    <row r="1134" spans="1:15" s="30" customFormat="1" x14ac:dyDescent="0.3">
      <c r="A1134" s="48"/>
      <c r="B1134" s="34"/>
      <c r="C1134" s="34"/>
      <c r="D1134" s="48"/>
      <c r="E1134" s="89"/>
      <c r="F1134" s="51"/>
      <c r="G1134" s="31"/>
      <c r="H1134" s="32"/>
      <c r="I1134" s="68"/>
      <c r="J1134" s="33"/>
      <c r="K1134" s="43"/>
      <c r="L1134" s="61"/>
      <c r="O1134" s="35"/>
    </row>
    <row r="1135" spans="1:15" s="30" customFormat="1" x14ac:dyDescent="0.3">
      <c r="A1135" s="48"/>
      <c r="B1135" s="34"/>
      <c r="C1135" s="34"/>
      <c r="D1135" s="48"/>
      <c r="E1135" s="89"/>
      <c r="F1135" s="51"/>
      <c r="G1135" s="31"/>
      <c r="H1135" s="32"/>
      <c r="I1135" s="68"/>
      <c r="J1135" s="33"/>
      <c r="K1135" s="43"/>
      <c r="L1135" s="61"/>
      <c r="O1135" s="35"/>
    </row>
    <row r="1136" spans="1:15" s="30" customFormat="1" x14ac:dyDescent="0.3">
      <c r="A1136" s="48"/>
      <c r="B1136" s="34"/>
      <c r="C1136" s="34"/>
      <c r="D1136" s="48"/>
      <c r="E1136" s="89"/>
      <c r="F1136" s="51"/>
      <c r="G1136" s="31"/>
      <c r="H1136" s="32"/>
      <c r="I1136" s="68"/>
      <c r="J1136" s="33"/>
      <c r="K1136" s="43"/>
      <c r="L1136" s="61"/>
      <c r="O1136" s="35"/>
    </row>
    <row r="1137" spans="1:15" s="30" customFormat="1" x14ac:dyDescent="0.3">
      <c r="A1137" s="48"/>
      <c r="B1137" s="34"/>
      <c r="C1137" s="34"/>
      <c r="D1137" s="48"/>
      <c r="E1137" s="89"/>
      <c r="F1137" s="51"/>
      <c r="G1137" s="31"/>
      <c r="H1137" s="32"/>
      <c r="I1137" s="68"/>
      <c r="J1137" s="33"/>
      <c r="K1137" s="43"/>
      <c r="L1137" s="61"/>
      <c r="O1137" s="35"/>
    </row>
    <row r="1138" spans="1:15" s="30" customFormat="1" x14ac:dyDescent="0.3">
      <c r="A1138" s="48"/>
      <c r="B1138" s="34"/>
      <c r="C1138" s="34"/>
      <c r="D1138" s="48"/>
      <c r="E1138" s="89"/>
      <c r="F1138" s="51"/>
      <c r="G1138" s="31"/>
      <c r="H1138" s="32"/>
      <c r="I1138" s="68"/>
      <c r="J1138" s="33"/>
      <c r="K1138" s="43"/>
      <c r="L1138" s="61"/>
      <c r="O1138" s="35"/>
    </row>
    <row r="1139" spans="1:15" s="30" customFormat="1" x14ac:dyDescent="0.3">
      <c r="A1139" s="48"/>
      <c r="B1139" s="34"/>
      <c r="C1139" s="34"/>
      <c r="D1139" s="48"/>
      <c r="E1139" s="89"/>
      <c r="F1139" s="51"/>
      <c r="G1139" s="31"/>
      <c r="H1139" s="32"/>
      <c r="I1139" s="68"/>
      <c r="J1139" s="33"/>
      <c r="K1139" s="43"/>
      <c r="L1139" s="61"/>
      <c r="O1139" s="35"/>
    </row>
    <row r="1140" spans="1:15" s="30" customFormat="1" x14ac:dyDescent="0.3">
      <c r="A1140" s="48"/>
      <c r="B1140" s="34"/>
      <c r="C1140" s="34"/>
      <c r="D1140" s="48"/>
      <c r="E1140" s="89"/>
      <c r="F1140" s="51"/>
      <c r="G1140" s="31"/>
      <c r="H1140" s="32"/>
      <c r="I1140" s="68"/>
      <c r="J1140" s="33"/>
      <c r="K1140" s="43"/>
      <c r="L1140" s="61"/>
      <c r="O1140" s="35"/>
    </row>
    <row r="1141" spans="1:15" s="30" customFormat="1" x14ac:dyDescent="0.3">
      <c r="A1141" s="48"/>
      <c r="B1141" s="34"/>
      <c r="C1141" s="34"/>
      <c r="D1141" s="48"/>
      <c r="E1141" s="89"/>
      <c r="F1141" s="51"/>
      <c r="G1141" s="31"/>
      <c r="H1141" s="32"/>
      <c r="I1141" s="68"/>
      <c r="J1141" s="33"/>
      <c r="K1141" s="43"/>
      <c r="L1141" s="61"/>
      <c r="O1141" s="35"/>
    </row>
    <row r="1142" spans="1:15" s="30" customFormat="1" x14ac:dyDescent="0.3">
      <c r="A1142" s="48"/>
      <c r="B1142" s="34"/>
      <c r="C1142" s="34"/>
      <c r="D1142" s="48"/>
      <c r="E1142" s="89"/>
      <c r="F1142" s="51"/>
      <c r="G1142" s="31"/>
      <c r="H1142" s="32"/>
      <c r="I1142" s="68"/>
      <c r="J1142" s="33"/>
      <c r="K1142" s="43"/>
      <c r="L1142" s="61"/>
      <c r="O1142" s="35"/>
    </row>
    <row r="1143" spans="1:15" s="30" customFormat="1" x14ac:dyDescent="0.3">
      <c r="A1143" s="48"/>
      <c r="B1143" s="34"/>
      <c r="C1143" s="34"/>
      <c r="D1143" s="48"/>
      <c r="E1143" s="89"/>
      <c r="F1143" s="51"/>
      <c r="G1143" s="31"/>
      <c r="H1143" s="32"/>
      <c r="I1143" s="68"/>
      <c r="J1143" s="33"/>
      <c r="K1143" s="43"/>
      <c r="L1143" s="61"/>
      <c r="O1143" s="35"/>
    </row>
    <row r="1144" spans="1:15" s="30" customFormat="1" x14ac:dyDescent="0.3">
      <c r="A1144" s="48"/>
      <c r="B1144" s="34"/>
      <c r="C1144" s="34"/>
      <c r="D1144" s="48"/>
      <c r="E1144" s="89"/>
      <c r="F1144" s="51"/>
      <c r="G1144" s="31"/>
      <c r="H1144" s="32"/>
      <c r="I1144" s="68"/>
      <c r="J1144" s="33"/>
      <c r="K1144" s="43"/>
      <c r="L1144" s="61"/>
      <c r="O1144" s="35"/>
    </row>
    <row r="1145" spans="1:15" s="30" customFormat="1" x14ac:dyDescent="0.3">
      <c r="A1145" s="48"/>
      <c r="B1145" s="34"/>
      <c r="C1145" s="34"/>
      <c r="D1145" s="48"/>
      <c r="E1145" s="89"/>
      <c r="F1145" s="51"/>
      <c r="G1145" s="31"/>
      <c r="H1145" s="32"/>
      <c r="I1145" s="68"/>
      <c r="J1145" s="33"/>
      <c r="K1145" s="43"/>
      <c r="L1145" s="61"/>
      <c r="O1145" s="35"/>
    </row>
    <row r="1146" spans="1:15" s="30" customFormat="1" x14ac:dyDescent="0.3">
      <c r="A1146" s="48"/>
      <c r="B1146" s="34"/>
      <c r="C1146" s="34"/>
      <c r="D1146" s="48"/>
      <c r="E1146" s="89"/>
      <c r="F1146" s="51"/>
      <c r="G1146" s="31"/>
      <c r="H1146" s="32"/>
      <c r="I1146" s="68"/>
      <c r="J1146" s="33"/>
      <c r="K1146" s="43"/>
      <c r="L1146" s="61"/>
      <c r="O1146" s="35"/>
    </row>
    <row r="1147" spans="1:15" s="30" customFormat="1" x14ac:dyDescent="0.3">
      <c r="A1147" s="48"/>
      <c r="B1147" s="34"/>
      <c r="C1147" s="34"/>
      <c r="D1147" s="48"/>
      <c r="E1147" s="89"/>
      <c r="F1147" s="51"/>
      <c r="G1147" s="31"/>
      <c r="H1147" s="32"/>
      <c r="I1147" s="68"/>
      <c r="J1147" s="33"/>
      <c r="K1147" s="43"/>
      <c r="L1147" s="61"/>
      <c r="O1147" s="35"/>
    </row>
    <row r="1148" spans="1:15" s="30" customFormat="1" x14ac:dyDescent="0.3">
      <c r="A1148" s="48"/>
      <c r="B1148" s="34"/>
      <c r="C1148" s="34"/>
      <c r="D1148" s="48"/>
      <c r="E1148" s="89"/>
      <c r="F1148" s="51"/>
      <c r="G1148" s="31"/>
      <c r="H1148" s="32"/>
      <c r="I1148" s="68"/>
      <c r="J1148" s="33"/>
      <c r="K1148" s="43"/>
      <c r="L1148" s="61"/>
      <c r="O1148" s="35"/>
    </row>
    <row r="1149" spans="1:15" s="30" customFormat="1" x14ac:dyDescent="0.3">
      <c r="A1149" s="48"/>
      <c r="B1149" s="34"/>
      <c r="C1149" s="34"/>
      <c r="D1149" s="48"/>
      <c r="E1149" s="89"/>
      <c r="F1149" s="51"/>
      <c r="G1149" s="31"/>
      <c r="H1149" s="32"/>
      <c r="I1149" s="68"/>
      <c r="J1149" s="33"/>
      <c r="K1149" s="43"/>
      <c r="L1149" s="61"/>
      <c r="O1149" s="35"/>
    </row>
    <row r="1150" spans="1:15" s="30" customFormat="1" x14ac:dyDescent="0.3">
      <c r="A1150" s="48"/>
      <c r="B1150" s="34"/>
      <c r="C1150" s="34"/>
      <c r="D1150" s="48"/>
      <c r="E1150" s="89"/>
      <c r="F1150" s="51"/>
      <c r="G1150" s="31"/>
      <c r="H1150" s="32"/>
      <c r="I1150" s="68"/>
      <c r="J1150" s="33"/>
      <c r="K1150" s="43"/>
      <c r="L1150" s="61"/>
      <c r="O1150" s="35"/>
    </row>
    <row r="1151" spans="1:15" s="30" customFormat="1" x14ac:dyDescent="0.3">
      <c r="A1151" s="48"/>
      <c r="B1151" s="34"/>
      <c r="C1151" s="34"/>
      <c r="D1151" s="48"/>
      <c r="E1151" s="89"/>
      <c r="F1151" s="51"/>
      <c r="G1151" s="31"/>
      <c r="H1151" s="32"/>
      <c r="I1151" s="68"/>
      <c r="J1151" s="33"/>
      <c r="K1151" s="43"/>
      <c r="L1151" s="61"/>
      <c r="O1151" s="35"/>
    </row>
    <row r="1152" spans="1:15" s="30" customFormat="1" x14ac:dyDescent="0.3">
      <c r="A1152" s="48"/>
      <c r="B1152" s="34"/>
      <c r="C1152" s="34"/>
      <c r="D1152" s="48"/>
      <c r="E1152" s="89"/>
      <c r="F1152" s="51"/>
      <c r="G1152" s="31"/>
      <c r="H1152" s="32"/>
      <c r="I1152" s="68"/>
      <c r="J1152" s="33"/>
      <c r="K1152" s="43"/>
      <c r="L1152" s="61"/>
      <c r="O1152" s="35"/>
    </row>
    <row r="1153" spans="1:15" s="30" customFormat="1" x14ac:dyDescent="0.3">
      <c r="A1153" s="48"/>
      <c r="B1153" s="34"/>
      <c r="C1153" s="34"/>
      <c r="D1153" s="48"/>
      <c r="E1153" s="89"/>
      <c r="F1153" s="51"/>
      <c r="G1153" s="31"/>
      <c r="H1153" s="32"/>
      <c r="I1153" s="68"/>
      <c r="J1153" s="33"/>
      <c r="K1153" s="43"/>
      <c r="L1153" s="61"/>
      <c r="O1153" s="35"/>
    </row>
    <row r="1154" spans="1:15" s="30" customFormat="1" x14ac:dyDescent="0.3">
      <c r="A1154" s="48"/>
      <c r="B1154" s="34"/>
      <c r="C1154" s="34"/>
      <c r="D1154" s="48"/>
      <c r="E1154" s="89"/>
      <c r="F1154" s="51"/>
      <c r="G1154" s="31"/>
      <c r="H1154" s="32"/>
      <c r="I1154" s="68"/>
      <c r="J1154" s="33"/>
      <c r="K1154" s="43"/>
      <c r="L1154" s="61"/>
      <c r="O1154" s="35"/>
    </row>
    <row r="1155" spans="1:15" s="30" customFormat="1" x14ac:dyDescent="0.3">
      <c r="A1155" s="48"/>
      <c r="B1155" s="34"/>
      <c r="C1155" s="34"/>
      <c r="D1155" s="48"/>
      <c r="E1155" s="89"/>
      <c r="F1155" s="51"/>
      <c r="G1155" s="31"/>
      <c r="H1155" s="32"/>
      <c r="I1155" s="68"/>
      <c r="J1155" s="33"/>
      <c r="K1155" s="43"/>
      <c r="L1155" s="61"/>
      <c r="O1155" s="35"/>
    </row>
    <row r="1156" spans="1:15" s="30" customFormat="1" x14ac:dyDescent="0.3">
      <c r="A1156" s="48"/>
      <c r="B1156" s="34"/>
      <c r="C1156" s="34"/>
      <c r="D1156" s="48"/>
      <c r="E1156" s="89"/>
      <c r="F1156" s="51"/>
      <c r="G1156" s="31"/>
      <c r="H1156" s="32"/>
      <c r="I1156" s="68"/>
      <c r="J1156" s="33"/>
      <c r="K1156" s="43"/>
      <c r="L1156" s="61"/>
      <c r="O1156" s="35"/>
    </row>
    <row r="1157" spans="1:15" s="30" customFormat="1" x14ac:dyDescent="0.3">
      <c r="A1157" s="48"/>
      <c r="B1157" s="34"/>
      <c r="C1157" s="34"/>
      <c r="D1157" s="48"/>
      <c r="E1157" s="89"/>
      <c r="F1157" s="51"/>
      <c r="G1157" s="31"/>
      <c r="H1157" s="32"/>
      <c r="I1157" s="68"/>
      <c r="J1157" s="33"/>
      <c r="K1157" s="43"/>
      <c r="L1157" s="61"/>
      <c r="O1157" s="35"/>
    </row>
    <row r="1158" spans="1:15" s="30" customFormat="1" x14ac:dyDescent="0.3">
      <c r="A1158" s="48"/>
      <c r="B1158" s="34"/>
      <c r="C1158" s="34"/>
      <c r="D1158" s="48"/>
      <c r="E1158" s="89"/>
      <c r="F1158" s="51"/>
      <c r="G1158" s="31"/>
      <c r="H1158" s="32"/>
      <c r="I1158" s="68"/>
      <c r="J1158" s="33"/>
      <c r="K1158" s="43"/>
      <c r="L1158" s="61"/>
      <c r="O1158" s="35"/>
    </row>
    <row r="1159" spans="1:15" s="30" customFormat="1" x14ac:dyDescent="0.3">
      <c r="A1159" s="48"/>
      <c r="B1159" s="34"/>
      <c r="C1159" s="34"/>
      <c r="D1159" s="48"/>
      <c r="E1159" s="89"/>
      <c r="F1159" s="51"/>
      <c r="G1159" s="31"/>
      <c r="H1159" s="32"/>
      <c r="I1159" s="68"/>
      <c r="J1159" s="33"/>
      <c r="K1159" s="43"/>
      <c r="L1159" s="61"/>
      <c r="O1159" s="35"/>
    </row>
    <row r="1160" spans="1:15" s="30" customFormat="1" x14ac:dyDescent="0.3">
      <c r="A1160" s="48"/>
      <c r="B1160" s="34"/>
      <c r="C1160" s="34"/>
      <c r="D1160" s="48"/>
      <c r="E1160" s="89"/>
      <c r="F1160" s="51"/>
      <c r="G1160" s="31"/>
      <c r="H1160" s="32"/>
      <c r="I1160" s="68"/>
      <c r="J1160" s="33"/>
      <c r="K1160" s="43"/>
      <c r="L1160" s="61"/>
      <c r="O1160" s="35"/>
    </row>
    <row r="1161" spans="1:15" s="30" customFormat="1" x14ac:dyDescent="0.3">
      <c r="A1161" s="48"/>
      <c r="B1161" s="34"/>
      <c r="C1161" s="34"/>
      <c r="D1161" s="48"/>
      <c r="E1161" s="89"/>
      <c r="F1161" s="51"/>
      <c r="G1161" s="31"/>
      <c r="H1161" s="32"/>
      <c r="I1161" s="68"/>
      <c r="J1161" s="33"/>
      <c r="K1161" s="43"/>
      <c r="L1161" s="61"/>
      <c r="O1161" s="35"/>
    </row>
    <row r="1162" spans="1:15" s="30" customFormat="1" x14ac:dyDescent="0.3">
      <c r="A1162" s="48"/>
      <c r="B1162" s="34"/>
      <c r="C1162" s="34"/>
      <c r="D1162" s="48"/>
      <c r="E1162" s="89"/>
      <c r="F1162" s="51"/>
      <c r="G1162" s="31"/>
      <c r="H1162" s="32"/>
      <c r="I1162" s="68"/>
      <c r="J1162" s="33"/>
      <c r="K1162" s="43"/>
      <c r="L1162" s="61"/>
      <c r="O1162" s="35"/>
    </row>
    <row r="1163" spans="1:15" s="30" customFormat="1" x14ac:dyDescent="0.3">
      <c r="A1163" s="48"/>
      <c r="B1163" s="34"/>
      <c r="C1163" s="34"/>
      <c r="D1163" s="48"/>
      <c r="E1163" s="89"/>
      <c r="F1163" s="51"/>
      <c r="G1163" s="31"/>
      <c r="H1163" s="32"/>
      <c r="I1163" s="68"/>
      <c r="J1163" s="33"/>
      <c r="K1163" s="43"/>
      <c r="L1163" s="61"/>
      <c r="O1163" s="35"/>
    </row>
    <row r="1164" spans="1:15" s="30" customFormat="1" x14ac:dyDescent="0.3">
      <c r="A1164" s="48"/>
      <c r="B1164" s="34"/>
      <c r="C1164" s="34"/>
      <c r="D1164" s="48"/>
      <c r="E1164" s="89"/>
      <c r="F1164" s="51"/>
      <c r="G1164" s="31"/>
      <c r="H1164" s="32"/>
      <c r="I1164" s="68"/>
      <c r="J1164" s="33"/>
      <c r="K1164" s="43"/>
      <c r="L1164" s="61"/>
      <c r="O1164" s="35"/>
    </row>
    <row r="1165" spans="1:15" s="30" customFormat="1" x14ac:dyDescent="0.3">
      <c r="A1165" s="48"/>
      <c r="B1165" s="34"/>
      <c r="C1165" s="34"/>
      <c r="D1165" s="48"/>
      <c r="E1165" s="89"/>
      <c r="F1165" s="51"/>
      <c r="G1165" s="31"/>
      <c r="H1165" s="32"/>
      <c r="I1165" s="68"/>
      <c r="J1165" s="33"/>
      <c r="K1165" s="43"/>
      <c r="L1165" s="61"/>
      <c r="O1165" s="35"/>
    </row>
    <row r="1166" spans="1:15" s="30" customFormat="1" x14ac:dyDescent="0.3">
      <c r="A1166" s="48"/>
      <c r="B1166" s="34"/>
      <c r="C1166" s="34"/>
      <c r="D1166" s="48"/>
      <c r="E1166" s="89"/>
      <c r="F1166" s="51"/>
      <c r="G1166" s="31"/>
      <c r="H1166" s="32"/>
      <c r="I1166" s="68"/>
      <c r="J1166" s="33"/>
      <c r="K1166" s="43"/>
      <c r="L1166" s="61"/>
      <c r="O1166" s="35"/>
    </row>
    <row r="1167" spans="1:15" s="30" customFormat="1" x14ac:dyDescent="0.3">
      <c r="A1167" s="48"/>
      <c r="B1167" s="34"/>
      <c r="C1167" s="34"/>
      <c r="D1167" s="48"/>
      <c r="E1167" s="89"/>
      <c r="F1167" s="51"/>
      <c r="G1167" s="31"/>
      <c r="H1167" s="32"/>
      <c r="I1167" s="68"/>
      <c r="J1167" s="33"/>
      <c r="K1167" s="43"/>
      <c r="L1167" s="61"/>
      <c r="O1167" s="35"/>
    </row>
    <row r="1168" spans="1:15" s="30" customFormat="1" x14ac:dyDescent="0.3">
      <c r="A1168" s="48"/>
      <c r="B1168" s="34"/>
      <c r="C1168" s="34"/>
      <c r="D1168" s="48"/>
      <c r="E1168" s="89"/>
      <c r="F1168" s="51"/>
      <c r="G1168" s="31"/>
      <c r="H1168" s="32"/>
      <c r="I1168" s="68"/>
      <c r="J1168" s="33"/>
      <c r="K1168" s="43"/>
      <c r="L1168" s="61"/>
      <c r="O1168" s="35"/>
    </row>
    <row r="1169" spans="1:15" s="30" customFormat="1" x14ac:dyDescent="0.3">
      <c r="A1169" s="48"/>
      <c r="B1169" s="34"/>
      <c r="C1169" s="34"/>
      <c r="D1169" s="48"/>
      <c r="E1169" s="89"/>
      <c r="F1169" s="51"/>
      <c r="G1169" s="31"/>
      <c r="H1169" s="32"/>
      <c r="I1169" s="68"/>
      <c r="J1169" s="33"/>
      <c r="K1169" s="43"/>
      <c r="L1169" s="61"/>
      <c r="O1169" s="35"/>
    </row>
    <row r="1170" spans="1:15" s="30" customFormat="1" x14ac:dyDescent="0.3">
      <c r="A1170" s="48"/>
      <c r="B1170" s="34"/>
      <c r="C1170" s="34"/>
      <c r="D1170" s="48"/>
      <c r="E1170" s="89"/>
      <c r="F1170" s="51"/>
      <c r="G1170" s="31"/>
      <c r="H1170" s="32"/>
      <c r="I1170" s="68"/>
      <c r="J1170" s="33"/>
      <c r="K1170" s="43"/>
      <c r="L1170" s="61"/>
      <c r="O1170" s="35"/>
    </row>
    <row r="1171" spans="1:15" s="30" customFormat="1" x14ac:dyDescent="0.3">
      <c r="A1171" s="48"/>
      <c r="B1171" s="34"/>
      <c r="C1171" s="34"/>
      <c r="D1171" s="48"/>
      <c r="E1171" s="89"/>
      <c r="F1171" s="51"/>
      <c r="G1171" s="31"/>
      <c r="H1171" s="32"/>
      <c r="I1171" s="68"/>
      <c r="J1171" s="33"/>
      <c r="K1171" s="43"/>
      <c r="L1171" s="61"/>
      <c r="O1171" s="35"/>
    </row>
    <row r="1172" spans="1:15" s="30" customFormat="1" x14ac:dyDescent="0.3">
      <c r="A1172" s="48"/>
      <c r="B1172" s="34"/>
      <c r="C1172" s="34"/>
      <c r="D1172" s="48"/>
      <c r="E1172" s="89"/>
      <c r="F1172" s="51"/>
      <c r="G1172" s="31"/>
      <c r="H1172" s="32"/>
      <c r="I1172" s="68"/>
      <c r="J1172" s="33"/>
      <c r="K1172" s="43"/>
      <c r="L1172" s="61"/>
      <c r="O1172" s="35"/>
    </row>
    <row r="1173" spans="1:15" s="30" customFormat="1" x14ac:dyDescent="0.3">
      <c r="A1173" s="48"/>
      <c r="B1173" s="34"/>
      <c r="C1173" s="34"/>
      <c r="D1173" s="48"/>
      <c r="E1173" s="89"/>
      <c r="F1173" s="51"/>
      <c r="G1173" s="31"/>
      <c r="H1173" s="32"/>
      <c r="I1173" s="68"/>
      <c r="J1173" s="33"/>
      <c r="K1173" s="43"/>
      <c r="L1173" s="61"/>
      <c r="O1173" s="35"/>
    </row>
    <row r="1174" spans="1:15" s="30" customFormat="1" x14ac:dyDescent="0.3">
      <c r="A1174" s="48"/>
      <c r="B1174" s="34"/>
      <c r="C1174" s="34"/>
      <c r="D1174" s="48"/>
      <c r="E1174" s="89"/>
      <c r="F1174" s="51"/>
      <c r="G1174" s="31"/>
      <c r="H1174" s="32"/>
      <c r="I1174" s="68"/>
      <c r="J1174" s="33"/>
      <c r="K1174" s="43"/>
      <c r="L1174" s="61"/>
      <c r="O1174" s="35"/>
    </row>
    <row r="1175" spans="1:15" s="30" customFormat="1" x14ac:dyDescent="0.3">
      <c r="A1175" s="48"/>
      <c r="B1175" s="34"/>
      <c r="C1175" s="34"/>
      <c r="D1175" s="48"/>
      <c r="E1175" s="89"/>
      <c r="F1175" s="51"/>
      <c r="G1175" s="31"/>
      <c r="H1175" s="32"/>
      <c r="I1175" s="68"/>
      <c r="J1175" s="33"/>
      <c r="K1175" s="43"/>
      <c r="L1175" s="61"/>
      <c r="O1175" s="35"/>
    </row>
    <row r="1176" spans="1:15" s="30" customFormat="1" x14ac:dyDescent="0.3">
      <c r="A1176" s="48"/>
      <c r="B1176" s="34"/>
      <c r="C1176" s="34"/>
      <c r="D1176" s="48"/>
      <c r="E1176" s="89"/>
      <c r="F1176" s="51"/>
      <c r="G1176" s="31"/>
      <c r="H1176" s="32"/>
      <c r="I1176" s="68"/>
      <c r="J1176" s="33"/>
      <c r="K1176" s="43"/>
      <c r="L1176" s="61"/>
      <c r="O1176" s="35"/>
    </row>
    <row r="1177" spans="1:15" s="30" customFormat="1" x14ac:dyDescent="0.3">
      <c r="A1177" s="48"/>
      <c r="B1177" s="34"/>
      <c r="C1177" s="34"/>
      <c r="D1177" s="48"/>
      <c r="E1177" s="89"/>
      <c r="F1177" s="51"/>
      <c r="G1177" s="31"/>
      <c r="H1177" s="32"/>
      <c r="I1177" s="68"/>
      <c r="J1177" s="33"/>
      <c r="K1177" s="43"/>
      <c r="L1177" s="61"/>
      <c r="O1177" s="35"/>
    </row>
    <row r="1178" spans="1:15" s="30" customFormat="1" x14ac:dyDescent="0.3">
      <c r="A1178" s="48"/>
      <c r="B1178" s="34"/>
      <c r="C1178" s="34"/>
      <c r="D1178" s="48"/>
      <c r="E1178" s="89"/>
      <c r="F1178" s="51"/>
      <c r="G1178" s="31"/>
      <c r="H1178" s="32"/>
      <c r="I1178" s="68"/>
      <c r="J1178" s="33"/>
      <c r="K1178" s="43"/>
      <c r="L1178" s="61"/>
      <c r="O1178" s="35"/>
    </row>
    <row r="1179" spans="1:15" s="30" customFormat="1" x14ac:dyDescent="0.3">
      <c r="A1179" s="48"/>
      <c r="B1179" s="34"/>
      <c r="C1179" s="34"/>
      <c r="D1179" s="48"/>
      <c r="E1179" s="89"/>
      <c r="F1179" s="51"/>
      <c r="G1179" s="31"/>
      <c r="H1179" s="32"/>
      <c r="I1179" s="68"/>
      <c r="J1179" s="33"/>
      <c r="K1179" s="43"/>
      <c r="L1179" s="61"/>
      <c r="O1179" s="35"/>
    </row>
    <row r="1180" spans="1:15" s="30" customFormat="1" x14ac:dyDescent="0.3">
      <c r="A1180" s="48"/>
      <c r="B1180" s="34"/>
      <c r="C1180" s="34"/>
      <c r="D1180" s="48"/>
      <c r="E1180" s="89"/>
      <c r="F1180" s="51"/>
      <c r="G1180" s="31"/>
      <c r="H1180" s="32"/>
      <c r="I1180" s="68"/>
      <c r="J1180" s="33"/>
      <c r="K1180" s="43"/>
      <c r="L1180" s="61"/>
      <c r="O1180" s="35"/>
    </row>
    <row r="1181" spans="1:15" s="30" customFormat="1" x14ac:dyDescent="0.3">
      <c r="A1181" s="48"/>
      <c r="B1181" s="34"/>
      <c r="C1181" s="34"/>
      <c r="D1181" s="48"/>
      <c r="E1181" s="89"/>
      <c r="F1181" s="51"/>
      <c r="G1181" s="31"/>
      <c r="H1181" s="32"/>
      <c r="I1181" s="68"/>
      <c r="J1181" s="33"/>
      <c r="K1181" s="43"/>
      <c r="L1181" s="61"/>
      <c r="O1181" s="35"/>
    </row>
    <row r="1182" spans="1:15" s="30" customFormat="1" x14ac:dyDescent="0.3">
      <c r="A1182" s="48"/>
      <c r="B1182" s="34"/>
      <c r="C1182" s="34"/>
      <c r="D1182" s="48"/>
      <c r="E1182" s="89"/>
      <c r="F1182" s="51"/>
      <c r="G1182" s="31"/>
      <c r="H1182" s="32"/>
      <c r="I1182" s="68"/>
      <c r="J1182" s="33"/>
      <c r="K1182" s="43"/>
      <c r="L1182" s="61"/>
      <c r="O1182" s="35"/>
    </row>
    <row r="1183" spans="1:15" s="30" customFormat="1" x14ac:dyDescent="0.3">
      <c r="A1183" s="48"/>
      <c r="B1183" s="34"/>
      <c r="C1183" s="34"/>
      <c r="D1183" s="48"/>
      <c r="E1183" s="89"/>
      <c r="F1183" s="51"/>
      <c r="G1183" s="31"/>
      <c r="H1183" s="32"/>
      <c r="I1183" s="68"/>
      <c r="J1183" s="33"/>
      <c r="K1183" s="43"/>
      <c r="L1183" s="61"/>
      <c r="O1183" s="35"/>
    </row>
    <row r="1184" spans="1:15" s="30" customFormat="1" x14ac:dyDescent="0.3">
      <c r="A1184" s="48"/>
      <c r="B1184" s="34"/>
      <c r="C1184" s="34"/>
      <c r="D1184" s="48"/>
      <c r="E1184" s="89"/>
      <c r="F1184" s="51"/>
      <c r="G1184" s="31"/>
      <c r="H1184" s="32"/>
      <c r="I1184" s="68"/>
      <c r="J1184" s="33"/>
      <c r="K1184" s="43"/>
      <c r="L1184" s="61"/>
      <c r="O1184" s="35"/>
    </row>
    <row r="1185" spans="1:15" s="30" customFormat="1" x14ac:dyDescent="0.3">
      <c r="A1185" s="48"/>
      <c r="B1185" s="34"/>
      <c r="C1185" s="34"/>
      <c r="D1185" s="48"/>
      <c r="E1185" s="89"/>
      <c r="F1185" s="51"/>
      <c r="G1185" s="31"/>
      <c r="H1185" s="32"/>
      <c r="I1185" s="68"/>
      <c r="J1185" s="33"/>
      <c r="K1185" s="43"/>
      <c r="L1185" s="61"/>
      <c r="O1185" s="35"/>
    </row>
    <row r="1186" spans="1:15" s="30" customFormat="1" x14ac:dyDescent="0.3">
      <c r="A1186" s="48"/>
      <c r="B1186" s="34"/>
      <c r="C1186" s="34"/>
      <c r="D1186" s="48"/>
      <c r="E1186" s="89"/>
      <c r="F1186" s="51"/>
      <c r="G1186" s="31"/>
      <c r="H1186" s="32"/>
      <c r="I1186" s="68"/>
      <c r="J1186" s="33"/>
      <c r="K1186" s="43"/>
      <c r="L1186" s="61"/>
      <c r="O1186" s="35"/>
    </row>
    <row r="1187" spans="1:15" s="30" customFormat="1" x14ac:dyDescent="0.3">
      <c r="A1187" s="48"/>
      <c r="B1187" s="34"/>
      <c r="C1187" s="34"/>
      <c r="D1187" s="48"/>
      <c r="E1187" s="89"/>
      <c r="F1187" s="51"/>
      <c r="G1187" s="31"/>
      <c r="H1187" s="32"/>
      <c r="I1187" s="68"/>
      <c r="J1187" s="33"/>
      <c r="K1187" s="43"/>
      <c r="L1187" s="61"/>
      <c r="O1187" s="35"/>
    </row>
    <row r="1188" spans="1:15" s="30" customFormat="1" x14ac:dyDescent="0.3">
      <c r="A1188" s="48"/>
      <c r="B1188" s="34"/>
      <c r="C1188" s="34"/>
      <c r="D1188" s="48"/>
      <c r="E1188" s="89"/>
      <c r="F1188" s="51"/>
      <c r="G1188" s="31"/>
      <c r="H1188" s="32"/>
      <c r="I1188" s="68"/>
      <c r="J1188" s="33"/>
      <c r="K1188" s="43"/>
      <c r="L1188" s="61"/>
      <c r="O1188" s="35"/>
    </row>
    <row r="1189" spans="1:15" s="30" customFormat="1" x14ac:dyDescent="0.3">
      <c r="A1189" s="48"/>
      <c r="B1189" s="34"/>
      <c r="C1189" s="34"/>
      <c r="D1189" s="48"/>
      <c r="E1189" s="89"/>
      <c r="F1189" s="51"/>
      <c r="G1189" s="31"/>
      <c r="H1189" s="32"/>
      <c r="I1189" s="68"/>
      <c r="J1189" s="33"/>
      <c r="K1189" s="43"/>
      <c r="L1189" s="61"/>
      <c r="O1189" s="35"/>
    </row>
    <row r="1190" spans="1:15" s="30" customFormat="1" x14ac:dyDescent="0.3">
      <c r="A1190" s="48"/>
      <c r="B1190" s="34"/>
      <c r="C1190" s="34"/>
      <c r="D1190" s="48"/>
      <c r="E1190" s="89"/>
      <c r="F1190" s="51"/>
      <c r="G1190" s="31"/>
      <c r="H1190" s="32"/>
      <c r="I1190" s="68"/>
      <c r="J1190" s="33"/>
      <c r="K1190" s="43"/>
      <c r="L1190" s="61"/>
      <c r="O1190" s="35"/>
    </row>
    <row r="1191" spans="1:15" s="30" customFormat="1" x14ac:dyDescent="0.3">
      <c r="A1191" s="48"/>
      <c r="B1191" s="34"/>
      <c r="C1191" s="34"/>
      <c r="D1191" s="48"/>
      <c r="E1191" s="89"/>
      <c r="F1191" s="51"/>
      <c r="G1191" s="31"/>
      <c r="H1191" s="32"/>
      <c r="I1191" s="68"/>
      <c r="J1191" s="33"/>
      <c r="K1191" s="43"/>
      <c r="L1191" s="61"/>
      <c r="O1191" s="35"/>
    </row>
    <row r="1192" spans="1:15" s="30" customFormat="1" x14ac:dyDescent="0.3">
      <c r="A1192" s="48"/>
      <c r="B1192" s="34"/>
      <c r="C1192" s="34"/>
      <c r="D1192" s="48"/>
      <c r="E1192" s="89"/>
      <c r="F1192" s="51"/>
      <c r="G1192" s="31"/>
      <c r="H1192" s="32"/>
      <c r="I1192" s="68"/>
      <c r="J1192" s="33"/>
      <c r="K1192" s="43"/>
      <c r="L1192" s="61"/>
      <c r="O1192" s="35"/>
    </row>
    <row r="1193" spans="1:15" s="30" customFormat="1" x14ac:dyDescent="0.3">
      <c r="A1193" s="48"/>
      <c r="B1193" s="34"/>
      <c r="C1193" s="34"/>
      <c r="D1193" s="48"/>
      <c r="E1193" s="89"/>
      <c r="F1193" s="51"/>
      <c r="G1193" s="31"/>
      <c r="H1193" s="32"/>
      <c r="I1193" s="68"/>
      <c r="J1193" s="33"/>
      <c r="K1193" s="43"/>
      <c r="L1193" s="61"/>
      <c r="O1193" s="35"/>
    </row>
    <row r="1194" spans="1:15" s="30" customFormat="1" x14ac:dyDescent="0.3">
      <c r="A1194" s="48"/>
      <c r="B1194" s="34"/>
      <c r="C1194" s="34"/>
      <c r="D1194" s="48"/>
      <c r="E1194" s="89"/>
      <c r="F1194" s="51"/>
      <c r="G1194" s="31"/>
      <c r="H1194" s="32"/>
      <c r="I1194" s="68"/>
      <c r="J1194" s="33"/>
      <c r="K1194" s="43"/>
      <c r="L1194" s="61"/>
      <c r="O1194" s="35"/>
    </row>
    <row r="1195" spans="1:15" s="30" customFormat="1" x14ac:dyDescent="0.3">
      <c r="A1195" s="48"/>
      <c r="B1195" s="34"/>
      <c r="C1195" s="34"/>
      <c r="D1195" s="48"/>
      <c r="E1195" s="89"/>
      <c r="F1195" s="51"/>
      <c r="G1195" s="31"/>
      <c r="H1195" s="32"/>
      <c r="I1195" s="68"/>
      <c r="J1195" s="33"/>
      <c r="K1195" s="43"/>
      <c r="L1195" s="61"/>
      <c r="O1195" s="35"/>
    </row>
    <row r="1196" spans="1:15" s="30" customFormat="1" x14ac:dyDescent="0.3">
      <c r="A1196" s="48"/>
      <c r="B1196" s="34"/>
      <c r="C1196" s="34"/>
      <c r="D1196" s="48"/>
      <c r="E1196" s="89"/>
      <c r="F1196" s="51"/>
      <c r="G1196" s="31"/>
      <c r="H1196" s="32"/>
      <c r="I1196" s="68"/>
      <c r="J1196" s="33"/>
      <c r="K1196" s="43"/>
      <c r="L1196" s="61"/>
      <c r="O1196" s="35"/>
    </row>
    <row r="1197" spans="1:15" s="30" customFormat="1" x14ac:dyDescent="0.3">
      <c r="A1197" s="48"/>
      <c r="B1197" s="34"/>
      <c r="C1197" s="34"/>
      <c r="D1197" s="48"/>
      <c r="E1197" s="89"/>
      <c r="F1197" s="51"/>
      <c r="G1197" s="31"/>
      <c r="H1197" s="32"/>
      <c r="I1197" s="68"/>
      <c r="J1197" s="33"/>
      <c r="K1197" s="43"/>
      <c r="L1197" s="61"/>
      <c r="O1197" s="35"/>
    </row>
    <row r="1198" spans="1:15" s="30" customFormat="1" x14ac:dyDescent="0.3">
      <c r="A1198" s="48"/>
      <c r="B1198" s="34"/>
      <c r="C1198" s="34"/>
      <c r="D1198" s="48"/>
      <c r="E1198" s="89"/>
      <c r="F1198" s="51"/>
      <c r="G1198" s="31"/>
      <c r="H1198" s="32"/>
      <c r="I1198" s="68"/>
      <c r="J1198" s="33"/>
      <c r="K1198" s="43"/>
      <c r="L1198" s="61"/>
      <c r="O1198" s="35"/>
    </row>
    <row r="1199" spans="1:15" s="30" customFormat="1" x14ac:dyDescent="0.3">
      <c r="A1199" s="48"/>
      <c r="B1199" s="34"/>
      <c r="C1199" s="34"/>
      <c r="D1199" s="48"/>
      <c r="E1199" s="89"/>
      <c r="F1199" s="51"/>
      <c r="G1199" s="31"/>
      <c r="H1199" s="32"/>
      <c r="I1199" s="68"/>
      <c r="J1199" s="33"/>
      <c r="K1199" s="43"/>
      <c r="L1199" s="61"/>
      <c r="O1199" s="35"/>
    </row>
    <row r="1200" spans="1:15" s="30" customFormat="1" x14ac:dyDescent="0.3">
      <c r="A1200" s="48"/>
      <c r="B1200" s="34"/>
      <c r="C1200" s="34"/>
      <c r="D1200" s="48"/>
      <c r="E1200" s="89"/>
      <c r="F1200" s="51"/>
      <c r="G1200" s="31"/>
      <c r="H1200" s="32"/>
      <c r="I1200" s="68"/>
      <c r="J1200" s="33"/>
      <c r="K1200" s="43"/>
      <c r="L1200" s="61"/>
      <c r="O1200" s="35"/>
    </row>
    <row r="1201" spans="1:15" s="30" customFormat="1" x14ac:dyDescent="0.3">
      <c r="A1201" s="48"/>
      <c r="B1201" s="34"/>
      <c r="C1201" s="34"/>
      <c r="D1201" s="48"/>
      <c r="E1201" s="89"/>
      <c r="F1201" s="51"/>
      <c r="G1201" s="31"/>
      <c r="H1201" s="32"/>
      <c r="I1201" s="68"/>
      <c r="J1201" s="33"/>
      <c r="K1201" s="43"/>
      <c r="L1201" s="61"/>
      <c r="O1201" s="35"/>
    </row>
    <row r="1202" spans="1:15" s="30" customFormat="1" x14ac:dyDescent="0.3">
      <c r="A1202" s="48"/>
      <c r="B1202" s="34"/>
      <c r="C1202" s="34"/>
      <c r="D1202" s="48"/>
      <c r="E1202" s="89"/>
      <c r="F1202" s="51"/>
      <c r="G1202" s="31"/>
      <c r="H1202" s="32"/>
      <c r="I1202" s="68"/>
      <c r="J1202" s="33"/>
      <c r="K1202" s="43"/>
      <c r="L1202" s="61"/>
      <c r="O1202" s="35"/>
    </row>
    <row r="1203" spans="1:15" s="30" customFormat="1" x14ac:dyDescent="0.3">
      <c r="A1203" s="48"/>
      <c r="B1203" s="34"/>
      <c r="C1203" s="34"/>
      <c r="D1203" s="48"/>
      <c r="E1203" s="89"/>
      <c r="F1203" s="51"/>
      <c r="G1203" s="31"/>
      <c r="H1203" s="32"/>
      <c r="I1203" s="68"/>
      <c r="J1203" s="33"/>
      <c r="K1203" s="43"/>
      <c r="L1203" s="61"/>
      <c r="O1203" s="35"/>
    </row>
    <row r="1204" spans="1:15" s="30" customFormat="1" x14ac:dyDescent="0.3">
      <c r="A1204" s="48"/>
      <c r="B1204" s="34"/>
      <c r="C1204" s="34"/>
      <c r="D1204" s="48"/>
      <c r="E1204" s="89"/>
      <c r="F1204" s="51"/>
      <c r="G1204" s="31"/>
      <c r="H1204" s="32"/>
      <c r="I1204" s="68"/>
      <c r="J1204" s="33"/>
      <c r="K1204" s="43"/>
      <c r="L1204" s="61"/>
      <c r="O1204" s="35"/>
    </row>
    <row r="1205" spans="1:15" s="30" customFormat="1" x14ac:dyDescent="0.3">
      <c r="A1205" s="48"/>
      <c r="B1205" s="34"/>
      <c r="C1205" s="34"/>
      <c r="D1205" s="48"/>
      <c r="E1205" s="89"/>
      <c r="F1205" s="51"/>
      <c r="G1205" s="31"/>
      <c r="H1205" s="32"/>
      <c r="I1205" s="68"/>
      <c r="J1205" s="33"/>
      <c r="K1205" s="43"/>
      <c r="L1205" s="61"/>
      <c r="O1205" s="35"/>
    </row>
    <row r="1206" spans="1:15" s="30" customFormat="1" x14ac:dyDescent="0.3">
      <c r="A1206" s="48"/>
      <c r="B1206" s="34"/>
      <c r="C1206" s="34"/>
      <c r="D1206" s="48"/>
      <c r="E1206" s="89"/>
      <c r="F1206" s="51"/>
      <c r="G1206" s="31"/>
      <c r="H1206" s="32"/>
      <c r="I1206" s="68"/>
      <c r="J1206" s="33"/>
      <c r="K1206" s="43"/>
      <c r="L1206" s="61"/>
      <c r="O1206" s="35"/>
    </row>
    <row r="1207" spans="1:15" s="30" customFormat="1" x14ac:dyDescent="0.3">
      <c r="A1207" s="48"/>
      <c r="B1207" s="34"/>
      <c r="C1207" s="34"/>
      <c r="D1207" s="48"/>
      <c r="E1207" s="89"/>
      <c r="F1207" s="51"/>
      <c r="G1207" s="31"/>
      <c r="H1207" s="32"/>
      <c r="I1207" s="68"/>
      <c r="J1207" s="33"/>
      <c r="K1207" s="43"/>
      <c r="L1207" s="61"/>
      <c r="O1207" s="35"/>
    </row>
    <row r="1208" spans="1:15" s="30" customFormat="1" x14ac:dyDescent="0.3">
      <c r="A1208" s="48"/>
      <c r="B1208" s="34"/>
      <c r="C1208" s="34"/>
      <c r="D1208" s="48"/>
      <c r="E1208" s="89"/>
      <c r="F1208" s="51"/>
      <c r="G1208" s="31"/>
      <c r="H1208" s="32"/>
      <c r="I1208" s="68"/>
      <c r="J1208" s="33"/>
      <c r="K1208" s="43"/>
      <c r="L1208" s="61"/>
      <c r="O1208" s="35"/>
    </row>
    <row r="1209" spans="1:15" s="30" customFormat="1" x14ac:dyDescent="0.3">
      <c r="A1209" s="48"/>
      <c r="B1209" s="34"/>
      <c r="C1209" s="34"/>
      <c r="D1209" s="48"/>
      <c r="E1209" s="89"/>
      <c r="F1209" s="51"/>
      <c r="G1209" s="31"/>
      <c r="H1209" s="32"/>
      <c r="I1209" s="68"/>
      <c r="J1209" s="33"/>
      <c r="K1209" s="43"/>
      <c r="L1209" s="61"/>
      <c r="O1209" s="35"/>
    </row>
    <row r="1210" spans="1:15" s="30" customFormat="1" x14ac:dyDescent="0.3">
      <c r="A1210" s="48"/>
      <c r="B1210" s="34"/>
      <c r="C1210" s="34"/>
      <c r="D1210" s="48"/>
      <c r="E1210" s="89"/>
      <c r="F1210" s="51"/>
      <c r="G1210" s="31"/>
      <c r="H1210" s="32"/>
      <c r="I1210" s="68"/>
      <c r="J1210" s="33"/>
      <c r="K1210" s="43"/>
      <c r="L1210" s="61"/>
      <c r="O1210" s="35"/>
    </row>
    <row r="1211" spans="1:15" s="30" customFormat="1" x14ac:dyDescent="0.3">
      <c r="A1211" s="48"/>
      <c r="B1211" s="34"/>
      <c r="C1211" s="34"/>
      <c r="D1211" s="48"/>
      <c r="E1211" s="89"/>
      <c r="F1211" s="51"/>
      <c r="G1211" s="31"/>
      <c r="H1211" s="32"/>
      <c r="I1211" s="68"/>
      <c r="J1211" s="33"/>
      <c r="K1211" s="43"/>
      <c r="L1211" s="61"/>
      <c r="O1211" s="35"/>
    </row>
    <row r="1212" spans="1:15" s="30" customFormat="1" x14ac:dyDescent="0.3">
      <c r="A1212" s="48"/>
      <c r="B1212" s="34"/>
      <c r="C1212" s="34"/>
      <c r="D1212" s="48"/>
      <c r="E1212" s="89"/>
      <c r="F1212" s="51"/>
      <c r="G1212" s="31"/>
      <c r="H1212" s="32"/>
      <c r="I1212" s="68"/>
      <c r="J1212" s="33"/>
      <c r="K1212" s="43"/>
      <c r="L1212" s="61"/>
      <c r="O1212" s="35"/>
    </row>
    <row r="1213" spans="1:15" s="30" customFormat="1" x14ac:dyDescent="0.3">
      <c r="A1213" s="48"/>
      <c r="B1213" s="34"/>
      <c r="C1213" s="34"/>
      <c r="D1213" s="48"/>
      <c r="E1213" s="89"/>
      <c r="F1213" s="51"/>
      <c r="G1213" s="31"/>
      <c r="H1213" s="32"/>
      <c r="I1213" s="68"/>
      <c r="J1213" s="33"/>
      <c r="K1213" s="43"/>
      <c r="L1213" s="61"/>
      <c r="O1213" s="35"/>
    </row>
    <row r="1214" spans="1:15" s="30" customFormat="1" x14ac:dyDescent="0.3">
      <c r="A1214" s="48"/>
      <c r="B1214" s="34"/>
      <c r="C1214" s="34"/>
      <c r="D1214" s="48"/>
      <c r="E1214" s="89"/>
      <c r="F1214" s="51"/>
      <c r="G1214" s="31"/>
      <c r="H1214" s="32"/>
      <c r="I1214" s="68"/>
      <c r="J1214" s="33"/>
      <c r="K1214" s="43"/>
      <c r="L1214" s="61"/>
      <c r="O1214" s="35"/>
    </row>
    <row r="1215" spans="1:15" s="30" customFormat="1" x14ac:dyDescent="0.3">
      <c r="A1215" s="48"/>
      <c r="B1215" s="34"/>
      <c r="C1215" s="34"/>
      <c r="D1215" s="48"/>
      <c r="E1215" s="89"/>
      <c r="F1215" s="51"/>
      <c r="G1215" s="31"/>
      <c r="H1215" s="32"/>
      <c r="I1215" s="68"/>
      <c r="J1215" s="33"/>
      <c r="K1215" s="43"/>
      <c r="L1215" s="61"/>
      <c r="O1215" s="35"/>
    </row>
    <row r="1216" spans="1:15" s="30" customFormat="1" x14ac:dyDescent="0.3">
      <c r="A1216" s="48"/>
      <c r="B1216" s="34"/>
      <c r="C1216" s="34"/>
      <c r="D1216" s="48"/>
      <c r="E1216" s="89"/>
      <c r="F1216" s="51"/>
      <c r="G1216" s="31"/>
      <c r="H1216" s="32"/>
      <c r="I1216" s="68"/>
      <c r="J1216" s="33"/>
      <c r="K1216" s="43"/>
      <c r="L1216" s="61"/>
      <c r="O1216" s="35"/>
    </row>
    <row r="1217" spans="1:15" s="30" customFormat="1" x14ac:dyDescent="0.3">
      <c r="A1217" s="48"/>
      <c r="B1217" s="34"/>
      <c r="C1217" s="34"/>
      <c r="D1217" s="48"/>
      <c r="E1217" s="89"/>
      <c r="F1217" s="51"/>
      <c r="G1217" s="31"/>
      <c r="H1217" s="32"/>
      <c r="I1217" s="68"/>
      <c r="J1217" s="33"/>
      <c r="K1217" s="43"/>
      <c r="L1217" s="61"/>
      <c r="O1217" s="35"/>
    </row>
    <row r="1218" spans="1:15" s="30" customFormat="1" x14ac:dyDescent="0.3">
      <c r="A1218" s="48"/>
      <c r="B1218" s="34"/>
      <c r="C1218" s="34"/>
      <c r="D1218" s="48"/>
      <c r="E1218" s="89"/>
      <c r="F1218" s="51"/>
      <c r="G1218" s="31"/>
      <c r="H1218" s="32"/>
      <c r="I1218" s="68"/>
      <c r="J1218" s="33"/>
      <c r="K1218" s="43"/>
      <c r="L1218" s="61"/>
      <c r="O1218" s="35"/>
    </row>
    <row r="1219" spans="1:15" s="30" customFormat="1" x14ac:dyDescent="0.3">
      <c r="A1219" s="48"/>
      <c r="B1219" s="34"/>
      <c r="C1219" s="34"/>
      <c r="D1219" s="48"/>
      <c r="E1219" s="89"/>
      <c r="F1219" s="51"/>
      <c r="G1219" s="31"/>
      <c r="H1219" s="32"/>
      <c r="I1219" s="68"/>
      <c r="J1219" s="33"/>
      <c r="K1219" s="43"/>
      <c r="L1219" s="61"/>
      <c r="O1219" s="35"/>
    </row>
    <row r="1220" spans="1:15" s="30" customFormat="1" x14ac:dyDescent="0.3">
      <c r="A1220" s="48"/>
      <c r="B1220" s="34"/>
      <c r="C1220" s="34"/>
      <c r="D1220" s="48"/>
      <c r="E1220" s="89"/>
      <c r="F1220" s="51"/>
      <c r="G1220" s="31"/>
      <c r="H1220" s="32"/>
      <c r="I1220" s="68"/>
      <c r="J1220" s="33"/>
      <c r="K1220" s="43"/>
      <c r="L1220" s="61"/>
      <c r="O1220" s="35"/>
    </row>
    <row r="1221" spans="1:15" s="30" customFormat="1" x14ac:dyDescent="0.3">
      <c r="A1221" s="48"/>
      <c r="B1221" s="34"/>
      <c r="C1221" s="34"/>
      <c r="D1221" s="48"/>
      <c r="E1221" s="89"/>
      <c r="F1221" s="51"/>
      <c r="G1221" s="31"/>
      <c r="H1221" s="32"/>
      <c r="I1221" s="68"/>
      <c r="J1221" s="33"/>
      <c r="K1221" s="43"/>
      <c r="L1221" s="61"/>
      <c r="O1221" s="35"/>
    </row>
    <row r="1222" spans="1:15" s="30" customFormat="1" x14ac:dyDescent="0.3">
      <c r="A1222" s="48"/>
      <c r="B1222" s="34"/>
      <c r="C1222" s="34"/>
      <c r="D1222" s="48"/>
      <c r="E1222" s="89"/>
      <c r="F1222" s="51"/>
      <c r="G1222" s="31"/>
      <c r="H1222" s="32"/>
      <c r="I1222" s="68"/>
      <c r="J1222" s="33"/>
      <c r="K1222" s="43"/>
      <c r="L1222" s="61"/>
      <c r="O1222" s="35"/>
    </row>
    <row r="1223" spans="1:15" s="30" customFormat="1" x14ac:dyDescent="0.3">
      <c r="A1223" s="48"/>
      <c r="B1223" s="34"/>
      <c r="C1223" s="34"/>
      <c r="D1223" s="48"/>
      <c r="E1223" s="89"/>
      <c r="F1223" s="51"/>
      <c r="G1223" s="31"/>
      <c r="H1223" s="32"/>
      <c r="I1223" s="68"/>
      <c r="J1223" s="33"/>
      <c r="K1223" s="43"/>
      <c r="L1223" s="61"/>
      <c r="O1223" s="35"/>
    </row>
    <row r="1224" spans="1:15" s="30" customFormat="1" x14ac:dyDescent="0.3">
      <c r="A1224" s="48"/>
      <c r="B1224" s="34"/>
      <c r="C1224" s="34"/>
      <c r="D1224" s="48"/>
      <c r="E1224" s="89"/>
      <c r="F1224" s="51"/>
      <c r="G1224" s="31"/>
      <c r="H1224" s="32"/>
      <c r="I1224" s="68"/>
      <c r="J1224" s="33"/>
      <c r="K1224" s="43"/>
      <c r="L1224" s="61"/>
      <c r="O1224" s="35"/>
    </row>
    <row r="1225" spans="1:15" s="30" customFormat="1" x14ac:dyDescent="0.3">
      <c r="A1225" s="48"/>
      <c r="B1225" s="34"/>
      <c r="C1225" s="34"/>
      <c r="D1225" s="48"/>
      <c r="E1225" s="89"/>
      <c r="F1225" s="51"/>
      <c r="G1225" s="31"/>
      <c r="H1225" s="32"/>
      <c r="I1225" s="68"/>
      <c r="J1225" s="33"/>
      <c r="K1225" s="43"/>
      <c r="L1225" s="61"/>
      <c r="O1225" s="35"/>
    </row>
    <row r="1226" spans="1:15" s="30" customFormat="1" x14ac:dyDescent="0.3">
      <c r="A1226" s="48"/>
      <c r="B1226" s="34"/>
      <c r="C1226" s="34"/>
      <c r="D1226" s="48"/>
      <c r="E1226" s="89"/>
      <c r="F1226" s="51"/>
      <c r="G1226" s="31"/>
      <c r="H1226" s="32"/>
      <c r="I1226" s="68"/>
      <c r="J1226" s="33"/>
      <c r="K1226" s="43"/>
      <c r="L1226" s="61"/>
      <c r="O1226" s="35"/>
    </row>
    <row r="1227" spans="1:15" s="30" customFormat="1" x14ac:dyDescent="0.3">
      <c r="A1227" s="48"/>
      <c r="B1227" s="34"/>
      <c r="C1227" s="34"/>
      <c r="D1227" s="48"/>
      <c r="E1227" s="89"/>
      <c r="F1227" s="51"/>
      <c r="G1227" s="31"/>
      <c r="H1227" s="32"/>
      <c r="I1227" s="68"/>
      <c r="J1227" s="33"/>
      <c r="K1227" s="43"/>
      <c r="L1227" s="61"/>
      <c r="O1227" s="35"/>
    </row>
    <row r="1228" spans="1:15" s="30" customFormat="1" x14ac:dyDescent="0.3">
      <c r="A1228" s="48"/>
      <c r="B1228" s="34"/>
      <c r="C1228" s="34"/>
      <c r="D1228" s="48"/>
      <c r="E1228" s="89"/>
      <c r="F1228" s="51"/>
      <c r="G1228" s="31"/>
      <c r="H1228" s="32"/>
      <c r="I1228" s="68"/>
      <c r="J1228" s="33"/>
      <c r="K1228" s="43"/>
      <c r="L1228" s="61"/>
      <c r="O1228" s="35"/>
    </row>
    <row r="1229" spans="1:15" s="30" customFormat="1" x14ac:dyDescent="0.3">
      <c r="A1229" s="48"/>
      <c r="B1229" s="34"/>
      <c r="C1229" s="34"/>
      <c r="D1229" s="48"/>
      <c r="E1229" s="89"/>
      <c r="F1229" s="51"/>
      <c r="G1229" s="31"/>
      <c r="H1229" s="32"/>
      <c r="I1229" s="68"/>
      <c r="J1229" s="33"/>
      <c r="K1229" s="43"/>
      <c r="L1229" s="61"/>
      <c r="O1229" s="35"/>
    </row>
    <row r="1230" spans="1:15" s="30" customFormat="1" x14ac:dyDescent="0.3">
      <c r="A1230" s="48"/>
      <c r="B1230" s="34"/>
      <c r="C1230" s="34"/>
      <c r="D1230" s="48"/>
      <c r="E1230" s="89"/>
      <c r="F1230" s="51"/>
      <c r="G1230" s="31"/>
      <c r="H1230" s="32"/>
      <c r="I1230" s="68"/>
      <c r="J1230" s="33"/>
      <c r="K1230" s="43"/>
      <c r="L1230" s="61"/>
      <c r="O1230" s="35"/>
    </row>
    <row r="1231" spans="1:15" s="30" customFormat="1" x14ac:dyDescent="0.3">
      <c r="A1231" s="48"/>
      <c r="B1231" s="34"/>
      <c r="C1231" s="34"/>
      <c r="D1231" s="48"/>
      <c r="E1231" s="89"/>
      <c r="F1231" s="51"/>
      <c r="G1231" s="31"/>
      <c r="H1231" s="32"/>
      <c r="I1231" s="68"/>
      <c r="J1231" s="33"/>
      <c r="K1231" s="43"/>
      <c r="L1231" s="61"/>
      <c r="O1231" s="35"/>
    </row>
    <row r="1232" spans="1:15" s="30" customFormat="1" x14ac:dyDescent="0.3">
      <c r="A1232" s="48"/>
      <c r="B1232" s="34"/>
      <c r="C1232" s="34"/>
      <c r="D1232" s="48"/>
      <c r="E1232" s="89"/>
      <c r="F1232" s="51"/>
      <c r="G1232" s="31"/>
      <c r="H1232" s="32"/>
      <c r="I1232" s="68"/>
      <c r="J1232" s="33"/>
      <c r="K1232" s="43"/>
      <c r="L1232" s="61"/>
      <c r="O1232" s="35"/>
    </row>
    <row r="1233" spans="1:15" s="30" customFormat="1" x14ac:dyDescent="0.3">
      <c r="A1233" s="48"/>
      <c r="B1233" s="34"/>
      <c r="C1233" s="34"/>
      <c r="D1233" s="48"/>
      <c r="E1233" s="89"/>
      <c r="F1233" s="51"/>
      <c r="G1233" s="31"/>
      <c r="H1233" s="32"/>
      <c r="I1233" s="68"/>
      <c r="J1233" s="33"/>
      <c r="K1233" s="43"/>
      <c r="L1233" s="61"/>
      <c r="O1233" s="35"/>
    </row>
    <row r="1234" spans="1:15" s="30" customFormat="1" x14ac:dyDescent="0.3">
      <c r="A1234" s="48"/>
      <c r="B1234" s="34"/>
      <c r="C1234" s="34"/>
      <c r="D1234" s="48"/>
      <c r="E1234" s="89"/>
      <c r="F1234" s="51"/>
      <c r="G1234" s="31"/>
      <c r="H1234" s="32"/>
      <c r="I1234" s="68"/>
      <c r="J1234" s="33"/>
      <c r="K1234" s="43"/>
      <c r="L1234" s="61"/>
      <c r="O1234" s="35"/>
    </row>
    <row r="1235" spans="1:15" s="30" customFormat="1" x14ac:dyDescent="0.3">
      <c r="A1235" s="48"/>
      <c r="B1235" s="34"/>
      <c r="C1235" s="34"/>
      <c r="D1235" s="48"/>
      <c r="E1235" s="89"/>
      <c r="F1235" s="51"/>
      <c r="G1235" s="31"/>
      <c r="H1235" s="32"/>
      <c r="I1235" s="68"/>
      <c r="J1235" s="33"/>
      <c r="K1235" s="43"/>
      <c r="L1235" s="61"/>
      <c r="O1235" s="35"/>
    </row>
    <row r="1236" spans="1:15" s="30" customFormat="1" x14ac:dyDescent="0.3">
      <c r="A1236" s="48"/>
      <c r="B1236" s="34"/>
      <c r="C1236" s="34"/>
      <c r="D1236" s="48"/>
      <c r="E1236" s="89"/>
      <c r="F1236" s="51"/>
      <c r="G1236" s="31"/>
      <c r="H1236" s="32"/>
      <c r="I1236" s="68"/>
      <c r="J1236" s="33"/>
      <c r="K1236" s="43"/>
      <c r="L1236" s="61"/>
      <c r="O1236" s="35"/>
    </row>
    <row r="1237" spans="1:15" s="30" customFormat="1" x14ac:dyDescent="0.3">
      <c r="A1237" s="48"/>
      <c r="B1237" s="34"/>
      <c r="C1237" s="34"/>
      <c r="D1237" s="48"/>
      <c r="E1237" s="89"/>
      <c r="F1237" s="51"/>
      <c r="G1237" s="31"/>
      <c r="H1237" s="32"/>
      <c r="I1237" s="68"/>
      <c r="J1237" s="33"/>
      <c r="K1237" s="43"/>
      <c r="L1237" s="61"/>
      <c r="O1237" s="35"/>
    </row>
    <row r="1238" spans="1:15" s="30" customFormat="1" x14ac:dyDescent="0.3">
      <c r="A1238" s="48"/>
      <c r="B1238" s="34"/>
      <c r="C1238" s="34"/>
      <c r="D1238" s="48"/>
      <c r="E1238" s="89"/>
      <c r="F1238" s="51"/>
      <c r="G1238" s="31"/>
      <c r="H1238" s="32"/>
      <c r="I1238" s="68"/>
      <c r="J1238" s="33"/>
      <c r="K1238" s="43"/>
      <c r="L1238" s="61"/>
      <c r="O1238" s="35"/>
    </row>
    <row r="1239" spans="1:15" s="30" customFormat="1" x14ac:dyDescent="0.3">
      <c r="A1239" s="48"/>
      <c r="B1239" s="34"/>
      <c r="C1239" s="34"/>
      <c r="D1239" s="48"/>
      <c r="E1239" s="89"/>
      <c r="F1239" s="51"/>
      <c r="G1239" s="31"/>
      <c r="H1239" s="32"/>
      <c r="I1239" s="68"/>
      <c r="J1239" s="33"/>
      <c r="K1239" s="43"/>
      <c r="L1239" s="61"/>
      <c r="O1239" s="35"/>
    </row>
    <row r="1240" spans="1:15" s="30" customFormat="1" x14ac:dyDescent="0.3">
      <c r="A1240" s="48"/>
      <c r="B1240" s="34"/>
      <c r="C1240" s="34"/>
      <c r="D1240" s="48"/>
      <c r="E1240" s="89"/>
      <c r="F1240" s="51"/>
      <c r="G1240" s="31"/>
      <c r="H1240" s="32"/>
      <c r="I1240" s="68"/>
      <c r="J1240" s="33"/>
      <c r="K1240" s="43"/>
      <c r="L1240" s="61"/>
      <c r="O1240" s="35"/>
    </row>
    <row r="1241" spans="1:15" s="30" customFormat="1" x14ac:dyDescent="0.3">
      <c r="A1241" s="48"/>
      <c r="B1241" s="34"/>
      <c r="C1241" s="34"/>
      <c r="D1241" s="48"/>
      <c r="E1241" s="89"/>
      <c r="F1241" s="51"/>
      <c r="G1241" s="31"/>
      <c r="H1241" s="32"/>
      <c r="I1241" s="68"/>
      <c r="J1241" s="33"/>
      <c r="K1241" s="43"/>
      <c r="L1241" s="61"/>
      <c r="O1241" s="35"/>
    </row>
    <row r="1242" spans="1:15" s="30" customFormat="1" x14ac:dyDescent="0.3">
      <c r="A1242" s="48"/>
      <c r="B1242" s="34"/>
      <c r="C1242" s="34"/>
      <c r="D1242" s="48"/>
      <c r="E1242" s="89"/>
      <c r="F1242" s="51"/>
      <c r="G1242" s="31"/>
      <c r="H1242" s="32"/>
      <c r="I1242" s="68"/>
      <c r="J1242" s="33"/>
      <c r="K1242" s="43"/>
      <c r="L1242" s="61"/>
      <c r="O1242" s="35"/>
    </row>
    <row r="1243" spans="1:15" s="30" customFormat="1" x14ac:dyDescent="0.3">
      <c r="A1243" s="48"/>
      <c r="B1243" s="34"/>
      <c r="C1243" s="34"/>
      <c r="D1243" s="48"/>
      <c r="E1243" s="89"/>
      <c r="F1243" s="51"/>
      <c r="G1243" s="31"/>
      <c r="H1243" s="32"/>
      <c r="I1243" s="68"/>
      <c r="J1243" s="33"/>
      <c r="K1243" s="43"/>
      <c r="L1243" s="61"/>
      <c r="O1243" s="35"/>
    </row>
    <row r="1244" spans="1:15" s="30" customFormat="1" x14ac:dyDescent="0.3">
      <c r="A1244" s="48"/>
      <c r="B1244" s="34"/>
      <c r="C1244" s="34"/>
      <c r="D1244" s="48"/>
      <c r="E1244" s="89"/>
      <c r="F1244" s="51"/>
      <c r="G1244" s="31"/>
      <c r="H1244" s="32"/>
      <c r="I1244" s="68"/>
      <c r="J1244" s="33"/>
      <c r="K1244" s="43"/>
      <c r="L1244" s="61"/>
      <c r="O1244" s="35"/>
    </row>
    <row r="1245" spans="1:15" s="30" customFormat="1" x14ac:dyDescent="0.3">
      <c r="A1245" s="48"/>
      <c r="B1245" s="34"/>
      <c r="C1245" s="34"/>
      <c r="D1245" s="48"/>
      <c r="E1245" s="89"/>
      <c r="F1245" s="51"/>
      <c r="G1245" s="31"/>
      <c r="H1245" s="32"/>
      <c r="I1245" s="68"/>
      <c r="J1245" s="33"/>
      <c r="K1245" s="43"/>
      <c r="L1245" s="61"/>
      <c r="O1245" s="35"/>
    </row>
    <row r="1246" spans="1:15" s="30" customFormat="1" x14ac:dyDescent="0.3">
      <c r="A1246" s="48"/>
      <c r="B1246" s="34"/>
      <c r="C1246" s="34"/>
      <c r="D1246" s="48"/>
      <c r="E1246" s="89"/>
      <c r="F1246" s="51"/>
      <c r="G1246" s="31"/>
      <c r="H1246" s="32"/>
      <c r="I1246" s="68"/>
      <c r="J1246" s="33"/>
      <c r="K1246" s="43"/>
      <c r="L1246" s="61"/>
      <c r="O1246" s="35"/>
    </row>
    <row r="1247" spans="1:15" s="30" customFormat="1" x14ac:dyDescent="0.3">
      <c r="A1247" s="48"/>
      <c r="B1247" s="34"/>
      <c r="C1247" s="34"/>
      <c r="D1247" s="48"/>
      <c r="E1247" s="89"/>
      <c r="F1247" s="51"/>
      <c r="G1247" s="31"/>
      <c r="H1247" s="32"/>
      <c r="I1247" s="68"/>
      <c r="J1247" s="33"/>
      <c r="K1247" s="43"/>
      <c r="L1247" s="61"/>
      <c r="O1247" s="35"/>
    </row>
    <row r="1248" spans="1:15" s="30" customFormat="1" x14ac:dyDescent="0.3">
      <c r="A1248" s="48"/>
      <c r="B1248" s="34"/>
      <c r="C1248" s="34"/>
      <c r="D1248" s="48"/>
      <c r="E1248" s="89"/>
      <c r="F1248" s="51"/>
      <c r="G1248" s="31"/>
      <c r="H1248" s="32"/>
      <c r="I1248" s="68"/>
      <c r="J1248" s="33"/>
      <c r="K1248" s="43"/>
      <c r="L1248" s="61"/>
      <c r="O1248" s="35"/>
    </row>
    <row r="1249" spans="1:15" s="30" customFormat="1" x14ac:dyDescent="0.3">
      <c r="A1249" s="48"/>
      <c r="B1249" s="34"/>
      <c r="C1249" s="34"/>
      <c r="D1249" s="48"/>
      <c r="E1249" s="89"/>
      <c r="F1249" s="51"/>
      <c r="G1249" s="31"/>
      <c r="H1249" s="32"/>
      <c r="I1249" s="68"/>
      <c r="J1249" s="33"/>
      <c r="K1249" s="43"/>
      <c r="L1249" s="61"/>
      <c r="O1249" s="35"/>
    </row>
    <row r="1250" spans="1:15" s="30" customFormat="1" x14ac:dyDescent="0.3">
      <c r="A1250" s="48"/>
      <c r="B1250" s="34"/>
      <c r="C1250" s="34"/>
      <c r="D1250" s="48"/>
      <c r="E1250" s="89"/>
      <c r="F1250" s="51"/>
      <c r="G1250" s="31"/>
      <c r="H1250" s="32"/>
      <c r="I1250" s="68"/>
      <c r="J1250" s="33"/>
      <c r="K1250" s="43"/>
      <c r="L1250" s="61"/>
      <c r="O1250" s="35"/>
    </row>
    <row r="1251" spans="1:15" s="30" customFormat="1" x14ac:dyDescent="0.3">
      <c r="A1251" s="48"/>
      <c r="B1251" s="34"/>
      <c r="C1251" s="34"/>
      <c r="D1251" s="48"/>
      <c r="E1251" s="89"/>
      <c r="F1251" s="51"/>
      <c r="G1251" s="31"/>
      <c r="H1251" s="32"/>
      <c r="I1251" s="68"/>
      <c r="J1251" s="33"/>
      <c r="K1251" s="43"/>
      <c r="L1251" s="61"/>
      <c r="O1251" s="35"/>
    </row>
    <row r="1252" spans="1:15" s="30" customFormat="1" x14ac:dyDescent="0.3">
      <c r="A1252" s="48"/>
      <c r="B1252" s="34"/>
      <c r="C1252" s="34"/>
      <c r="D1252" s="48"/>
      <c r="E1252" s="89"/>
      <c r="F1252" s="51"/>
      <c r="G1252" s="31"/>
      <c r="H1252" s="32"/>
      <c r="I1252" s="68"/>
      <c r="J1252" s="33"/>
      <c r="K1252" s="43"/>
      <c r="L1252" s="61"/>
      <c r="O1252" s="35"/>
    </row>
    <row r="1253" spans="1:15" s="30" customFormat="1" x14ac:dyDescent="0.3">
      <c r="A1253" s="48"/>
      <c r="B1253" s="34"/>
      <c r="C1253" s="34"/>
      <c r="D1253" s="48"/>
      <c r="E1253" s="89"/>
      <c r="F1253" s="51"/>
      <c r="G1253" s="31"/>
      <c r="H1253" s="32"/>
      <c r="I1253" s="68"/>
      <c r="J1253" s="33"/>
      <c r="K1253" s="43"/>
      <c r="L1253" s="61"/>
      <c r="O1253" s="35"/>
    </row>
    <row r="1254" spans="1:15" s="30" customFormat="1" x14ac:dyDescent="0.3">
      <c r="A1254" s="48"/>
      <c r="B1254" s="34"/>
      <c r="C1254" s="34"/>
      <c r="D1254" s="48"/>
      <c r="E1254" s="89"/>
      <c r="F1254" s="51"/>
      <c r="G1254" s="31"/>
      <c r="H1254" s="32"/>
      <c r="I1254" s="68"/>
      <c r="J1254" s="33"/>
      <c r="K1254" s="43"/>
      <c r="L1254" s="61"/>
      <c r="O1254" s="35"/>
    </row>
    <row r="1255" spans="1:15" s="30" customFormat="1" x14ac:dyDescent="0.3">
      <c r="A1255" s="48"/>
      <c r="B1255" s="34"/>
      <c r="C1255" s="34"/>
      <c r="D1255" s="48"/>
      <c r="E1255" s="89"/>
      <c r="F1255" s="51"/>
      <c r="G1255" s="31"/>
      <c r="H1255" s="32"/>
      <c r="I1255" s="68"/>
      <c r="J1255" s="33"/>
      <c r="K1255" s="43"/>
      <c r="L1255" s="61"/>
      <c r="O1255" s="35"/>
    </row>
    <row r="1256" spans="1:15" s="30" customFormat="1" x14ac:dyDescent="0.3">
      <c r="A1256" s="48"/>
      <c r="B1256" s="34"/>
      <c r="C1256" s="34"/>
      <c r="D1256" s="48"/>
      <c r="E1256" s="89"/>
      <c r="F1256" s="51"/>
      <c r="G1256" s="31"/>
      <c r="H1256" s="32"/>
      <c r="I1256" s="68"/>
      <c r="J1256" s="33"/>
      <c r="K1256" s="43"/>
      <c r="L1256" s="61"/>
      <c r="O1256" s="35"/>
    </row>
    <row r="1257" spans="1:15" s="30" customFormat="1" x14ac:dyDescent="0.3">
      <c r="A1257" s="48"/>
      <c r="B1257" s="34"/>
      <c r="C1257" s="34"/>
      <c r="D1257" s="48"/>
      <c r="E1257" s="89"/>
      <c r="F1257" s="51"/>
      <c r="G1257" s="31"/>
      <c r="H1257" s="32"/>
      <c r="I1257" s="68"/>
      <c r="J1257" s="33"/>
      <c r="K1257" s="43"/>
      <c r="L1257" s="61"/>
      <c r="O1257" s="35"/>
    </row>
    <row r="1258" spans="1:15" s="30" customFormat="1" x14ac:dyDescent="0.3">
      <c r="A1258" s="48"/>
      <c r="B1258" s="34"/>
      <c r="C1258" s="34"/>
      <c r="D1258" s="48"/>
      <c r="E1258" s="89"/>
      <c r="F1258" s="51"/>
      <c r="G1258" s="31"/>
      <c r="H1258" s="32"/>
      <c r="I1258" s="68"/>
      <c r="J1258" s="33"/>
      <c r="K1258" s="43"/>
      <c r="L1258" s="61"/>
      <c r="O1258" s="35"/>
    </row>
    <row r="1259" spans="1:15" s="30" customFormat="1" x14ac:dyDescent="0.3">
      <c r="A1259" s="48"/>
      <c r="B1259" s="34"/>
      <c r="C1259" s="34"/>
      <c r="D1259" s="48"/>
      <c r="E1259" s="89"/>
      <c r="F1259" s="51"/>
      <c r="G1259" s="31"/>
      <c r="H1259" s="32"/>
      <c r="I1259" s="68"/>
      <c r="J1259" s="33"/>
      <c r="K1259" s="43"/>
      <c r="L1259" s="61"/>
      <c r="O1259" s="35"/>
    </row>
    <row r="1260" spans="1:15" s="30" customFormat="1" x14ac:dyDescent="0.3">
      <c r="A1260" s="48"/>
      <c r="B1260" s="34"/>
      <c r="C1260" s="34"/>
      <c r="D1260" s="48"/>
      <c r="E1260" s="89"/>
      <c r="F1260" s="51"/>
      <c r="G1260" s="31"/>
      <c r="H1260" s="32"/>
      <c r="I1260" s="68"/>
      <c r="J1260" s="33"/>
      <c r="K1260" s="43"/>
      <c r="L1260" s="61"/>
      <c r="O1260" s="35"/>
    </row>
    <row r="1261" spans="1:15" s="30" customFormat="1" x14ac:dyDescent="0.3">
      <c r="A1261" s="48"/>
      <c r="B1261" s="34"/>
      <c r="C1261" s="34"/>
      <c r="D1261" s="48"/>
      <c r="E1261" s="89"/>
      <c r="F1261" s="51"/>
      <c r="G1261" s="31"/>
      <c r="H1261" s="32"/>
      <c r="I1261" s="68"/>
      <c r="J1261" s="33"/>
      <c r="K1261" s="43"/>
      <c r="L1261" s="61"/>
      <c r="O1261" s="35"/>
    </row>
    <row r="1262" spans="1:15" s="30" customFormat="1" x14ac:dyDescent="0.3">
      <c r="A1262" s="48"/>
      <c r="B1262" s="34"/>
      <c r="C1262" s="34"/>
      <c r="D1262" s="48"/>
      <c r="E1262" s="89"/>
      <c r="F1262" s="51"/>
      <c r="G1262" s="31"/>
      <c r="H1262" s="32"/>
      <c r="I1262" s="68"/>
      <c r="J1262" s="33"/>
      <c r="K1262" s="43"/>
      <c r="L1262" s="61"/>
      <c r="O1262" s="35"/>
    </row>
    <row r="1263" spans="1:15" s="30" customFormat="1" x14ac:dyDescent="0.3">
      <c r="A1263" s="48"/>
      <c r="B1263" s="34"/>
      <c r="C1263" s="34"/>
      <c r="D1263" s="48"/>
      <c r="E1263" s="89"/>
      <c r="F1263" s="51"/>
      <c r="G1263" s="31"/>
      <c r="H1263" s="32"/>
      <c r="I1263" s="68"/>
      <c r="J1263" s="33"/>
      <c r="K1263" s="43"/>
      <c r="L1263" s="61"/>
      <c r="O1263" s="35"/>
    </row>
    <row r="1264" spans="1:15" s="30" customFormat="1" x14ac:dyDescent="0.3">
      <c r="A1264" s="48"/>
      <c r="B1264" s="34"/>
      <c r="C1264" s="34"/>
      <c r="D1264" s="48"/>
      <c r="E1264" s="89"/>
      <c r="F1264" s="51"/>
      <c r="G1264" s="31"/>
      <c r="H1264" s="32"/>
      <c r="I1264" s="68"/>
      <c r="J1264" s="33"/>
      <c r="K1264" s="43"/>
      <c r="L1264" s="61"/>
      <c r="O1264" s="35"/>
    </row>
    <row r="1265" spans="1:15" s="30" customFormat="1" x14ac:dyDescent="0.3">
      <c r="A1265" s="48"/>
      <c r="B1265" s="34"/>
      <c r="C1265" s="34"/>
      <c r="D1265" s="48"/>
      <c r="E1265" s="89"/>
      <c r="F1265" s="51"/>
      <c r="G1265" s="31"/>
      <c r="H1265" s="32"/>
      <c r="I1265" s="68"/>
      <c r="J1265" s="33"/>
      <c r="K1265" s="43"/>
      <c r="L1265" s="61"/>
      <c r="O1265" s="35"/>
    </row>
    <row r="1266" spans="1:15" s="30" customFormat="1" x14ac:dyDescent="0.3">
      <c r="A1266" s="48"/>
      <c r="B1266" s="34"/>
      <c r="C1266" s="34"/>
      <c r="D1266" s="48"/>
      <c r="E1266" s="89"/>
      <c r="F1266" s="51"/>
      <c r="G1266" s="31"/>
      <c r="H1266" s="32"/>
      <c r="I1266" s="68"/>
      <c r="J1266" s="33"/>
      <c r="K1266" s="43"/>
      <c r="L1266" s="61"/>
      <c r="O1266" s="35"/>
    </row>
    <row r="1267" spans="1:15" s="30" customFormat="1" x14ac:dyDescent="0.3">
      <c r="A1267" s="48"/>
      <c r="B1267" s="34"/>
      <c r="C1267" s="34"/>
      <c r="D1267" s="48"/>
      <c r="E1267" s="89"/>
      <c r="F1267" s="51"/>
      <c r="G1267" s="31"/>
      <c r="H1267" s="32"/>
      <c r="I1267" s="68"/>
      <c r="J1267" s="33"/>
      <c r="K1267" s="43"/>
      <c r="L1267" s="61"/>
      <c r="O1267" s="35"/>
    </row>
    <row r="1268" spans="1:15" s="30" customFormat="1" x14ac:dyDescent="0.3">
      <c r="A1268" s="48"/>
      <c r="B1268" s="34"/>
      <c r="C1268" s="34"/>
      <c r="D1268" s="48"/>
      <c r="E1268" s="89"/>
      <c r="F1268" s="51"/>
      <c r="G1268" s="31"/>
      <c r="H1268" s="32"/>
      <c r="I1268" s="68"/>
      <c r="J1268" s="33"/>
      <c r="K1268" s="43"/>
      <c r="L1268" s="61"/>
      <c r="O1268" s="35"/>
    </row>
    <row r="1269" spans="1:15" s="30" customFormat="1" x14ac:dyDescent="0.3">
      <c r="A1269" s="48"/>
      <c r="B1269" s="34"/>
      <c r="C1269" s="34"/>
      <c r="D1269" s="48"/>
      <c r="E1269" s="89"/>
      <c r="F1269" s="51"/>
      <c r="G1269" s="31"/>
      <c r="H1269" s="32"/>
      <c r="I1269" s="68"/>
      <c r="J1269" s="33"/>
      <c r="K1269" s="43"/>
      <c r="L1269" s="61"/>
      <c r="O1269" s="35"/>
    </row>
    <row r="1270" spans="1:15" s="30" customFormat="1" x14ac:dyDescent="0.3">
      <c r="A1270" s="48"/>
      <c r="B1270" s="34"/>
      <c r="C1270" s="34"/>
      <c r="D1270" s="48"/>
      <c r="E1270" s="89"/>
      <c r="F1270" s="51"/>
      <c r="G1270" s="31"/>
      <c r="H1270" s="32"/>
      <c r="I1270" s="68"/>
      <c r="J1270" s="33"/>
      <c r="K1270" s="43"/>
      <c r="L1270" s="61"/>
      <c r="O1270" s="35"/>
    </row>
    <row r="1271" spans="1:15" s="30" customFormat="1" x14ac:dyDescent="0.3">
      <c r="A1271" s="48"/>
      <c r="B1271" s="34"/>
      <c r="C1271" s="34"/>
      <c r="D1271" s="48"/>
      <c r="E1271" s="89"/>
      <c r="F1271" s="51"/>
      <c r="G1271" s="31"/>
      <c r="H1271" s="32"/>
      <c r="I1271" s="68"/>
      <c r="J1271" s="33"/>
      <c r="K1271" s="43"/>
      <c r="L1271" s="61"/>
      <c r="O1271" s="35"/>
    </row>
    <row r="1272" spans="1:15" s="30" customFormat="1" x14ac:dyDescent="0.3">
      <c r="A1272" s="48"/>
      <c r="B1272" s="34"/>
      <c r="C1272" s="34"/>
      <c r="D1272" s="48"/>
      <c r="E1272" s="89"/>
      <c r="F1272" s="51"/>
      <c r="G1272" s="31"/>
      <c r="H1272" s="32"/>
      <c r="I1272" s="68"/>
      <c r="J1272" s="33"/>
      <c r="K1272" s="43"/>
      <c r="L1272" s="61"/>
      <c r="O1272" s="35"/>
    </row>
    <row r="1273" spans="1:15" s="30" customFormat="1" x14ac:dyDescent="0.3">
      <c r="A1273" s="48"/>
      <c r="B1273" s="34"/>
      <c r="C1273" s="34"/>
      <c r="D1273" s="48"/>
      <c r="E1273" s="89"/>
      <c r="F1273" s="51"/>
      <c r="G1273" s="31"/>
      <c r="H1273" s="32"/>
      <c r="I1273" s="68"/>
      <c r="J1273" s="33"/>
      <c r="K1273" s="43"/>
      <c r="L1273" s="61"/>
      <c r="O1273" s="35"/>
    </row>
    <row r="1274" spans="1:15" s="30" customFormat="1" x14ac:dyDescent="0.3">
      <c r="A1274" s="48"/>
      <c r="B1274" s="34"/>
      <c r="C1274" s="34"/>
      <c r="D1274" s="48"/>
      <c r="E1274" s="89"/>
      <c r="F1274" s="51"/>
      <c r="G1274" s="31"/>
      <c r="H1274" s="32"/>
      <c r="I1274" s="68"/>
      <c r="J1274" s="33"/>
      <c r="K1274" s="43"/>
      <c r="L1274" s="61"/>
      <c r="O1274" s="35"/>
    </row>
    <row r="1275" spans="1:15" s="30" customFormat="1" x14ac:dyDescent="0.3">
      <c r="A1275" s="48"/>
      <c r="B1275" s="34"/>
      <c r="C1275" s="34"/>
      <c r="D1275" s="48"/>
      <c r="E1275" s="89"/>
      <c r="F1275" s="51"/>
      <c r="G1275" s="31"/>
      <c r="H1275" s="32"/>
      <c r="I1275" s="68"/>
      <c r="J1275" s="33"/>
      <c r="K1275" s="43"/>
      <c r="L1275" s="61"/>
      <c r="O1275" s="35"/>
    </row>
    <row r="1276" spans="1:15" s="30" customFormat="1" x14ac:dyDescent="0.3">
      <c r="A1276" s="48"/>
      <c r="B1276" s="34"/>
      <c r="C1276" s="34"/>
      <c r="D1276" s="48"/>
      <c r="E1276" s="89"/>
      <c r="F1276" s="51"/>
      <c r="G1276" s="31"/>
      <c r="H1276" s="32"/>
      <c r="I1276" s="68"/>
      <c r="J1276" s="33"/>
      <c r="K1276" s="43"/>
      <c r="L1276" s="61"/>
      <c r="O1276" s="35"/>
    </row>
    <row r="1277" spans="1:15" s="30" customFormat="1" x14ac:dyDescent="0.3">
      <c r="A1277" s="48"/>
      <c r="B1277" s="34"/>
      <c r="C1277" s="34"/>
      <c r="D1277" s="48"/>
      <c r="E1277" s="89"/>
      <c r="F1277" s="51"/>
      <c r="G1277" s="31"/>
      <c r="H1277" s="32"/>
      <c r="I1277" s="68"/>
      <c r="J1277" s="33"/>
      <c r="K1277" s="43"/>
      <c r="L1277" s="61"/>
      <c r="O1277" s="35"/>
    </row>
    <row r="1278" spans="1:15" s="30" customFormat="1" x14ac:dyDescent="0.3">
      <c r="A1278" s="48"/>
      <c r="B1278" s="34"/>
      <c r="C1278" s="34"/>
      <c r="D1278" s="48"/>
      <c r="E1278" s="89"/>
      <c r="F1278" s="51"/>
      <c r="G1278" s="31"/>
      <c r="H1278" s="32"/>
      <c r="I1278" s="68"/>
      <c r="J1278" s="33"/>
      <c r="K1278" s="43"/>
      <c r="L1278" s="61"/>
      <c r="O1278" s="35"/>
    </row>
    <row r="1279" spans="1:15" s="30" customFormat="1" x14ac:dyDescent="0.3">
      <c r="A1279" s="48"/>
      <c r="B1279" s="34"/>
      <c r="C1279" s="34"/>
      <c r="D1279" s="48"/>
      <c r="E1279" s="89"/>
      <c r="F1279" s="51"/>
      <c r="G1279" s="31"/>
      <c r="H1279" s="32"/>
      <c r="I1279" s="68"/>
      <c r="J1279" s="33"/>
      <c r="K1279" s="43"/>
      <c r="L1279" s="61"/>
      <c r="O1279" s="35"/>
    </row>
    <row r="1280" spans="1:15" s="30" customFormat="1" x14ac:dyDescent="0.3">
      <c r="A1280" s="48"/>
      <c r="B1280" s="34"/>
      <c r="C1280" s="34"/>
      <c r="D1280" s="48"/>
      <c r="E1280" s="89"/>
      <c r="F1280" s="51"/>
      <c r="G1280" s="31"/>
      <c r="H1280" s="32"/>
      <c r="I1280" s="68"/>
      <c r="J1280" s="33"/>
      <c r="K1280" s="43"/>
      <c r="L1280" s="61"/>
      <c r="O1280" s="35"/>
    </row>
    <row r="1281" spans="1:15" s="30" customFormat="1" x14ac:dyDescent="0.3">
      <c r="A1281" s="48"/>
      <c r="B1281" s="34"/>
      <c r="C1281" s="34"/>
      <c r="D1281" s="48"/>
      <c r="E1281" s="89"/>
      <c r="F1281" s="51"/>
      <c r="G1281" s="31"/>
      <c r="H1281" s="32"/>
      <c r="I1281" s="68"/>
      <c r="J1281" s="33"/>
      <c r="K1281" s="43"/>
      <c r="L1281" s="61"/>
      <c r="O1281" s="35"/>
    </row>
    <row r="1282" spans="1:15" s="30" customFormat="1" x14ac:dyDescent="0.3">
      <c r="A1282" s="48"/>
      <c r="B1282" s="34"/>
      <c r="C1282" s="34"/>
      <c r="D1282" s="48"/>
      <c r="E1282" s="89"/>
      <c r="F1282" s="51"/>
      <c r="G1282" s="31"/>
      <c r="H1282" s="32"/>
      <c r="I1282" s="68"/>
      <c r="J1282" s="33"/>
      <c r="K1282" s="43"/>
      <c r="L1282" s="61"/>
      <c r="O1282" s="35"/>
    </row>
    <row r="1283" spans="1:15" s="30" customFormat="1" x14ac:dyDescent="0.3">
      <c r="A1283" s="48"/>
      <c r="B1283" s="34"/>
      <c r="C1283" s="34"/>
      <c r="D1283" s="48"/>
      <c r="E1283" s="89"/>
      <c r="F1283" s="51"/>
      <c r="G1283" s="31"/>
      <c r="H1283" s="32"/>
      <c r="I1283" s="68"/>
      <c r="J1283" s="33"/>
      <c r="K1283" s="43"/>
      <c r="L1283" s="61"/>
      <c r="O1283" s="35"/>
    </row>
    <row r="1284" spans="1:15" s="30" customFormat="1" x14ac:dyDescent="0.3">
      <c r="A1284" s="48"/>
      <c r="B1284" s="34"/>
      <c r="C1284" s="34"/>
      <c r="D1284" s="48"/>
      <c r="E1284" s="89"/>
      <c r="F1284" s="51"/>
      <c r="G1284" s="31"/>
      <c r="H1284" s="32"/>
      <c r="I1284" s="68"/>
      <c r="J1284" s="33"/>
      <c r="K1284" s="43"/>
      <c r="L1284" s="61"/>
      <c r="O1284" s="35"/>
    </row>
    <row r="1285" spans="1:15" s="30" customFormat="1" x14ac:dyDescent="0.3">
      <c r="A1285" s="48"/>
      <c r="B1285" s="34"/>
      <c r="C1285" s="34"/>
      <c r="D1285" s="48"/>
      <c r="E1285" s="89"/>
      <c r="F1285" s="51"/>
      <c r="G1285" s="31"/>
      <c r="H1285" s="32"/>
      <c r="I1285" s="68"/>
      <c r="J1285" s="33"/>
      <c r="K1285" s="43"/>
      <c r="L1285" s="61"/>
      <c r="O1285" s="35"/>
    </row>
    <row r="1286" spans="1:15" s="30" customFormat="1" x14ac:dyDescent="0.3">
      <c r="A1286" s="48"/>
      <c r="B1286" s="34"/>
      <c r="C1286" s="34"/>
      <c r="D1286" s="48"/>
      <c r="E1286" s="89"/>
      <c r="F1286" s="51"/>
      <c r="G1286" s="31"/>
      <c r="H1286" s="32"/>
      <c r="I1286" s="68"/>
      <c r="J1286" s="33"/>
      <c r="K1286" s="43"/>
      <c r="L1286" s="61"/>
      <c r="O1286" s="35"/>
    </row>
    <row r="1287" spans="1:15" s="30" customFormat="1" x14ac:dyDescent="0.3">
      <c r="A1287" s="48"/>
      <c r="B1287" s="34"/>
      <c r="C1287" s="34"/>
      <c r="D1287" s="48"/>
      <c r="E1287" s="89"/>
      <c r="F1287" s="51"/>
      <c r="G1287" s="31"/>
      <c r="H1287" s="32"/>
      <c r="I1287" s="68"/>
      <c r="J1287" s="33"/>
      <c r="K1287" s="43"/>
      <c r="L1287" s="61"/>
      <c r="O1287" s="35"/>
    </row>
    <row r="1288" spans="1:15" s="30" customFormat="1" x14ac:dyDescent="0.3">
      <c r="A1288" s="48"/>
      <c r="B1288" s="34"/>
      <c r="C1288" s="34"/>
      <c r="D1288" s="48"/>
      <c r="E1288" s="89"/>
      <c r="F1288" s="51"/>
      <c r="G1288" s="31"/>
      <c r="H1288" s="32"/>
      <c r="I1288" s="68"/>
      <c r="J1288" s="33"/>
      <c r="K1288" s="43"/>
      <c r="L1288" s="61"/>
      <c r="O1288" s="35"/>
    </row>
    <row r="1289" spans="1:15" s="30" customFormat="1" x14ac:dyDescent="0.3">
      <c r="A1289" s="48"/>
      <c r="B1289" s="34"/>
      <c r="C1289" s="34"/>
      <c r="D1289" s="48"/>
      <c r="E1289" s="89"/>
      <c r="F1289" s="51"/>
      <c r="G1289" s="31"/>
      <c r="H1289" s="32"/>
      <c r="I1289" s="68"/>
      <c r="J1289" s="33"/>
      <c r="K1289" s="43"/>
      <c r="L1289" s="61"/>
      <c r="O1289" s="35"/>
    </row>
    <row r="1290" spans="1:15" s="30" customFormat="1" x14ac:dyDescent="0.3">
      <c r="A1290" s="48"/>
      <c r="B1290" s="34"/>
      <c r="C1290" s="34"/>
      <c r="D1290" s="48"/>
      <c r="E1290" s="89"/>
      <c r="F1290" s="51"/>
      <c r="G1290" s="31"/>
      <c r="H1290" s="32"/>
      <c r="I1290" s="68"/>
      <c r="J1290" s="33"/>
      <c r="K1290" s="43"/>
      <c r="L1290" s="61"/>
      <c r="O1290" s="35"/>
    </row>
    <row r="1291" spans="1:15" s="30" customFormat="1" x14ac:dyDescent="0.3">
      <c r="A1291" s="48"/>
      <c r="B1291" s="34"/>
      <c r="C1291" s="34"/>
      <c r="D1291" s="48"/>
      <c r="E1291" s="89"/>
      <c r="F1291" s="51"/>
      <c r="G1291" s="31"/>
      <c r="H1291" s="32"/>
      <c r="I1291" s="68"/>
      <c r="J1291" s="33"/>
      <c r="K1291" s="43"/>
      <c r="L1291" s="61"/>
      <c r="O1291" s="35"/>
    </row>
    <row r="1292" spans="1:15" s="30" customFormat="1" x14ac:dyDescent="0.3">
      <c r="A1292" s="48"/>
      <c r="B1292" s="34"/>
      <c r="C1292" s="34"/>
      <c r="D1292" s="48"/>
      <c r="E1292" s="89"/>
      <c r="F1292" s="51"/>
      <c r="G1292" s="31"/>
      <c r="H1292" s="32"/>
      <c r="I1292" s="68"/>
      <c r="J1292" s="33"/>
      <c r="K1292" s="43"/>
      <c r="L1292" s="61"/>
      <c r="O1292" s="35"/>
    </row>
    <row r="1293" spans="1:15" s="30" customFormat="1" x14ac:dyDescent="0.3">
      <c r="A1293" s="48"/>
      <c r="B1293" s="34"/>
      <c r="C1293" s="34"/>
      <c r="D1293" s="48"/>
      <c r="E1293" s="89"/>
      <c r="F1293" s="51"/>
      <c r="G1293" s="31"/>
      <c r="H1293" s="32"/>
      <c r="I1293" s="68"/>
      <c r="J1293" s="33"/>
      <c r="K1293" s="43"/>
      <c r="L1293" s="61"/>
      <c r="O1293" s="35"/>
    </row>
    <row r="1294" spans="1:15" s="30" customFormat="1" x14ac:dyDescent="0.3">
      <c r="A1294" s="48"/>
      <c r="B1294" s="34"/>
      <c r="C1294" s="34"/>
      <c r="D1294" s="48"/>
      <c r="E1294" s="89"/>
      <c r="F1294" s="51"/>
      <c r="G1294" s="31"/>
      <c r="H1294" s="32"/>
      <c r="I1294" s="68"/>
      <c r="J1294" s="33"/>
      <c r="K1294" s="43"/>
      <c r="L1294" s="61"/>
      <c r="O1294" s="35"/>
    </row>
    <row r="1295" spans="1:15" s="30" customFormat="1" x14ac:dyDescent="0.3">
      <c r="A1295" s="48"/>
      <c r="B1295" s="34"/>
      <c r="C1295" s="34"/>
      <c r="D1295" s="48"/>
      <c r="E1295" s="89"/>
      <c r="F1295" s="51"/>
      <c r="G1295" s="31"/>
      <c r="H1295" s="32"/>
      <c r="I1295" s="68"/>
      <c r="J1295" s="33"/>
      <c r="K1295" s="43"/>
      <c r="L1295" s="61"/>
      <c r="O1295" s="35"/>
    </row>
    <row r="1296" spans="1:15" s="30" customFormat="1" x14ac:dyDescent="0.3">
      <c r="A1296" s="48"/>
      <c r="B1296" s="34"/>
      <c r="C1296" s="34"/>
      <c r="D1296" s="48"/>
      <c r="E1296" s="89"/>
      <c r="F1296" s="51"/>
      <c r="G1296" s="31"/>
      <c r="H1296" s="32"/>
      <c r="I1296" s="68"/>
      <c r="J1296" s="33"/>
      <c r="K1296" s="43"/>
      <c r="L1296" s="61"/>
      <c r="O1296" s="35"/>
    </row>
    <row r="1297" spans="1:15" s="30" customFormat="1" x14ac:dyDescent="0.3">
      <c r="A1297" s="48"/>
      <c r="B1297" s="34"/>
      <c r="C1297" s="34"/>
      <c r="D1297" s="48"/>
      <c r="E1297" s="89"/>
      <c r="F1297" s="51"/>
      <c r="G1297" s="31"/>
      <c r="H1297" s="32"/>
      <c r="I1297" s="68"/>
      <c r="J1297" s="33"/>
      <c r="K1297" s="43"/>
      <c r="L1297" s="61"/>
      <c r="O1297" s="35"/>
    </row>
    <row r="1298" spans="1:15" s="30" customFormat="1" x14ac:dyDescent="0.3">
      <c r="A1298" s="48"/>
      <c r="B1298" s="34"/>
      <c r="C1298" s="34"/>
      <c r="D1298" s="48"/>
      <c r="E1298" s="89"/>
      <c r="F1298" s="51"/>
      <c r="G1298" s="31"/>
      <c r="H1298" s="32"/>
      <c r="I1298" s="68"/>
      <c r="J1298" s="33"/>
      <c r="K1298" s="43"/>
      <c r="L1298" s="61"/>
      <c r="O1298" s="35"/>
    </row>
    <row r="1299" spans="1:15" s="30" customFormat="1" x14ac:dyDescent="0.3">
      <c r="A1299" s="48"/>
      <c r="B1299" s="34"/>
      <c r="C1299" s="34"/>
      <c r="D1299" s="48"/>
      <c r="E1299" s="89"/>
      <c r="F1299" s="51"/>
      <c r="G1299" s="31"/>
      <c r="H1299" s="32"/>
      <c r="I1299" s="68"/>
      <c r="J1299" s="33"/>
      <c r="K1299" s="43"/>
      <c r="L1299" s="61"/>
      <c r="O1299" s="35"/>
    </row>
    <row r="1300" spans="1:15" s="30" customFormat="1" x14ac:dyDescent="0.3">
      <c r="A1300" s="48"/>
      <c r="B1300" s="34"/>
      <c r="C1300" s="34"/>
      <c r="D1300" s="48"/>
      <c r="E1300" s="89"/>
      <c r="F1300" s="51"/>
      <c r="G1300" s="31"/>
      <c r="H1300" s="32"/>
      <c r="I1300" s="68"/>
      <c r="J1300" s="33"/>
      <c r="K1300" s="43"/>
      <c r="L1300" s="61"/>
      <c r="O1300" s="35"/>
    </row>
    <row r="1301" spans="1:15" s="30" customFormat="1" x14ac:dyDescent="0.3">
      <c r="A1301" s="48"/>
      <c r="B1301" s="34"/>
      <c r="C1301" s="34"/>
      <c r="D1301" s="48"/>
      <c r="E1301" s="89"/>
      <c r="F1301" s="51"/>
      <c r="G1301" s="31"/>
      <c r="H1301" s="32"/>
      <c r="I1301" s="68"/>
      <c r="J1301" s="33"/>
      <c r="K1301" s="43"/>
      <c r="L1301" s="61"/>
      <c r="O1301" s="35"/>
    </row>
    <row r="1302" spans="1:15" s="30" customFormat="1" x14ac:dyDescent="0.3">
      <c r="A1302" s="48"/>
      <c r="B1302" s="34"/>
      <c r="C1302" s="34"/>
      <c r="D1302" s="48"/>
      <c r="E1302" s="89"/>
      <c r="F1302" s="51"/>
      <c r="G1302" s="31"/>
      <c r="H1302" s="32"/>
      <c r="I1302" s="68"/>
      <c r="J1302" s="33"/>
      <c r="K1302" s="43"/>
      <c r="L1302" s="61"/>
      <c r="O1302" s="35"/>
    </row>
    <row r="1303" spans="1:15" s="30" customFormat="1" x14ac:dyDescent="0.3">
      <c r="A1303" s="48"/>
      <c r="B1303" s="34"/>
      <c r="C1303" s="34"/>
      <c r="D1303" s="48"/>
      <c r="E1303" s="89"/>
      <c r="F1303" s="51"/>
      <c r="G1303" s="31"/>
      <c r="H1303" s="32"/>
      <c r="I1303" s="68"/>
      <c r="J1303" s="33"/>
      <c r="K1303" s="43"/>
      <c r="L1303" s="61"/>
      <c r="O1303" s="35"/>
    </row>
    <row r="1304" spans="1:15" s="30" customFormat="1" x14ac:dyDescent="0.3">
      <c r="A1304" s="48"/>
      <c r="B1304" s="34"/>
      <c r="C1304" s="34"/>
      <c r="D1304" s="48"/>
      <c r="E1304" s="89"/>
      <c r="F1304" s="51"/>
      <c r="G1304" s="31"/>
      <c r="H1304" s="32"/>
      <c r="I1304" s="68"/>
      <c r="J1304" s="33"/>
      <c r="K1304" s="43"/>
      <c r="L1304" s="61"/>
      <c r="O1304" s="35"/>
    </row>
    <row r="1305" spans="1:15" s="30" customFormat="1" x14ac:dyDescent="0.3">
      <c r="A1305" s="48"/>
      <c r="B1305" s="34"/>
      <c r="C1305" s="34"/>
      <c r="D1305" s="48"/>
      <c r="E1305" s="89"/>
      <c r="F1305" s="51"/>
      <c r="G1305" s="31"/>
      <c r="H1305" s="32"/>
      <c r="I1305" s="68"/>
      <c r="J1305" s="33"/>
      <c r="K1305" s="43"/>
      <c r="L1305" s="61"/>
      <c r="O1305" s="35"/>
    </row>
    <row r="1306" spans="1:15" s="30" customFormat="1" x14ac:dyDescent="0.3">
      <c r="A1306" s="48"/>
      <c r="B1306" s="34"/>
      <c r="C1306" s="34"/>
      <c r="D1306" s="48"/>
      <c r="E1306" s="89"/>
      <c r="F1306" s="51"/>
      <c r="G1306" s="31"/>
      <c r="H1306" s="32"/>
      <c r="I1306" s="68"/>
      <c r="J1306" s="33"/>
      <c r="K1306" s="43"/>
      <c r="L1306" s="61"/>
      <c r="O1306" s="35"/>
    </row>
    <row r="1307" spans="1:15" s="30" customFormat="1" x14ac:dyDescent="0.3">
      <c r="A1307" s="48"/>
      <c r="B1307" s="34"/>
      <c r="C1307" s="34"/>
      <c r="D1307" s="48"/>
      <c r="E1307" s="89"/>
      <c r="F1307" s="51"/>
      <c r="G1307" s="31"/>
      <c r="H1307" s="32"/>
      <c r="I1307" s="68"/>
      <c r="J1307" s="33"/>
      <c r="K1307" s="43"/>
      <c r="L1307" s="61"/>
      <c r="O1307" s="35"/>
    </row>
    <row r="1308" spans="1:15" s="30" customFormat="1" x14ac:dyDescent="0.3">
      <c r="A1308" s="48"/>
      <c r="B1308" s="34"/>
      <c r="C1308" s="34"/>
      <c r="D1308" s="48"/>
      <c r="E1308" s="89"/>
      <c r="F1308" s="51"/>
      <c r="G1308" s="31"/>
      <c r="H1308" s="32"/>
      <c r="I1308" s="68"/>
      <c r="J1308" s="33"/>
      <c r="K1308" s="43"/>
      <c r="L1308" s="61"/>
      <c r="O1308" s="35"/>
    </row>
    <row r="1309" spans="1:15" s="30" customFormat="1" x14ac:dyDescent="0.3">
      <c r="A1309" s="48"/>
      <c r="B1309" s="34"/>
      <c r="C1309" s="34"/>
      <c r="D1309" s="48"/>
      <c r="E1309" s="89"/>
      <c r="F1309" s="51"/>
      <c r="G1309" s="31"/>
      <c r="H1309" s="32"/>
      <c r="I1309" s="68"/>
      <c r="J1309" s="33"/>
      <c r="K1309" s="43"/>
      <c r="L1309" s="61"/>
      <c r="O1309" s="35"/>
    </row>
    <row r="1310" spans="1:15" s="30" customFormat="1" x14ac:dyDescent="0.3">
      <c r="A1310" s="48"/>
      <c r="B1310" s="34"/>
      <c r="C1310" s="34"/>
      <c r="D1310" s="48"/>
      <c r="E1310" s="89"/>
      <c r="F1310" s="51"/>
      <c r="G1310" s="31"/>
      <c r="H1310" s="32"/>
      <c r="I1310" s="68"/>
      <c r="J1310" s="33"/>
      <c r="K1310" s="43"/>
      <c r="L1310" s="61"/>
      <c r="O1310" s="35"/>
    </row>
    <row r="1311" spans="1:15" s="30" customFormat="1" x14ac:dyDescent="0.3">
      <c r="A1311" s="48"/>
      <c r="B1311" s="34"/>
      <c r="C1311" s="34"/>
      <c r="D1311" s="48"/>
      <c r="E1311" s="89"/>
      <c r="F1311" s="51"/>
      <c r="G1311" s="31"/>
      <c r="H1311" s="32"/>
      <c r="I1311" s="68"/>
      <c r="J1311" s="33"/>
      <c r="K1311" s="43"/>
      <c r="L1311" s="61"/>
      <c r="O1311" s="35"/>
    </row>
    <row r="1312" spans="1:15" s="30" customFormat="1" x14ac:dyDescent="0.3">
      <c r="A1312" s="48"/>
      <c r="B1312" s="34"/>
      <c r="C1312" s="34"/>
      <c r="D1312" s="48"/>
      <c r="E1312" s="89"/>
      <c r="F1312" s="51"/>
      <c r="G1312" s="31"/>
      <c r="H1312" s="32"/>
      <c r="I1312" s="68"/>
      <c r="J1312" s="33"/>
      <c r="K1312" s="43"/>
      <c r="L1312" s="61"/>
      <c r="O1312" s="35"/>
    </row>
    <row r="1313" spans="1:15" s="30" customFormat="1" x14ac:dyDescent="0.3">
      <c r="A1313" s="48"/>
      <c r="B1313" s="34"/>
      <c r="C1313" s="34"/>
      <c r="D1313" s="48"/>
      <c r="E1313" s="89"/>
      <c r="F1313" s="51"/>
      <c r="G1313" s="31"/>
      <c r="H1313" s="32"/>
      <c r="I1313" s="68"/>
      <c r="J1313" s="33"/>
      <c r="K1313" s="43"/>
      <c r="L1313" s="61"/>
      <c r="O1313" s="35"/>
    </row>
    <row r="1314" spans="1:15" s="30" customFormat="1" x14ac:dyDescent="0.3">
      <c r="A1314" s="48"/>
      <c r="B1314" s="34"/>
      <c r="C1314" s="34"/>
      <c r="D1314" s="48"/>
      <c r="E1314" s="89"/>
      <c r="F1314" s="51"/>
      <c r="G1314" s="31"/>
      <c r="H1314" s="32"/>
      <c r="I1314" s="68"/>
      <c r="J1314" s="33"/>
      <c r="K1314" s="43"/>
      <c r="L1314" s="61"/>
      <c r="O1314" s="35"/>
    </row>
    <row r="1315" spans="1:15" s="30" customFormat="1" x14ac:dyDescent="0.3">
      <c r="A1315" s="48"/>
      <c r="B1315" s="34"/>
      <c r="C1315" s="34"/>
      <c r="D1315" s="48"/>
      <c r="E1315" s="89"/>
      <c r="F1315" s="51"/>
      <c r="G1315" s="31"/>
      <c r="H1315" s="32"/>
      <c r="I1315" s="68"/>
      <c r="J1315" s="33"/>
      <c r="K1315" s="43"/>
      <c r="L1315" s="61"/>
      <c r="O1315" s="35"/>
    </row>
    <row r="1316" spans="1:15" s="30" customFormat="1" x14ac:dyDescent="0.3">
      <c r="A1316" s="48"/>
      <c r="B1316" s="34"/>
      <c r="C1316" s="34"/>
      <c r="D1316" s="48"/>
      <c r="E1316" s="89"/>
      <c r="F1316" s="51"/>
      <c r="G1316" s="31"/>
      <c r="H1316" s="32"/>
      <c r="I1316" s="68"/>
      <c r="J1316" s="33"/>
      <c r="K1316" s="43"/>
      <c r="L1316" s="61"/>
      <c r="O1316" s="35"/>
    </row>
    <row r="1317" spans="1:15" s="30" customFormat="1" x14ac:dyDescent="0.3">
      <c r="A1317" s="48"/>
      <c r="B1317" s="34"/>
      <c r="C1317" s="34"/>
      <c r="D1317" s="48"/>
      <c r="E1317" s="89"/>
      <c r="F1317" s="51"/>
      <c r="G1317" s="31"/>
      <c r="H1317" s="32"/>
      <c r="I1317" s="68"/>
      <c r="J1317" s="33"/>
      <c r="K1317" s="43"/>
      <c r="L1317" s="61"/>
      <c r="O1317" s="35"/>
    </row>
    <row r="1318" spans="1:15" s="30" customFormat="1" x14ac:dyDescent="0.3">
      <c r="A1318" s="48"/>
      <c r="B1318" s="34"/>
      <c r="C1318" s="34"/>
      <c r="D1318" s="48"/>
      <c r="E1318" s="89"/>
      <c r="F1318" s="51"/>
      <c r="G1318" s="31"/>
      <c r="H1318" s="32"/>
      <c r="I1318" s="68"/>
      <c r="J1318" s="33"/>
      <c r="K1318" s="43"/>
      <c r="L1318" s="61"/>
      <c r="O1318" s="35"/>
    </row>
    <row r="1319" spans="1:15" s="30" customFormat="1" x14ac:dyDescent="0.3">
      <c r="A1319" s="48"/>
      <c r="B1319" s="34"/>
      <c r="C1319" s="34"/>
      <c r="D1319" s="48"/>
      <c r="E1319" s="89"/>
      <c r="F1319" s="51"/>
      <c r="G1319" s="31"/>
      <c r="H1319" s="32"/>
      <c r="I1319" s="68"/>
      <c r="J1319" s="33"/>
      <c r="K1319" s="43"/>
      <c r="L1319" s="61"/>
      <c r="O1319" s="35"/>
    </row>
    <row r="1320" spans="1:15" s="30" customFormat="1" x14ac:dyDescent="0.3">
      <c r="A1320" s="48"/>
      <c r="B1320" s="34"/>
      <c r="C1320" s="34"/>
      <c r="D1320" s="48"/>
      <c r="E1320" s="89"/>
      <c r="F1320" s="51"/>
      <c r="G1320" s="31"/>
      <c r="H1320" s="32"/>
      <c r="I1320" s="68"/>
      <c r="J1320" s="33"/>
      <c r="K1320" s="43"/>
      <c r="L1320" s="61"/>
      <c r="O1320" s="35"/>
    </row>
    <row r="1321" spans="1:15" s="30" customFormat="1" x14ac:dyDescent="0.3">
      <c r="A1321" s="48"/>
      <c r="B1321" s="34"/>
      <c r="C1321" s="34"/>
      <c r="D1321" s="48"/>
      <c r="E1321" s="89"/>
      <c r="F1321" s="51"/>
      <c r="G1321" s="31"/>
      <c r="H1321" s="32"/>
      <c r="I1321" s="68"/>
      <c r="J1321" s="33"/>
      <c r="K1321" s="43"/>
      <c r="L1321" s="61"/>
      <c r="O1321" s="35"/>
    </row>
    <row r="1322" spans="1:15" s="30" customFormat="1" x14ac:dyDescent="0.3">
      <c r="A1322" s="48"/>
      <c r="B1322" s="34"/>
      <c r="C1322" s="34"/>
      <c r="D1322" s="48"/>
      <c r="E1322" s="89"/>
      <c r="F1322" s="51"/>
      <c r="G1322" s="31"/>
      <c r="H1322" s="32"/>
      <c r="I1322" s="68"/>
      <c r="J1322" s="33"/>
      <c r="K1322" s="43"/>
      <c r="L1322" s="61"/>
      <c r="O1322" s="35"/>
    </row>
    <row r="1323" spans="1:15" s="30" customFormat="1" x14ac:dyDescent="0.3">
      <c r="A1323" s="48"/>
      <c r="B1323" s="34"/>
      <c r="C1323" s="34"/>
      <c r="D1323" s="48"/>
      <c r="E1323" s="89"/>
      <c r="F1323" s="51"/>
      <c r="G1323" s="31"/>
      <c r="H1323" s="32"/>
      <c r="I1323" s="68"/>
      <c r="J1323" s="33"/>
      <c r="K1323" s="43"/>
      <c r="L1323" s="61"/>
      <c r="O1323" s="35"/>
    </row>
    <row r="1324" spans="1:15" s="30" customFormat="1" x14ac:dyDescent="0.3">
      <c r="A1324" s="48"/>
      <c r="B1324" s="34"/>
      <c r="C1324" s="34"/>
      <c r="D1324" s="48"/>
      <c r="E1324" s="89"/>
      <c r="F1324" s="51"/>
      <c r="G1324" s="31"/>
      <c r="H1324" s="32"/>
      <c r="I1324" s="68"/>
      <c r="J1324" s="33"/>
      <c r="K1324" s="43"/>
      <c r="L1324" s="61"/>
      <c r="O1324" s="35"/>
    </row>
    <row r="1325" spans="1:15" s="30" customFormat="1" x14ac:dyDescent="0.3">
      <c r="A1325" s="48"/>
      <c r="B1325" s="34"/>
      <c r="C1325" s="34"/>
      <c r="D1325" s="48"/>
      <c r="E1325" s="89"/>
      <c r="F1325" s="51"/>
      <c r="G1325" s="31"/>
      <c r="H1325" s="32"/>
      <c r="I1325" s="68"/>
      <c r="J1325" s="33"/>
      <c r="K1325" s="43"/>
      <c r="L1325" s="61"/>
      <c r="O1325" s="35"/>
    </row>
    <row r="1326" spans="1:15" s="30" customFormat="1" x14ac:dyDescent="0.3">
      <c r="A1326" s="48"/>
      <c r="B1326" s="34"/>
      <c r="C1326" s="34"/>
      <c r="D1326" s="48"/>
      <c r="E1326" s="89"/>
      <c r="F1326" s="51"/>
      <c r="G1326" s="31"/>
      <c r="H1326" s="32"/>
      <c r="I1326" s="68"/>
      <c r="J1326" s="33"/>
      <c r="K1326" s="43"/>
      <c r="L1326" s="61"/>
      <c r="O1326" s="35"/>
    </row>
    <row r="1327" spans="1:15" s="30" customFormat="1" x14ac:dyDescent="0.3">
      <c r="A1327" s="48"/>
      <c r="B1327" s="34"/>
      <c r="C1327" s="34"/>
      <c r="D1327" s="48"/>
      <c r="E1327" s="89"/>
      <c r="F1327" s="51"/>
      <c r="G1327" s="31"/>
      <c r="H1327" s="32"/>
      <c r="I1327" s="68"/>
      <c r="J1327" s="33"/>
      <c r="K1327" s="43"/>
      <c r="L1327" s="61"/>
      <c r="O1327" s="35"/>
    </row>
    <row r="1328" spans="1:15" s="30" customFormat="1" x14ac:dyDescent="0.3">
      <c r="A1328" s="48"/>
      <c r="B1328" s="34"/>
      <c r="C1328" s="34"/>
      <c r="D1328" s="48"/>
      <c r="E1328" s="89"/>
      <c r="F1328" s="51"/>
      <c r="G1328" s="31"/>
      <c r="H1328" s="32"/>
      <c r="I1328" s="68"/>
      <c r="J1328" s="33"/>
      <c r="K1328" s="43"/>
      <c r="L1328" s="61"/>
      <c r="O1328" s="35"/>
    </row>
    <row r="1329" spans="1:15" s="30" customFormat="1" x14ac:dyDescent="0.3">
      <c r="A1329" s="48"/>
      <c r="B1329" s="34"/>
      <c r="C1329" s="34"/>
      <c r="D1329" s="48"/>
      <c r="E1329" s="89"/>
      <c r="F1329" s="51"/>
      <c r="G1329" s="31"/>
      <c r="H1329" s="32"/>
      <c r="I1329" s="68"/>
      <c r="J1329" s="33"/>
      <c r="K1329" s="43"/>
      <c r="L1329" s="61"/>
      <c r="O1329" s="35"/>
    </row>
    <row r="1330" spans="1:15" s="30" customFormat="1" x14ac:dyDescent="0.3">
      <c r="A1330" s="48"/>
      <c r="B1330" s="34"/>
      <c r="C1330" s="34"/>
      <c r="D1330" s="48"/>
      <c r="E1330" s="89"/>
      <c r="F1330" s="51"/>
      <c r="G1330" s="31"/>
      <c r="H1330" s="32"/>
      <c r="I1330" s="68"/>
      <c r="J1330" s="33"/>
      <c r="K1330" s="43"/>
      <c r="L1330" s="61"/>
      <c r="O1330" s="35"/>
    </row>
    <row r="1331" spans="1:15" s="30" customFormat="1" x14ac:dyDescent="0.3">
      <c r="A1331" s="48"/>
      <c r="B1331" s="34"/>
      <c r="C1331" s="34"/>
      <c r="D1331" s="48"/>
      <c r="E1331" s="89"/>
      <c r="F1331" s="51"/>
      <c r="G1331" s="31"/>
      <c r="H1331" s="32"/>
      <c r="I1331" s="68"/>
      <c r="J1331" s="33"/>
      <c r="K1331" s="43"/>
      <c r="L1331" s="61"/>
      <c r="O1331" s="35"/>
    </row>
    <row r="1332" spans="1:15" s="30" customFormat="1" x14ac:dyDescent="0.3">
      <c r="A1332" s="48"/>
      <c r="B1332" s="34"/>
      <c r="C1332" s="34"/>
      <c r="D1332" s="48"/>
      <c r="E1332" s="89"/>
      <c r="F1332" s="51"/>
      <c r="G1332" s="31"/>
      <c r="H1332" s="32"/>
      <c r="I1332" s="68"/>
      <c r="J1332" s="33"/>
      <c r="K1332" s="43"/>
      <c r="L1332" s="61"/>
      <c r="O1332" s="35"/>
    </row>
    <row r="1333" spans="1:15" s="30" customFormat="1" x14ac:dyDescent="0.3">
      <c r="A1333" s="48"/>
      <c r="B1333" s="34"/>
      <c r="C1333" s="34"/>
      <c r="D1333" s="48"/>
      <c r="E1333" s="89"/>
      <c r="F1333" s="51"/>
      <c r="G1333" s="31"/>
      <c r="H1333" s="32"/>
      <c r="I1333" s="68"/>
      <c r="J1333" s="33"/>
      <c r="K1333" s="43"/>
      <c r="L1333" s="61"/>
      <c r="O1333" s="35"/>
    </row>
    <row r="1334" spans="1:15" s="30" customFormat="1" x14ac:dyDescent="0.3">
      <c r="A1334" s="48"/>
      <c r="B1334" s="34"/>
      <c r="C1334" s="34"/>
      <c r="D1334" s="48"/>
      <c r="E1334" s="89"/>
      <c r="F1334" s="51"/>
      <c r="G1334" s="31"/>
      <c r="H1334" s="32"/>
      <c r="I1334" s="68"/>
      <c r="J1334" s="33"/>
      <c r="K1334" s="43"/>
      <c r="L1334" s="61"/>
      <c r="O1334" s="35"/>
    </row>
    <row r="1335" spans="1:15" s="30" customFormat="1" x14ac:dyDescent="0.3">
      <c r="A1335" s="48"/>
      <c r="B1335" s="34"/>
      <c r="C1335" s="34"/>
      <c r="D1335" s="48"/>
      <c r="E1335" s="89"/>
      <c r="F1335" s="51"/>
      <c r="G1335" s="31"/>
      <c r="H1335" s="32"/>
      <c r="I1335" s="68"/>
      <c r="J1335" s="33"/>
      <c r="K1335" s="43"/>
      <c r="L1335" s="61"/>
      <c r="O1335" s="35"/>
    </row>
    <row r="1336" spans="1:15" s="30" customFormat="1" x14ac:dyDescent="0.3">
      <c r="A1336" s="48"/>
      <c r="B1336" s="34"/>
      <c r="C1336" s="34"/>
      <c r="D1336" s="48"/>
      <c r="E1336" s="89"/>
      <c r="F1336" s="51"/>
      <c r="G1336" s="31"/>
      <c r="H1336" s="32"/>
      <c r="I1336" s="68"/>
      <c r="J1336" s="33"/>
      <c r="K1336" s="43"/>
      <c r="L1336" s="61"/>
      <c r="O1336" s="35"/>
    </row>
    <row r="1337" spans="1:15" s="30" customFormat="1" x14ac:dyDescent="0.3">
      <c r="A1337" s="48"/>
      <c r="B1337" s="34"/>
      <c r="C1337" s="34"/>
      <c r="D1337" s="48"/>
      <c r="E1337" s="89"/>
      <c r="F1337" s="51"/>
      <c r="G1337" s="31"/>
      <c r="H1337" s="32"/>
      <c r="I1337" s="68"/>
      <c r="J1337" s="33"/>
      <c r="K1337" s="43"/>
      <c r="L1337" s="61"/>
      <c r="O1337" s="35"/>
    </row>
    <row r="1338" spans="1:15" s="30" customFormat="1" x14ac:dyDescent="0.3">
      <c r="A1338" s="48"/>
      <c r="B1338" s="34"/>
      <c r="C1338" s="34"/>
      <c r="D1338" s="48"/>
      <c r="E1338" s="89"/>
      <c r="F1338" s="51"/>
      <c r="G1338" s="31"/>
      <c r="H1338" s="32"/>
      <c r="I1338" s="68"/>
      <c r="J1338" s="33"/>
      <c r="K1338" s="43"/>
      <c r="L1338" s="61"/>
      <c r="O1338" s="35"/>
    </row>
    <row r="1339" spans="1:15" s="30" customFormat="1" x14ac:dyDescent="0.3">
      <c r="A1339" s="48"/>
      <c r="B1339" s="34"/>
      <c r="C1339" s="34"/>
      <c r="D1339" s="48"/>
      <c r="E1339" s="89"/>
      <c r="F1339" s="51"/>
      <c r="G1339" s="31"/>
      <c r="H1339" s="32"/>
      <c r="I1339" s="68"/>
      <c r="J1339" s="33"/>
      <c r="K1339" s="43"/>
      <c r="L1339" s="61"/>
      <c r="O1339" s="35"/>
    </row>
    <row r="1340" spans="1:15" s="30" customFormat="1" x14ac:dyDescent="0.3">
      <c r="A1340" s="48"/>
      <c r="B1340" s="34"/>
      <c r="C1340" s="34"/>
      <c r="D1340" s="48"/>
      <c r="E1340" s="89"/>
      <c r="F1340" s="51"/>
      <c r="G1340" s="31"/>
      <c r="H1340" s="32"/>
      <c r="I1340" s="68"/>
      <c r="J1340" s="33"/>
      <c r="K1340" s="43"/>
      <c r="L1340" s="61"/>
      <c r="O1340" s="35"/>
    </row>
    <row r="1341" spans="1:15" s="30" customFormat="1" x14ac:dyDescent="0.3">
      <c r="A1341" s="48"/>
      <c r="B1341" s="34"/>
      <c r="C1341" s="34"/>
      <c r="D1341" s="48"/>
      <c r="E1341" s="89"/>
      <c r="F1341" s="51"/>
      <c r="G1341" s="31"/>
      <c r="H1341" s="32"/>
      <c r="I1341" s="68"/>
      <c r="J1341" s="33"/>
      <c r="K1341" s="43"/>
      <c r="L1341" s="61"/>
      <c r="O1341" s="35"/>
    </row>
    <row r="1342" spans="1:15" s="30" customFormat="1" x14ac:dyDescent="0.3">
      <c r="A1342" s="48"/>
      <c r="B1342" s="34"/>
      <c r="C1342" s="34"/>
      <c r="D1342" s="48"/>
      <c r="E1342" s="89"/>
      <c r="F1342" s="51"/>
      <c r="G1342" s="31"/>
      <c r="H1342" s="32"/>
      <c r="I1342" s="68"/>
      <c r="J1342" s="33"/>
      <c r="K1342" s="43"/>
      <c r="L1342" s="61"/>
      <c r="O1342" s="35"/>
    </row>
    <row r="1343" spans="1:15" s="30" customFormat="1" x14ac:dyDescent="0.3">
      <c r="A1343" s="48"/>
      <c r="B1343" s="34"/>
      <c r="C1343" s="34"/>
      <c r="D1343" s="48"/>
      <c r="E1343" s="89"/>
      <c r="F1343" s="51"/>
      <c r="G1343" s="31"/>
      <c r="H1343" s="32"/>
      <c r="I1343" s="68"/>
      <c r="J1343" s="33"/>
      <c r="K1343" s="43"/>
      <c r="L1343" s="61"/>
      <c r="O1343" s="35"/>
    </row>
    <row r="1344" spans="1:15" s="30" customFormat="1" x14ac:dyDescent="0.3">
      <c r="A1344" s="48"/>
      <c r="B1344" s="34"/>
      <c r="C1344" s="34"/>
      <c r="D1344" s="48"/>
      <c r="E1344" s="89"/>
      <c r="F1344" s="51"/>
      <c r="G1344" s="31"/>
      <c r="H1344" s="32"/>
      <c r="I1344" s="68"/>
      <c r="J1344" s="33"/>
      <c r="K1344" s="43"/>
      <c r="L1344" s="61"/>
      <c r="O1344" s="35"/>
    </row>
    <row r="1345" spans="1:15" s="30" customFormat="1" x14ac:dyDescent="0.3">
      <c r="A1345" s="48"/>
      <c r="B1345" s="34"/>
      <c r="C1345" s="34"/>
      <c r="D1345" s="48"/>
      <c r="E1345" s="89"/>
      <c r="F1345" s="51"/>
      <c r="G1345" s="31"/>
      <c r="H1345" s="32"/>
      <c r="I1345" s="68"/>
      <c r="J1345" s="33"/>
      <c r="K1345" s="43"/>
      <c r="L1345" s="61"/>
      <c r="O1345" s="35"/>
    </row>
    <row r="1346" spans="1:15" s="30" customFormat="1" x14ac:dyDescent="0.3">
      <c r="A1346" s="48"/>
      <c r="B1346" s="34"/>
      <c r="C1346" s="34"/>
      <c r="D1346" s="48"/>
      <c r="E1346" s="89"/>
      <c r="F1346" s="51"/>
      <c r="G1346" s="31"/>
      <c r="H1346" s="32"/>
      <c r="I1346" s="68"/>
      <c r="J1346" s="33"/>
      <c r="K1346" s="43"/>
      <c r="L1346" s="61"/>
      <c r="O1346" s="35"/>
    </row>
    <row r="1347" spans="1:15" s="30" customFormat="1" x14ac:dyDescent="0.3">
      <c r="A1347" s="48"/>
      <c r="B1347" s="34"/>
      <c r="C1347" s="34"/>
      <c r="D1347" s="48"/>
      <c r="E1347" s="89"/>
      <c r="F1347" s="51"/>
      <c r="G1347" s="31"/>
      <c r="H1347" s="32"/>
      <c r="I1347" s="68"/>
      <c r="J1347" s="33"/>
      <c r="K1347" s="43"/>
      <c r="L1347" s="61"/>
      <c r="O1347" s="35"/>
    </row>
    <row r="1348" spans="1:15" s="30" customFormat="1" x14ac:dyDescent="0.3">
      <c r="A1348" s="48"/>
      <c r="B1348" s="34"/>
      <c r="C1348" s="34"/>
      <c r="D1348" s="48"/>
      <c r="E1348" s="89"/>
      <c r="F1348" s="51"/>
      <c r="G1348" s="31"/>
      <c r="H1348" s="32"/>
      <c r="I1348" s="68"/>
      <c r="J1348" s="33"/>
      <c r="K1348" s="43"/>
      <c r="L1348" s="61"/>
      <c r="O1348" s="35"/>
    </row>
    <row r="1349" spans="1:15" s="30" customFormat="1" x14ac:dyDescent="0.3">
      <c r="A1349" s="48"/>
      <c r="B1349" s="34"/>
      <c r="C1349" s="34"/>
      <c r="D1349" s="48"/>
      <c r="E1349" s="89"/>
      <c r="F1349" s="51"/>
      <c r="G1349" s="31"/>
      <c r="H1349" s="32"/>
      <c r="I1349" s="68"/>
      <c r="J1349" s="33"/>
      <c r="K1349" s="43"/>
      <c r="L1349" s="61"/>
      <c r="O1349" s="35"/>
    </row>
    <row r="1350" spans="1:15" s="30" customFormat="1" x14ac:dyDescent="0.3">
      <c r="A1350" s="48"/>
      <c r="B1350" s="34"/>
      <c r="C1350" s="34"/>
      <c r="D1350" s="48"/>
      <c r="E1350" s="89"/>
      <c r="F1350" s="51"/>
      <c r="G1350" s="31"/>
      <c r="H1350" s="32"/>
      <c r="I1350" s="68"/>
      <c r="J1350" s="33"/>
      <c r="K1350" s="43"/>
      <c r="L1350" s="61"/>
      <c r="O1350" s="35"/>
    </row>
    <row r="1351" spans="1:15" s="30" customFormat="1" x14ac:dyDescent="0.3">
      <c r="A1351" s="48"/>
      <c r="B1351" s="34"/>
      <c r="C1351" s="34"/>
      <c r="D1351" s="48"/>
      <c r="E1351" s="89"/>
      <c r="F1351" s="51"/>
      <c r="G1351" s="31"/>
      <c r="H1351" s="32"/>
      <c r="I1351" s="68"/>
      <c r="J1351" s="33"/>
      <c r="K1351" s="43"/>
      <c r="L1351" s="61"/>
      <c r="O1351" s="35"/>
    </row>
    <row r="1352" spans="1:15" s="30" customFormat="1" x14ac:dyDescent="0.3">
      <c r="A1352" s="48"/>
      <c r="B1352" s="34"/>
      <c r="C1352" s="34"/>
      <c r="D1352" s="48"/>
      <c r="E1352" s="89"/>
      <c r="F1352" s="51"/>
      <c r="G1352" s="31"/>
      <c r="H1352" s="32"/>
      <c r="I1352" s="68"/>
      <c r="J1352" s="33"/>
      <c r="K1352" s="43"/>
      <c r="L1352" s="61"/>
      <c r="O1352" s="35"/>
    </row>
    <row r="1353" spans="1:15" s="30" customFormat="1" x14ac:dyDescent="0.3">
      <c r="A1353" s="48"/>
      <c r="B1353" s="34"/>
      <c r="C1353" s="34"/>
      <c r="D1353" s="48"/>
      <c r="E1353" s="89"/>
      <c r="F1353" s="51"/>
      <c r="G1353" s="31"/>
      <c r="H1353" s="32"/>
      <c r="I1353" s="68"/>
      <c r="J1353" s="33"/>
      <c r="K1353" s="43"/>
      <c r="L1353" s="61"/>
      <c r="O1353" s="35"/>
    </row>
    <row r="1354" spans="1:15" s="30" customFormat="1" x14ac:dyDescent="0.3">
      <c r="A1354" s="48"/>
      <c r="B1354" s="34"/>
      <c r="C1354" s="34"/>
      <c r="D1354" s="48"/>
      <c r="E1354" s="89"/>
      <c r="F1354" s="51"/>
      <c r="G1354" s="31"/>
      <c r="H1354" s="32"/>
      <c r="I1354" s="68"/>
      <c r="J1354" s="33"/>
      <c r="K1354" s="43"/>
      <c r="L1354" s="61"/>
      <c r="O1354" s="35"/>
    </row>
    <row r="1355" spans="1:15" s="30" customFormat="1" x14ac:dyDescent="0.3">
      <c r="A1355" s="48"/>
      <c r="B1355" s="34"/>
      <c r="C1355" s="34"/>
      <c r="D1355" s="48"/>
      <c r="E1355" s="89"/>
      <c r="F1355" s="51"/>
      <c r="G1355" s="31"/>
      <c r="H1355" s="32"/>
      <c r="I1355" s="68"/>
      <c r="J1355" s="33"/>
      <c r="K1355" s="43"/>
      <c r="L1355" s="61"/>
      <c r="O1355" s="35"/>
    </row>
    <row r="1356" spans="1:15" s="30" customFormat="1" x14ac:dyDescent="0.3">
      <c r="A1356" s="48"/>
      <c r="B1356" s="34"/>
      <c r="C1356" s="34"/>
      <c r="D1356" s="48"/>
      <c r="E1356" s="89"/>
      <c r="F1356" s="51"/>
      <c r="G1356" s="31"/>
      <c r="H1356" s="32"/>
      <c r="I1356" s="68"/>
      <c r="J1356" s="33"/>
      <c r="K1356" s="43"/>
      <c r="L1356" s="61"/>
      <c r="O1356" s="35"/>
    </row>
    <row r="1357" spans="1:15" s="30" customFormat="1" x14ac:dyDescent="0.3">
      <c r="A1357" s="48"/>
      <c r="B1357" s="34"/>
      <c r="C1357" s="34"/>
      <c r="D1357" s="48"/>
      <c r="E1357" s="89"/>
      <c r="F1357" s="51"/>
      <c r="G1357" s="31"/>
      <c r="H1357" s="32"/>
      <c r="I1357" s="68"/>
      <c r="J1357" s="33"/>
      <c r="K1357" s="43"/>
      <c r="L1357" s="61"/>
      <c r="O1357" s="35"/>
    </row>
    <row r="1358" spans="1:15" s="30" customFormat="1" x14ac:dyDescent="0.3">
      <c r="A1358" s="48"/>
      <c r="B1358" s="34"/>
      <c r="C1358" s="34"/>
      <c r="D1358" s="48"/>
      <c r="E1358" s="89"/>
      <c r="F1358" s="51"/>
      <c r="G1358" s="31"/>
      <c r="H1358" s="32"/>
      <c r="I1358" s="68"/>
      <c r="J1358" s="33"/>
      <c r="K1358" s="43"/>
      <c r="L1358" s="61"/>
      <c r="O1358" s="35"/>
    </row>
    <row r="1359" spans="1:15" s="30" customFormat="1" x14ac:dyDescent="0.3">
      <c r="A1359" s="48"/>
      <c r="B1359" s="34"/>
      <c r="C1359" s="34"/>
      <c r="D1359" s="48"/>
      <c r="E1359" s="89"/>
      <c r="F1359" s="51"/>
      <c r="G1359" s="31"/>
      <c r="H1359" s="32"/>
      <c r="I1359" s="68"/>
      <c r="J1359" s="33"/>
      <c r="K1359" s="43"/>
      <c r="L1359" s="61"/>
      <c r="O1359" s="35"/>
    </row>
    <row r="1360" spans="1:15" s="30" customFormat="1" x14ac:dyDescent="0.3">
      <c r="A1360" s="48"/>
      <c r="B1360" s="34"/>
      <c r="C1360" s="34"/>
      <c r="D1360" s="48"/>
      <c r="E1360" s="89"/>
      <c r="F1360" s="51"/>
      <c r="G1360" s="31"/>
      <c r="H1360" s="32"/>
      <c r="I1360" s="68"/>
      <c r="J1360" s="33"/>
      <c r="K1360" s="43"/>
      <c r="L1360" s="61"/>
      <c r="O1360" s="35"/>
    </row>
    <row r="1361" spans="1:15" s="30" customFormat="1" x14ac:dyDescent="0.3">
      <c r="A1361" s="48"/>
      <c r="B1361" s="34"/>
      <c r="C1361" s="34"/>
      <c r="D1361" s="48"/>
      <c r="E1361" s="89"/>
      <c r="F1361" s="51"/>
      <c r="G1361" s="31"/>
      <c r="H1361" s="32"/>
      <c r="I1361" s="68"/>
      <c r="J1361" s="33"/>
      <c r="K1361" s="43"/>
      <c r="L1361" s="61"/>
      <c r="O1361" s="35"/>
    </row>
    <row r="1362" spans="1:15" s="30" customFormat="1" x14ac:dyDescent="0.3">
      <c r="A1362" s="48"/>
      <c r="B1362" s="34"/>
      <c r="C1362" s="34"/>
      <c r="D1362" s="48"/>
      <c r="E1362" s="89"/>
      <c r="F1362" s="51"/>
      <c r="G1362" s="31"/>
      <c r="H1362" s="32"/>
      <c r="I1362" s="68"/>
      <c r="J1362" s="33"/>
      <c r="K1362" s="43"/>
      <c r="L1362" s="61"/>
      <c r="O1362" s="35"/>
    </row>
    <row r="1363" spans="1:15" s="30" customFormat="1" x14ac:dyDescent="0.3">
      <c r="A1363" s="48"/>
      <c r="B1363" s="34"/>
      <c r="C1363" s="34"/>
      <c r="D1363" s="48"/>
      <c r="E1363" s="89"/>
      <c r="F1363" s="51"/>
      <c r="G1363" s="31"/>
      <c r="H1363" s="32"/>
      <c r="I1363" s="68"/>
      <c r="J1363" s="33"/>
      <c r="K1363" s="43"/>
      <c r="L1363" s="61"/>
      <c r="O1363" s="35"/>
    </row>
    <row r="1364" spans="1:15" s="30" customFormat="1" x14ac:dyDescent="0.3">
      <c r="A1364" s="48"/>
      <c r="B1364" s="34"/>
      <c r="C1364" s="34"/>
      <c r="D1364" s="48"/>
      <c r="E1364" s="89"/>
      <c r="F1364" s="51"/>
      <c r="G1364" s="31"/>
      <c r="H1364" s="32"/>
      <c r="I1364" s="68"/>
      <c r="J1364" s="33"/>
      <c r="K1364" s="43"/>
      <c r="L1364" s="61"/>
      <c r="O1364" s="35"/>
    </row>
    <row r="1365" spans="1:15" s="30" customFormat="1" x14ac:dyDescent="0.3">
      <c r="A1365" s="48"/>
      <c r="B1365" s="34"/>
      <c r="C1365" s="34"/>
      <c r="D1365" s="48"/>
      <c r="E1365" s="89"/>
      <c r="F1365" s="51"/>
      <c r="G1365" s="31"/>
      <c r="H1365" s="32"/>
      <c r="I1365" s="68"/>
      <c r="J1365" s="33"/>
      <c r="K1365" s="43"/>
      <c r="L1365" s="61"/>
      <c r="O1365" s="35"/>
    </row>
    <row r="1366" spans="1:15" s="30" customFormat="1" x14ac:dyDescent="0.3">
      <c r="A1366" s="48"/>
      <c r="B1366" s="34"/>
      <c r="C1366" s="34"/>
      <c r="D1366" s="48"/>
      <c r="E1366" s="89"/>
      <c r="F1366" s="51"/>
      <c r="G1366" s="31"/>
      <c r="H1366" s="32"/>
      <c r="I1366" s="68"/>
      <c r="J1366" s="33"/>
      <c r="K1366" s="43"/>
      <c r="L1366" s="61"/>
      <c r="O1366" s="35"/>
    </row>
    <row r="1367" spans="1:15" s="30" customFormat="1" x14ac:dyDescent="0.3">
      <c r="A1367" s="48"/>
      <c r="B1367" s="34"/>
      <c r="C1367" s="34"/>
      <c r="D1367" s="48"/>
      <c r="E1367" s="89"/>
      <c r="F1367" s="51"/>
      <c r="G1367" s="31"/>
      <c r="H1367" s="32"/>
      <c r="I1367" s="68"/>
      <c r="J1367" s="33"/>
      <c r="K1367" s="43"/>
      <c r="L1367" s="61"/>
      <c r="O1367" s="35"/>
    </row>
    <row r="1368" spans="1:15" s="30" customFormat="1" x14ac:dyDescent="0.3">
      <c r="A1368" s="48"/>
      <c r="B1368" s="34"/>
      <c r="C1368" s="34"/>
      <c r="D1368" s="48"/>
      <c r="E1368" s="89"/>
      <c r="F1368" s="51"/>
      <c r="G1368" s="31"/>
      <c r="H1368" s="32"/>
      <c r="I1368" s="68"/>
      <c r="J1368" s="33"/>
      <c r="K1368" s="43"/>
      <c r="L1368" s="61"/>
      <c r="O1368" s="35"/>
    </row>
    <row r="1369" spans="1:15" s="30" customFormat="1" x14ac:dyDescent="0.3">
      <c r="A1369" s="48"/>
      <c r="B1369" s="34"/>
      <c r="C1369" s="34"/>
      <c r="D1369" s="48"/>
      <c r="E1369" s="89"/>
      <c r="F1369" s="51"/>
      <c r="G1369" s="31"/>
      <c r="H1369" s="32"/>
      <c r="I1369" s="68"/>
      <c r="J1369" s="33"/>
      <c r="K1369" s="43"/>
      <c r="L1369" s="61"/>
      <c r="O1369" s="35"/>
    </row>
    <row r="1370" spans="1:15" s="30" customFormat="1" x14ac:dyDescent="0.3">
      <c r="A1370" s="48"/>
      <c r="B1370" s="34"/>
      <c r="C1370" s="34"/>
      <c r="D1370" s="48"/>
      <c r="E1370" s="89"/>
      <c r="F1370" s="51"/>
      <c r="G1370" s="31"/>
      <c r="H1370" s="32"/>
      <c r="I1370" s="68"/>
      <c r="J1370" s="33"/>
      <c r="K1370" s="43"/>
      <c r="L1370" s="61"/>
      <c r="O1370" s="35"/>
    </row>
    <row r="1371" spans="1:15" s="30" customFormat="1" x14ac:dyDescent="0.3">
      <c r="A1371" s="48"/>
      <c r="B1371" s="34"/>
      <c r="C1371" s="34"/>
      <c r="D1371" s="48"/>
      <c r="E1371" s="89"/>
      <c r="F1371" s="51"/>
      <c r="G1371" s="31"/>
      <c r="H1371" s="32"/>
      <c r="I1371" s="68"/>
      <c r="J1371" s="33"/>
      <c r="K1371" s="43"/>
      <c r="L1371" s="61"/>
      <c r="O1371" s="35"/>
    </row>
    <row r="1372" spans="1:15" s="30" customFormat="1" x14ac:dyDescent="0.3">
      <c r="A1372" s="48"/>
      <c r="B1372" s="34"/>
      <c r="C1372" s="34"/>
      <c r="D1372" s="48"/>
      <c r="E1372" s="89"/>
      <c r="F1372" s="51"/>
      <c r="G1372" s="31"/>
      <c r="H1372" s="32"/>
      <c r="I1372" s="68"/>
      <c r="J1372" s="33"/>
      <c r="K1372" s="43"/>
      <c r="L1372" s="61"/>
      <c r="O1372" s="35"/>
    </row>
    <row r="1373" spans="1:15" s="30" customFormat="1" x14ac:dyDescent="0.3">
      <c r="A1373" s="48"/>
      <c r="B1373" s="34"/>
      <c r="C1373" s="34"/>
      <c r="D1373" s="48"/>
      <c r="E1373" s="89"/>
      <c r="F1373" s="51"/>
      <c r="G1373" s="31"/>
      <c r="H1373" s="32"/>
      <c r="I1373" s="68"/>
      <c r="J1373" s="33"/>
      <c r="K1373" s="43"/>
      <c r="L1373" s="61"/>
      <c r="O1373" s="35"/>
    </row>
    <row r="1374" spans="1:15" s="30" customFormat="1" x14ac:dyDescent="0.3">
      <c r="A1374" s="48"/>
      <c r="B1374" s="34"/>
      <c r="C1374" s="34"/>
      <c r="D1374" s="48"/>
      <c r="E1374" s="89"/>
      <c r="F1374" s="51"/>
      <c r="G1374" s="31"/>
      <c r="H1374" s="32"/>
      <c r="I1374" s="68"/>
      <c r="J1374" s="33"/>
      <c r="K1374" s="43"/>
      <c r="L1374" s="61"/>
      <c r="O1374" s="35"/>
    </row>
    <row r="1375" spans="1:15" s="30" customFormat="1" x14ac:dyDescent="0.3">
      <c r="A1375" s="48"/>
      <c r="B1375" s="34"/>
      <c r="C1375" s="34"/>
      <c r="D1375" s="48"/>
      <c r="E1375" s="89"/>
      <c r="F1375" s="51"/>
      <c r="G1375" s="31"/>
      <c r="H1375" s="32"/>
      <c r="I1375" s="68"/>
      <c r="J1375" s="33"/>
      <c r="K1375" s="43"/>
      <c r="L1375" s="61"/>
      <c r="O1375" s="35"/>
    </row>
    <row r="1376" spans="1:15" s="30" customFormat="1" x14ac:dyDescent="0.3">
      <c r="A1376" s="48"/>
      <c r="B1376" s="34"/>
      <c r="C1376" s="34"/>
      <c r="D1376" s="48"/>
      <c r="E1376" s="89"/>
      <c r="F1376" s="51"/>
      <c r="G1376" s="31"/>
      <c r="H1376" s="32"/>
      <c r="I1376" s="68"/>
      <c r="J1376" s="33"/>
      <c r="K1376" s="43"/>
      <c r="L1376" s="61"/>
      <c r="O1376" s="35"/>
    </row>
    <row r="1377" spans="1:15" s="30" customFormat="1" x14ac:dyDescent="0.3">
      <c r="A1377" s="48"/>
      <c r="B1377" s="34"/>
      <c r="C1377" s="34"/>
      <c r="D1377" s="48"/>
      <c r="E1377" s="89"/>
      <c r="F1377" s="51"/>
      <c r="G1377" s="31"/>
      <c r="H1377" s="32"/>
      <c r="I1377" s="68"/>
      <c r="J1377" s="33"/>
      <c r="K1377" s="43"/>
      <c r="L1377" s="61"/>
      <c r="O1377" s="35"/>
    </row>
    <row r="1378" spans="1:15" s="30" customFormat="1" x14ac:dyDescent="0.3">
      <c r="A1378" s="48"/>
      <c r="B1378" s="34"/>
      <c r="C1378" s="34"/>
      <c r="D1378" s="48"/>
      <c r="E1378" s="89"/>
      <c r="F1378" s="51"/>
      <c r="G1378" s="31"/>
      <c r="H1378" s="32"/>
      <c r="I1378" s="68"/>
      <c r="J1378" s="33"/>
      <c r="K1378" s="43"/>
      <c r="L1378" s="61"/>
      <c r="O1378" s="35"/>
    </row>
    <row r="1379" spans="1:15" s="30" customFormat="1" x14ac:dyDescent="0.3">
      <c r="A1379" s="48"/>
      <c r="B1379" s="34"/>
      <c r="C1379" s="34"/>
      <c r="D1379" s="48"/>
      <c r="E1379" s="89"/>
      <c r="F1379" s="51"/>
      <c r="G1379" s="31"/>
      <c r="H1379" s="32"/>
      <c r="I1379" s="68"/>
      <c r="J1379" s="33"/>
      <c r="K1379" s="43"/>
      <c r="L1379" s="61"/>
      <c r="O1379" s="35"/>
    </row>
    <row r="1380" spans="1:15" s="30" customFormat="1" x14ac:dyDescent="0.3">
      <c r="A1380" s="48"/>
      <c r="B1380" s="34"/>
      <c r="C1380" s="34"/>
      <c r="D1380" s="48"/>
      <c r="E1380" s="89"/>
      <c r="F1380" s="51"/>
      <c r="G1380" s="31"/>
      <c r="H1380" s="32"/>
      <c r="I1380" s="68"/>
      <c r="J1380" s="33"/>
      <c r="K1380" s="43"/>
      <c r="L1380" s="61"/>
      <c r="O1380" s="35"/>
    </row>
    <row r="1381" spans="1:15" s="30" customFormat="1" x14ac:dyDescent="0.3">
      <c r="A1381" s="48"/>
      <c r="B1381" s="34"/>
      <c r="C1381" s="34"/>
      <c r="D1381" s="48"/>
      <c r="E1381" s="89"/>
      <c r="F1381" s="51"/>
      <c r="G1381" s="31"/>
      <c r="H1381" s="32"/>
      <c r="I1381" s="68"/>
      <c r="J1381" s="33"/>
      <c r="K1381" s="43"/>
      <c r="L1381" s="61"/>
      <c r="O1381" s="35"/>
    </row>
    <row r="1382" spans="1:15" s="30" customFormat="1" x14ac:dyDescent="0.3">
      <c r="A1382" s="48"/>
      <c r="B1382" s="34"/>
      <c r="C1382" s="34"/>
      <c r="D1382" s="48"/>
      <c r="E1382" s="89"/>
      <c r="F1382" s="51"/>
      <c r="G1382" s="31"/>
      <c r="H1382" s="32"/>
      <c r="I1382" s="68"/>
      <c r="J1382" s="33"/>
      <c r="K1382" s="43"/>
      <c r="L1382" s="61"/>
      <c r="O1382" s="35"/>
    </row>
    <row r="1383" spans="1:15" s="30" customFormat="1" x14ac:dyDescent="0.3">
      <c r="A1383" s="48"/>
      <c r="B1383" s="34"/>
      <c r="C1383" s="34"/>
      <c r="D1383" s="48"/>
      <c r="E1383" s="89"/>
      <c r="F1383" s="51"/>
      <c r="G1383" s="31"/>
      <c r="H1383" s="32"/>
      <c r="I1383" s="68"/>
      <c r="J1383" s="33"/>
      <c r="K1383" s="43"/>
      <c r="L1383" s="61"/>
      <c r="O1383" s="35"/>
    </row>
    <row r="1384" spans="1:15" s="30" customFormat="1" x14ac:dyDescent="0.3">
      <c r="A1384" s="48"/>
      <c r="B1384" s="34"/>
      <c r="C1384" s="34"/>
      <c r="D1384" s="48"/>
      <c r="E1384" s="89"/>
      <c r="F1384" s="51"/>
      <c r="G1384" s="31"/>
      <c r="H1384" s="32"/>
      <c r="I1384" s="68"/>
      <c r="J1384" s="33"/>
      <c r="K1384" s="43"/>
      <c r="L1384" s="61"/>
      <c r="O1384" s="35"/>
    </row>
    <row r="1385" spans="1:15" s="30" customFormat="1" x14ac:dyDescent="0.3">
      <c r="A1385" s="48"/>
      <c r="B1385" s="34"/>
      <c r="C1385" s="34"/>
      <c r="D1385" s="48"/>
      <c r="E1385" s="89"/>
      <c r="F1385" s="51"/>
      <c r="G1385" s="31"/>
      <c r="H1385" s="32"/>
      <c r="I1385" s="68"/>
      <c r="J1385" s="33"/>
      <c r="K1385" s="43"/>
      <c r="L1385" s="61"/>
      <c r="O1385" s="35"/>
    </row>
    <row r="1386" spans="1:15" s="30" customFormat="1" x14ac:dyDescent="0.3">
      <c r="A1386" s="48"/>
      <c r="B1386" s="34"/>
      <c r="C1386" s="34"/>
      <c r="D1386" s="48"/>
      <c r="E1386" s="89"/>
      <c r="F1386" s="51"/>
      <c r="G1386" s="31"/>
      <c r="H1386" s="32"/>
      <c r="I1386" s="68"/>
      <c r="J1386" s="33"/>
      <c r="K1386" s="43"/>
      <c r="L1386" s="61"/>
      <c r="O1386" s="35"/>
    </row>
    <row r="1387" spans="1:15" s="30" customFormat="1" x14ac:dyDescent="0.3">
      <c r="A1387" s="48"/>
      <c r="B1387" s="34"/>
      <c r="C1387" s="34"/>
      <c r="D1387" s="48"/>
      <c r="E1387" s="89"/>
      <c r="F1387" s="51"/>
      <c r="G1387" s="31"/>
      <c r="H1387" s="32"/>
      <c r="I1387" s="68"/>
      <c r="J1387" s="33"/>
      <c r="K1387" s="43"/>
      <c r="L1387" s="61"/>
      <c r="O1387" s="35"/>
    </row>
    <row r="1388" spans="1:15" s="30" customFormat="1" x14ac:dyDescent="0.3">
      <c r="A1388" s="48"/>
      <c r="B1388" s="34"/>
      <c r="C1388" s="34"/>
      <c r="D1388" s="48"/>
      <c r="E1388" s="89"/>
      <c r="F1388" s="51"/>
      <c r="G1388" s="31"/>
      <c r="H1388" s="32"/>
      <c r="I1388" s="68"/>
      <c r="J1388" s="33"/>
      <c r="K1388" s="43"/>
      <c r="L1388" s="61"/>
      <c r="O1388" s="35"/>
    </row>
    <row r="1389" spans="1:15" s="30" customFormat="1" x14ac:dyDescent="0.3">
      <c r="A1389" s="48"/>
      <c r="B1389" s="34"/>
      <c r="C1389" s="34"/>
      <c r="D1389" s="48"/>
      <c r="E1389" s="89"/>
      <c r="F1389" s="51"/>
      <c r="G1389" s="31"/>
      <c r="H1389" s="32"/>
      <c r="I1389" s="68"/>
      <c r="J1389" s="33"/>
      <c r="K1389" s="43"/>
      <c r="L1389" s="61"/>
      <c r="O1389" s="35"/>
    </row>
    <row r="1390" spans="1:15" s="30" customFormat="1" x14ac:dyDescent="0.3">
      <c r="A1390" s="48"/>
      <c r="B1390" s="34"/>
      <c r="C1390" s="34"/>
      <c r="D1390" s="48"/>
      <c r="E1390" s="89"/>
      <c r="F1390" s="51"/>
      <c r="G1390" s="31"/>
      <c r="H1390" s="32"/>
      <c r="I1390" s="68"/>
      <c r="J1390" s="33"/>
      <c r="K1390" s="43"/>
      <c r="L1390" s="61"/>
      <c r="O1390" s="35"/>
    </row>
    <row r="1391" spans="1:15" s="30" customFormat="1" x14ac:dyDescent="0.3">
      <c r="A1391" s="48"/>
      <c r="B1391" s="34"/>
      <c r="C1391" s="34"/>
      <c r="D1391" s="48"/>
      <c r="E1391" s="89"/>
      <c r="F1391" s="51"/>
      <c r="G1391" s="31"/>
      <c r="H1391" s="32"/>
      <c r="I1391" s="68"/>
      <c r="J1391" s="33"/>
      <c r="K1391" s="43"/>
      <c r="L1391" s="61"/>
      <c r="O1391" s="35"/>
    </row>
    <row r="1392" spans="1:15" s="30" customFormat="1" x14ac:dyDescent="0.3">
      <c r="A1392" s="48"/>
      <c r="B1392" s="34"/>
      <c r="C1392" s="34"/>
      <c r="D1392" s="48"/>
      <c r="E1392" s="89"/>
      <c r="F1392" s="51"/>
      <c r="G1392" s="31"/>
      <c r="H1392" s="32"/>
      <c r="I1392" s="68"/>
      <c r="J1392" s="33"/>
      <c r="K1392" s="43"/>
      <c r="L1392" s="61"/>
      <c r="O1392" s="35"/>
    </row>
    <row r="1393" spans="1:15" s="30" customFormat="1" x14ac:dyDescent="0.3">
      <c r="A1393" s="48"/>
      <c r="B1393" s="34"/>
      <c r="C1393" s="34"/>
      <c r="D1393" s="48"/>
      <c r="E1393" s="89"/>
      <c r="F1393" s="51"/>
      <c r="G1393" s="31"/>
      <c r="H1393" s="32"/>
      <c r="I1393" s="68"/>
      <c r="J1393" s="33"/>
      <c r="K1393" s="43"/>
      <c r="L1393" s="61"/>
      <c r="O1393" s="35"/>
    </row>
    <row r="1394" spans="1:15" s="30" customFormat="1" x14ac:dyDescent="0.3">
      <c r="A1394" s="48"/>
      <c r="B1394" s="34"/>
      <c r="C1394" s="34"/>
      <c r="D1394" s="48"/>
      <c r="E1394" s="89"/>
      <c r="F1394" s="51"/>
      <c r="G1394" s="31"/>
      <c r="H1394" s="32"/>
      <c r="I1394" s="68"/>
      <c r="J1394" s="33"/>
      <c r="K1394" s="43"/>
      <c r="L1394" s="61"/>
      <c r="O1394" s="35"/>
    </row>
    <row r="1395" spans="1:15" s="30" customFormat="1" x14ac:dyDescent="0.3">
      <c r="A1395" s="48"/>
      <c r="B1395" s="34"/>
      <c r="C1395" s="34"/>
      <c r="D1395" s="48"/>
      <c r="E1395" s="89"/>
      <c r="F1395" s="51"/>
      <c r="G1395" s="31"/>
      <c r="H1395" s="32"/>
      <c r="I1395" s="68"/>
      <c r="J1395" s="33"/>
      <c r="K1395" s="43"/>
      <c r="L1395" s="61"/>
      <c r="O1395" s="35"/>
    </row>
    <row r="1396" spans="1:15" s="30" customFormat="1" x14ac:dyDescent="0.3">
      <c r="A1396" s="48"/>
      <c r="B1396" s="34"/>
      <c r="C1396" s="34"/>
      <c r="D1396" s="48"/>
      <c r="E1396" s="89"/>
      <c r="F1396" s="51"/>
      <c r="G1396" s="31"/>
      <c r="H1396" s="32"/>
      <c r="I1396" s="68"/>
      <c r="J1396" s="33"/>
      <c r="K1396" s="43"/>
      <c r="L1396" s="61"/>
      <c r="O1396" s="35"/>
    </row>
    <row r="1397" spans="1:15" s="30" customFormat="1" x14ac:dyDescent="0.3">
      <c r="A1397" s="48"/>
      <c r="B1397" s="34"/>
      <c r="C1397" s="34"/>
      <c r="D1397" s="48"/>
      <c r="E1397" s="89"/>
      <c r="F1397" s="51"/>
      <c r="G1397" s="31"/>
      <c r="H1397" s="32"/>
      <c r="I1397" s="68"/>
      <c r="J1397" s="33"/>
      <c r="K1397" s="43"/>
      <c r="L1397" s="61"/>
      <c r="O1397" s="35"/>
    </row>
    <row r="1398" spans="1:15" s="30" customFormat="1" x14ac:dyDescent="0.3">
      <c r="A1398" s="48"/>
      <c r="B1398" s="34"/>
      <c r="C1398" s="34"/>
      <c r="D1398" s="48"/>
      <c r="E1398" s="89"/>
      <c r="F1398" s="51"/>
      <c r="G1398" s="31"/>
      <c r="H1398" s="32"/>
      <c r="I1398" s="68"/>
      <c r="J1398" s="33"/>
      <c r="K1398" s="43"/>
      <c r="L1398" s="61"/>
      <c r="O1398" s="35"/>
    </row>
    <row r="1399" spans="1:15" s="30" customFormat="1" x14ac:dyDescent="0.3">
      <c r="A1399" s="48"/>
      <c r="B1399" s="34"/>
      <c r="C1399" s="34"/>
      <c r="D1399" s="48"/>
      <c r="E1399" s="89"/>
      <c r="F1399" s="51"/>
      <c r="G1399" s="31"/>
      <c r="H1399" s="32"/>
      <c r="I1399" s="68"/>
      <c r="J1399" s="33"/>
      <c r="K1399" s="43"/>
      <c r="L1399" s="61"/>
      <c r="O1399" s="35"/>
    </row>
    <row r="1400" spans="1:15" s="30" customFormat="1" x14ac:dyDescent="0.3">
      <c r="A1400" s="48"/>
      <c r="B1400" s="34"/>
      <c r="C1400" s="34"/>
      <c r="D1400" s="48"/>
      <c r="E1400" s="89"/>
      <c r="F1400" s="51"/>
      <c r="G1400" s="31"/>
      <c r="H1400" s="32"/>
      <c r="I1400" s="68"/>
      <c r="J1400" s="33"/>
      <c r="K1400" s="43"/>
      <c r="L1400" s="61"/>
      <c r="O1400" s="35"/>
    </row>
    <row r="1401" spans="1:15" s="30" customFormat="1" x14ac:dyDescent="0.3">
      <c r="A1401" s="48"/>
      <c r="B1401" s="34"/>
      <c r="C1401" s="34"/>
      <c r="D1401" s="48"/>
      <c r="E1401" s="89"/>
      <c r="F1401" s="51"/>
      <c r="G1401" s="31"/>
      <c r="H1401" s="32"/>
      <c r="I1401" s="68"/>
      <c r="J1401" s="33"/>
      <c r="K1401" s="43"/>
      <c r="L1401" s="61"/>
      <c r="O1401" s="35"/>
    </row>
    <row r="1402" spans="1:15" s="30" customFormat="1" x14ac:dyDescent="0.3">
      <c r="A1402" s="48"/>
      <c r="B1402" s="34"/>
      <c r="C1402" s="34"/>
      <c r="D1402" s="48"/>
      <c r="E1402" s="89"/>
      <c r="F1402" s="51"/>
      <c r="G1402" s="31"/>
      <c r="H1402" s="32"/>
      <c r="I1402" s="68"/>
      <c r="J1402" s="33"/>
      <c r="K1402" s="43"/>
      <c r="L1402" s="61"/>
      <c r="O1402" s="35"/>
    </row>
    <row r="1403" spans="1:15" s="30" customFormat="1" x14ac:dyDescent="0.3">
      <c r="A1403" s="48"/>
      <c r="B1403" s="34"/>
      <c r="C1403" s="34"/>
      <c r="D1403" s="48"/>
      <c r="E1403" s="89"/>
      <c r="F1403" s="51"/>
      <c r="G1403" s="31"/>
      <c r="H1403" s="32"/>
      <c r="I1403" s="68"/>
      <c r="J1403" s="33"/>
      <c r="K1403" s="43"/>
      <c r="L1403" s="61"/>
      <c r="O1403" s="35"/>
    </row>
    <row r="1404" spans="1:15" s="30" customFormat="1" x14ac:dyDescent="0.3">
      <c r="A1404" s="48"/>
      <c r="B1404" s="34"/>
      <c r="C1404" s="34"/>
      <c r="D1404" s="48"/>
      <c r="E1404" s="89"/>
      <c r="F1404" s="51"/>
      <c r="G1404" s="31"/>
      <c r="H1404" s="32"/>
      <c r="I1404" s="68"/>
      <c r="J1404" s="33"/>
      <c r="K1404" s="43"/>
      <c r="L1404" s="61"/>
      <c r="O1404" s="35"/>
    </row>
    <row r="1405" spans="1:15" s="30" customFormat="1" x14ac:dyDescent="0.3">
      <c r="A1405" s="48"/>
      <c r="B1405" s="34"/>
      <c r="C1405" s="34"/>
      <c r="D1405" s="48"/>
      <c r="E1405" s="89"/>
      <c r="F1405" s="51"/>
      <c r="G1405" s="31"/>
      <c r="H1405" s="32"/>
      <c r="I1405" s="68"/>
      <c r="J1405" s="33"/>
      <c r="K1405" s="43"/>
      <c r="L1405" s="61"/>
      <c r="O1405" s="35"/>
    </row>
    <row r="1406" spans="1:15" s="30" customFormat="1" x14ac:dyDescent="0.3">
      <c r="A1406" s="48"/>
      <c r="B1406" s="34"/>
      <c r="C1406" s="34"/>
      <c r="D1406" s="48"/>
      <c r="E1406" s="89"/>
      <c r="F1406" s="51"/>
      <c r="G1406" s="31"/>
      <c r="H1406" s="32"/>
      <c r="I1406" s="68"/>
      <c r="J1406" s="33"/>
      <c r="K1406" s="43"/>
      <c r="L1406" s="61"/>
      <c r="O1406" s="35"/>
    </row>
    <row r="1407" spans="1:15" s="30" customFormat="1" x14ac:dyDescent="0.3">
      <c r="A1407" s="48"/>
      <c r="B1407" s="34"/>
      <c r="C1407" s="34"/>
      <c r="D1407" s="48"/>
      <c r="E1407" s="89"/>
      <c r="F1407" s="51"/>
      <c r="G1407" s="31"/>
      <c r="H1407" s="32"/>
      <c r="I1407" s="68"/>
      <c r="J1407" s="33"/>
      <c r="K1407" s="43"/>
      <c r="L1407" s="61"/>
      <c r="O1407" s="35"/>
    </row>
    <row r="1408" spans="1:15" s="30" customFormat="1" x14ac:dyDescent="0.3">
      <c r="A1408" s="48"/>
      <c r="B1408" s="34"/>
      <c r="C1408" s="34"/>
      <c r="D1408" s="48"/>
      <c r="E1408" s="89"/>
      <c r="F1408" s="51"/>
      <c r="G1408" s="31"/>
      <c r="H1408" s="32"/>
      <c r="I1408" s="68"/>
      <c r="J1408" s="33"/>
      <c r="K1408" s="43"/>
      <c r="L1408" s="61"/>
      <c r="O1408" s="35"/>
    </row>
    <row r="1409" spans="1:15" s="30" customFormat="1" x14ac:dyDescent="0.3">
      <c r="A1409" s="48"/>
      <c r="B1409" s="34"/>
      <c r="C1409" s="34"/>
      <c r="D1409" s="48"/>
      <c r="E1409" s="89"/>
      <c r="F1409" s="51"/>
      <c r="G1409" s="31"/>
      <c r="H1409" s="32"/>
      <c r="I1409" s="68"/>
      <c r="J1409" s="33"/>
      <c r="K1409" s="43"/>
      <c r="L1409" s="61"/>
      <c r="O1409" s="35"/>
    </row>
    <row r="1410" spans="1:15" s="30" customFormat="1" x14ac:dyDescent="0.3">
      <c r="A1410" s="48"/>
      <c r="B1410" s="34"/>
      <c r="C1410" s="34"/>
      <c r="D1410" s="48"/>
      <c r="E1410" s="89"/>
      <c r="F1410" s="51"/>
      <c r="G1410" s="31"/>
      <c r="H1410" s="32"/>
      <c r="I1410" s="68"/>
      <c r="J1410" s="33"/>
      <c r="K1410" s="43"/>
      <c r="L1410" s="61"/>
      <c r="O1410" s="35"/>
    </row>
    <row r="1411" spans="1:15" s="30" customFormat="1" x14ac:dyDescent="0.3">
      <c r="A1411" s="48"/>
      <c r="B1411" s="34"/>
      <c r="C1411" s="34"/>
      <c r="D1411" s="48"/>
      <c r="E1411" s="89"/>
      <c r="F1411" s="51"/>
      <c r="G1411" s="31"/>
      <c r="H1411" s="32"/>
      <c r="I1411" s="68"/>
      <c r="J1411" s="33"/>
      <c r="K1411" s="43"/>
      <c r="L1411" s="61"/>
      <c r="O1411" s="35"/>
    </row>
    <row r="1412" spans="1:15" s="30" customFormat="1" x14ac:dyDescent="0.3">
      <c r="A1412" s="48"/>
      <c r="B1412" s="34"/>
      <c r="C1412" s="34"/>
      <c r="D1412" s="48"/>
      <c r="E1412" s="89"/>
      <c r="F1412" s="51"/>
      <c r="G1412" s="31"/>
      <c r="H1412" s="32"/>
      <c r="I1412" s="68"/>
      <c r="J1412" s="33"/>
      <c r="K1412" s="43"/>
      <c r="L1412" s="61"/>
      <c r="O1412" s="35"/>
    </row>
    <row r="1413" spans="1:15" s="30" customFormat="1" x14ac:dyDescent="0.3">
      <c r="A1413" s="48"/>
      <c r="B1413" s="34"/>
      <c r="C1413" s="34"/>
      <c r="D1413" s="48"/>
      <c r="E1413" s="89"/>
      <c r="F1413" s="51"/>
      <c r="G1413" s="31"/>
      <c r="H1413" s="32"/>
      <c r="I1413" s="68"/>
      <c r="J1413" s="33"/>
      <c r="K1413" s="43"/>
      <c r="L1413" s="61"/>
      <c r="O1413" s="35"/>
    </row>
    <row r="1414" spans="1:15" s="30" customFormat="1" x14ac:dyDescent="0.3">
      <c r="A1414" s="48"/>
      <c r="B1414" s="34"/>
      <c r="C1414" s="34"/>
      <c r="D1414" s="48"/>
      <c r="E1414" s="89"/>
      <c r="F1414" s="51"/>
      <c r="G1414" s="31"/>
      <c r="H1414" s="32"/>
      <c r="I1414" s="68"/>
      <c r="J1414" s="33"/>
      <c r="K1414" s="43"/>
      <c r="L1414" s="61"/>
      <c r="O1414" s="35"/>
    </row>
    <row r="1415" spans="1:15" s="30" customFormat="1" x14ac:dyDescent="0.3">
      <c r="A1415" s="48"/>
      <c r="B1415" s="34"/>
      <c r="C1415" s="34"/>
      <c r="D1415" s="48"/>
      <c r="E1415" s="89"/>
      <c r="F1415" s="51"/>
      <c r="G1415" s="31"/>
      <c r="H1415" s="32"/>
      <c r="I1415" s="68"/>
      <c r="J1415" s="33"/>
      <c r="K1415" s="43"/>
      <c r="L1415" s="61"/>
      <c r="O1415" s="35"/>
    </row>
    <row r="1416" spans="1:15" s="30" customFormat="1" x14ac:dyDescent="0.3">
      <c r="A1416" s="48"/>
      <c r="B1416" s="34"/>
      <c r="C1416" s="34"/>
      <c r="D1416" s="48"/>
      <c r="E1416" s="89"/>
      <c r="F1416" s="51"/>
      <c r="G1416" s="31"/>
      <c r="H1416" s="32"/>
      <c r="I1416" s="68"/>
      <c r="J1416" s="33"/>
      <c r="K1416" s="43"/>
      <c r="L1416" s="61"/>
      <c r="O1416" s="35"/>
    </row>
    <row r="1417" spans="1:15" s="30" customFormat="1" x14ac:dyDescent="0.3">
      <c r="A1417" s="48"/>
      <c r="B1417" s="34"/>
      <c r="C1417" s="34"/>
      <c r="D1417" s="48"/>
      <c r="E1417" s="89"/>
      <c r="F1417" s="51"/>
      <c r="G1417" s="31"/>
      <c r="H1417" s="32"/>
      <c r="I1417" s="68"/>
      <c r="J1417" s="33"/>
      <c r="K1417" s="43"/>
      <c r="L1417" s="61"/>
      <c r="O1417" s="35"/>
    </row>
    <row r="1418" spans="1:15" s="30" customFormat="1" x14ac:dyDescent="0.3">
      <c r="A1418" s="48"/>
      <c r="B1418" s="34"/>
      <c r="C1418" s="34"/>
      <c r="D1418" s="48"/>
      <c r="E1418" s="89"/>
      <c r="F1418" s="51"/>
      <c r="G1418" s="31"/>
      <c r="H1418" s="32"/>
      <c r="I1418" s="68"/>
      <c r="J1418" s="33"/>
      <c r="K1418" s="43"/>
      <c r="L1418" s="61"/>
      <c r="O1418" s="35"/>
    </row>
    <row r="1419" spans="1:15" s="30" customFormat="1" x14ac:dyDescent="0.3">
      <c r="A1419" s="48"/>
      <c r="B1419" s="34"/>
      <c r="C1419" s="34"/>
      <c r="D1419" s="48"/>
      <c r="E1419" s="89"/>
      <c r="F1419" s="51"/>
      <c r="G1419" s="31"/>
      <c r="H1419" s="32"/>
      <c r="I1419" s="68"/>
      <c r="J1419" s="33"/>
      <c r="K1419" s="43"/>
      <c r="L1419" s="61"/>
      <c r="O1419" s="35"/>
    </row>
    <row r="1420" spans="1:15" s="30" customFormat="1" x14ac:dyDescent="0.3">
      <c r="A1420" s="48"/>
      <c r="B1420" s="34"/>
      <c r="C1420" s="34"/>
      <c r="D1420" s="48"/>
      <c r="E1420" s="89"/>
      <c r="F1420" s="51"/>
      <c r="G1420" s="31"/>
      <c r="H1420" s="32"/>
      <c r="I1420" s="68"/>
      <c r="J1420" s="33"/>
      <c r="K1420" s="43"/>
      <c r="L1420" s="61"/>
      <c r="O1420" s="35"/>
    </row>
    <row r="1421" spans="1:15" s="30" customFormat="1" x14ac:dyDescent="0.3">
      <c r="A1421" s="48"/>
      <c r="B1421" s="34"/>
      <c r="C1421" s="34"/>
      <c r="D1421" s="48"/>
      <c r="E1421" s="89"/>
      <c r="F1421" s="51"/>
      <c r="G1421" s="31"/>
      <c r="H1421" s="32"/>
      <c r="I1421" s="68"/>
      <c r="J1421" s="33"/>
      <c r="K1421" s="43"/>
      <c r="L1421" s="61"/>
      <c r="O1421" s="35"/>
    </row>
    <row r="1422" spans="1:15" s="30" customFormat="1" x14ac:dyDescent="0.3">
      <c r="A1422" s="48"/>
      <c r="B1422" s="34"/>
      <c r="C1422" s="34"/>
      <c r="D1422" s="48"/>
      <c r="E1422" s="89"/>
      <c r="F1422" s="51"/>
      <c r="G1422" s="31"/>
      <c r="H1422" s="32"/>
      <c r="I1422" s="68"/>
      <c r="J1422" s="33"/>
      <c r="K1422" s="43"/>
      <c r="L1422" s="61"/>
      <c r="O1422" s="35"/>
    </row>
    <row r="1423" spans="1:15" s="30" customFormat="1" x14ac:dyDescent="0.3">
      <c r="A1423" s="48"/>
      <c r="B1423" s="34"/>
      <c r="C1423" s="34"/>
      <c r="D1423" s="48"/>
      <c r="E1423" s="89"/>
      <c r="F1423" s="51"/>
      <c r="G1423" s="31"/>
      <c r="H1423" s="32"/>
      <c r="I1423" s="68"/>
      <c r="J1423" s="33"/>
      <c r="K1423" s="43"/>
      <c r="L1423" s="61"/>
      <c r="O1423" s="35"/>
    </row>
    <row r="1424" spans="1:15" s="30" customFormat="1" x14ac:dyDescent="0.3">
      <c r="A1424" s="48"/>
      <c r="B1424" s="34"/>
      <c r="C1424" s="34"/>
      <c r="D1424" s="48"/>
      <c r="E1424" s="89"/>
      <c r="F1424" s="51"/>
      <c r="G1424" s="31"/>
      <c r="H1424" s="32"/>
      <c r="I1424" s="68"/>
      <c r="J1424" s="33"/>
      <c r="K1424" s="43"/>
      <c r="L1424" s="61"/>
      <c r="O1424" s="35"/>
    </row>
    <row r="1425" spans="1:15" s="30" customFormat="1" x14ac:dyDescent="0.3">
      <c r="A1425" s="48"/>
      <c r="B1425" s="34"/>
      <c r="C1425" s="34"/>
      <c r="D1425" s="48"/>
      <c r="E1425" s="89"/>
      <c r="F1425" s="51"/>
      <c r="G1425" s="31"/>
      <c r="H1425" s="32"/>
      <c r="I1425" s="68"/>
      <c r="J1425" s="33"/>
      <c r="K1425" s="43"/>
      <c r="L1425" s="61"/>
      <c r="O1425" s="35"/>
    </row>
    <row r="1426" spans="1:15" s="30" customFormat="1" x14ac:dyDescent="0.3">
      <c r="A1426" s="48"/>
      <c r="B1426" s="34"/>
      <c r="C1426" s="34"/>
      <c r="D1426" s="48"/>
      <c r="E1426" s="89"/>
      <c r="F1426" s="51"/>
      <c r="G1426" s="31"/>
      <c r="H1426" s="32"/>
      <c r="I1426" s="68"/>
      <c r="J1426" s="33"/>
      <c r="K1426" s="43"/>
      <c r="L1426" s="61"/>
      <c r="O1426" s="35"/>
    </row>
    <row r="1427" spans="1:15" s="30" customFormat="1" x14ac:dyDescent="0.3">
      <c r="A1427" s="48"/>
      <c r="B1427" s="34"/>
      <c r="C1427" s="34"/>
      <c r="D1427" s="48"/>
      <c r="E1427" s="89"/>
      <c r="F1427" s="51"/>
      <c r="G1427" s="31"/>
      <c r="H1427" s="32"/>
      <c r="I1427" s="68"/>
      <c r="J1427" s="33"/>
      <c r="K1427" s="43"/>
      <c r="L1427" s="61"/>
      <c r="O1427" s="35"/>
    </row>
    <row r="1428" spans="1:15" s="30" customFormat="1" x14ac:dyDescent="0.3">
      <c r="A1428" s="48"/>
      <c r="B1428" s="34"/>
      <c r="C1428" s="34"/>
      <c r="D1428" s="48"/>
      <c r="E1428" s="89"/>
      <c r="F1428" s="51"/>
      <c r="G1428" s="31"/>
      <c r="H1428" s="32"/>
      <c r="I1428" s="68"/>
      <c r="J1428" s="33"/>
      <c r="K1428" s="43"/>
      <c r="L1428" s="61"/>
      <c r="O1428" s="35"/>
    </row>
    <row r="1429" spans="1:15" s="30" customFormat="1" x14ac:dyDescent="0.3">
      <c r="A1429" s="48"/>
      <c r="B1429" s="34"/>
      <c r="C1429" s="34"/>
      <c r="D1429" s="48"/>
      <c r="E1429" s="89"/>
      <c r="F1429" s="51"/>
      <c r="G1429" s="31"/>
      <c r="H1429" s="32"/>
      <c r="I1429" s="68"/>
      <c r="J1429" s="33"/>
      <c r="K1429" s="43"/>
      <c r="L1429" s="61"/>
      <c r="O1429" s="35"/>
    </row>
    <row r="1430" spans="1:15" s="30" customFormat="1" x14ac:dyDescent="0.3">
      <c r="A1430" s="48"/>
      <c r="B1430" s="34"/>
      <c r="C1430" s="34"/>
      <c r="D1430" s="48"/>
      <c r="E1430" s="89"/>
      <c r="F1430" s="51"/>
      <c r="G1430" s="31"/>
      <c r="H1430" s="32"/>
      <c r="I1430" s="68"/>
      <c r="J1430" s="33"/>
      <c r="K1430" s="43"/>
      <c r="L1430" s="61"/>
      <c r="O1430" s="35"/>
    </row>
    <row r="1431" spans="1:15" s="30" customFormat="1" x14ac:dyDescent="0.3">
      <c r="A1431" s="48"/>
      <c r="B1431" s="34"/>
      <c r="C1431" s="34"/>
      <c r="D1431" s="48"/>
      <c r="E1431" s="89"/>
      <c r="F1431" s="51"/>
      <c r="G1431" s="31"/>
      <c r="H1431" s="32"/>
      <c r="I1431" s="68"/>
      <c r="J1431" s="33"/>
      <c r="K1431" s="43"/>
      <c r="L1431" s="61"/>
      <c r="O1431" s="35"/>
    </row>
    <row r="1432" spans="1:15" s="30" customFormat="1" x14ac:dyDescent="0.3">
      <c r="A1432" s="48"/>
      <c r="B1432" s="34"/>
      <c r="C1432" s="34"/>
      <c r="D1432" s="48"/>
      <c r="E1432" s="89"/>
      <c r="F1432" s="51"/>
      <c r="G1432" s="31"/>
      <c r="H1432" s="32"/>
      <c r="I1432" s="68"/>
      <c r="J1432" s="33"/>
      <c r="K1432" s="43"/>
      <c r="L1432" s="61"/>
      <c r="O1432" s="35"/>
    </row>
    <row r="1433" spans="1:15" s="30" customFormat="1" x14ac:dyDescent="0.3">
      <c r="A1433" s="48"/>
      <c r="B1433" s="34"/>
      <c r="C1433" s="34"/>
      <c r="D1433" s="48"/>
      <c r="E1433" s="89"/>
      <c r="F1433" s="51"/>
      <c r="G1433" s="31"/>
      <c r="H1433" s="32"/>
      <c r="I1433" s="68"/>
      <c r="J1433" s="33"/>
      <c r="K1433" s="43"/>
      <c r="L1433" s="61"/>
      <c r="O1433" s="35"/>
    </row>
    <row r="1434" spans="1:15" s="30" customFormat="1" x14ac:dyDescent="0.3">
      <c r="A1434" s="48"/>
      <c r="B1434" s="34"/>
      <c r="C1434" s="34"/>
      <c r="D1434" s="48"/>
      <c r="E1434" s="89"/>
      <c r="F1434" s="51"/>
      <c r="G1434" s="31"/>
      <c r="H1434" s="32"/>
      <c r="I1434" s="68"/>
      <c r="J1434" s="33"/>
      <c r="K1434" s="43"/>
      <c r="L1434" s="61"/>
      <c r="O1434" s="35"/>
    </row>
    <row r="1435" spans="1:15" s="30" customFormat="1" x14ac:dyDescent="0.3">
      <c r="A1435" s="48"/>
      <c r="B1435" s="34"/>
      <c r="C1435" s="34"/>
      <c r="D1435" s="48"/>
      <c r="E1435" s="89"/>
      <c r="F1435" s="51"/>
      <c r="G1435" s="31"/>
      <c r="H1435" s="32"/>
      <c r="I1435" s="68"/>
      <c r="J1435" s="33"/>
      <c r="K1435" s="43"/>
      <c r="L1435" s="61"/>
      <c r="O1435" s="35"/>
    </row>
    <row r="1436" spans="1:15" s="30" customFormat="1" x14ac:dyDescent="0.3">
      <c r="A1436" s="48"/>
      <c r="B1436" s="34"/>
      <c r="C1436" s="34"/>
      <c r="D1436" s="48"/>
      <c r="E1436" s="89"/>
      <c r="F1436" s="51"/>
      <c r="G1436" s="31"/>
      <c r="H1436" s="32"/>
      <c r="I1436" s="68"/>
      <c r="J1436" s="33"/>
      <c r="K1436" s="43"/>
      <c r="L1436" s="61"/>
      <c r="O1436" s="35"/>
    </row>
    <row r="1437" spans="1:15" s="30" customFormat="1" x14ac:dyDescent="0.3">
      <c r="A1437" s="48"/>
      <c r="B1437" s="34"/>
      <c r="C1437" s="34"/>
      <c r="D1437" s="48"/>
      <c r="E1437" s="89"/>
      <c r="F1437" s="51"/>
      <c r="G1437" s="31"/>
      <c r="H1437" s="32"/>
      <c r="I1437" s="68"/>
      <c r="J1437" s="33"/>
      <c r="K1437" s="43"/>
      <c r="L1437" s="61"/>
      <c r="O1437" s="35"/>
    </row>
    <row r="1438" spans="1:15" s="30" customFormat="1" x14ac:dyDescent="0.3">
      <c r="A1438" s="48"/>
      <c r="B1438" s="34"/>
      <c r="C1438" s="34"/>
      <c r="D1438" s="48"/>
      <c r="E1438" s="89"/>
      <c r="F1438" s="51"/>
      <c r="G1438" s="31"/>
      <c r="H1438" s="32"/>
      <c r="I1438" s="68"/>
      <c r="J1438" s="33"/>
      <c r="K1438" s="43"/>
      <c r="L1438" s="61"/>
      <c r="O1438" s="35"/>
    </row>
    <row r="1439" spans="1:15" s="30" customFormat="1" x14ac:dyDescent="0.3">
      <c r="A1439" s="48"/>
      <c r="B1439" s="34"/>
      <c r="C1439" s="34"/>
      <c r="D1439" s="48"/>
      <c r="E1439" s="89"/>
      <c r="F1439" s="51"/>
      <c r="G1439" s="31"/>
      <c r="H1439" s="32"/>
      <c r="I1439" s="68"/>
      <c r="J1439" s="33"/>
      <c r="K1439" s="43"/>
      <c r="L1439" s="61"/>
      <c r="O1439" s="35"/>
    </row>
    <row r="1440" spans="1:15" s="30" customFormat="1" x14ac:dyDescent="0.3">
      <c r="A1440" s="48"/>
      <c r="B1440" s="34"/>
      <c r="C1440" s="34"/>
      <c r="D1440" s="48"/>
      <c r="E1440" s="89"/>
      <c r="F1440" s="51"/>
      <c r="G1440" s="31"/>
      <c r="H1440" s="32"/>
      <c r="I1440" s="68"/>
      <c r="J1440" s="33"/>
      <c r="K1440" s="43"/>
      <c r="L1440" s="61"/>
      <c r="O1440" s="35"/>
    </row>
    <row r="1441" spans="1:15" s="30" customFormat="1" x14ac:dyDescent="0.3">
      <c r="A1441" s="48"/>
      <c r="B1441" s="34"/>
      <c r="C1441" s="34"/>
      <c r="D1441" s="48"/>
      <c r="E1441" s="89"/>
      <c r="F1441" s="51"/>
      <c r="G1441" s="31"/>
      <c r="H1441" s="32"/>
      <c r="I1441" s="68"/>
      <c r="J1441" s="33"/>
      <c r="K1441" s="43"/>
      <c r="L1441" s="61"/>
      <c r="O1441" s="35"/>
    </row>
    <row r="1442" spans="1:15" s="30" customFormat="1" x14ac:dyDescent="0.3">
      <c r="A1442" s="48"/>
      <c r="B1442" s="34"/>
      <c r="C1442" s="34"/>
      <c r="D1442" s="48"/>
      <c r="E1442" s="89"/>
      <c r="F1442" s="51"/>
      <c r="G1442" s="31"/>
      <c r="H1442" s="32"/>
      <c r="I1442" s="68"/>
      <c r="J1442" s="33"/>
      <c r="K1442" s="43"/>
      <c r="L1442" s="61"/>
      <c r="O1442" s="35"/>
    </row>
    <row r="1443" spans="1:15" s="30" customFormat="1" x14ac:dyDescent="0.3">
      <c r="A1443" s="48"/>
      <c r="B1443" s="34"/>
      <c r="C1443" s="34"/>
      <c r="D1443" s="48"/>
      <c r="E1443" s="89"/>
      <c r="F1443" s="51"/>
      <c r="G1443" s="31"/>
      <c r="H1443" s="32"/>
      <c r="I1443" s="68"/>
      <c r="J1443" s="33"/>
      <c r="K1443" s="43"/>
      <c r="L1443" s="61"/>
      <c r="O1443" s="35"/>
    </row>
    <row r="1444" spans="1:15" s="30" customFormat="1" x14ac:dyDescent="0.3">
      <c r="A1444" s="48"/>
      <c r="B1444" s="34"/>
      <c r="C1444" s="34"/>
      <c r="D1444" s="48"/>
      <c r="E1444" s="89"/>
      <c r="F1444" s="51"/>
      <c r="G1444" s="31"/>
      <c r="H1444" s="32"/>
      <c r="I1444" s="68"/>
      <c r="J1444" s="33"/>
      <c r="K1444" s="43"/>
      <c r="L1444" s="61"/>
      <c r="O1444" s="35"/>
    </row>
    <row r="1445" spans="1:15" s="30" customFormat="1" x14ac:dyDescent="0.3">
      <c r="A1445" s="48"/>
      <c r="B1445" s="34"/>
      <c r="C1445" s="34"/>
      <c r="D1445" s="48"/>
      <c r="E1445" s="89"/>
      <c r="F1445" s="51"/>
      <c r="G1445" s="31"/>
      <c r="H1445" s="32"/>
      <c r="I1445" s="68"/>
      <c r="J1445" s="33"/>
      <c r="K1445" s="43"/>
      <c r="L1445" s="61"/>
      <c r="O1445" s="35"/>
    </row>
    <row r="1446" spans="1:15" s="30" customFormat="1" x14ac:dyDescent="0.3">
      <c r="A1446" s="48"/>
      <c r="B1446" s="34"/>
      <c r="C1446" s="34"/>
      <c r="D1446" s="48"/>
      <c r="E1446" s="89"/>
      <c r="F1446" s="51"/>
      <c r="G1446" s="31"/>
      <c r="H1446" s="32"/>
      <c r="I1446" s="68"/>
      <c r="J1446" s="33"/>
      <c r="K1446" s="43"/>
      <c r="L1446" s="61"/>
      <c r="O1446" s="35"/>
    </row>
    <row r="1447" spans="1:15" s="30" customFormat="1" x14ac:dyDescent="0.3">
      <c r="A1447" s="48"/>
      <c r="B1447" s="34"/>
      <c r="C1447" s="34"/>
      <c r="D1447" s="48"/>
      <c r="E1447" s="89"/>
      <c r="F1447" s="51"/>
      <c r="G1447" s="31"/>
      <c r="H1447" s="32"/>
      <c r="I1447" s="68"/>
      <c r="J1447" s="33"/>
      <c r="K1447" s="43"/>
      <c r="L1447" s="61"/>
      <c r="O1447" s="35"/>
    </row>
    <row r="1448" spans="1:15" s="30" customFormat="1" x14ac:dyDescent="0.3">
      <c r="A1448" s="48"/>
      <c r="B1448" s="34"/>
      <c r="C1448" s="34"/>
      <c r="D1448" s="48"/>
      <c r="E1448" s="89"/>
      <c r="F1448" s="51"/>
      <c r="G1448" s="31"/>
      <c r="H1448" s="32"/>
      <c r="I1448" s="68"/>
      <c r="J1448" s="33"/>
      <c r="K1448" s="43"/>
      <c r="L1448" s="61"/>
      <c r="O1448" s="35"/>
    </row>
    <row r="1449" spans="1:15" s="30" customFormat="1" x14ac:dyDescent="0.3">
      <c r="A1449" s="48"/>
      <c r="B1449" s="34"/>
      <c r="C1449" s="34"/>
      <c r="D1449" s="48"/>
      <c r="E1449" s="89"/>
      <c r="F1449" s="51"/>
      <c r="G1449" s="31"/>
      <c r="H1449" s="32"/>
      <c r="I1449" s="68"/>
      <c r="J1449" s="33"/>
      <c r="K1449" s="43"/>
      <c r="L1449" s="61"/>
      <c r="O1449" s="35"/>
    </row>
    <row r="1450" spans="1:15" s="30" customFormat="1" x14ac:dyDescent="0.3">
      <c r="A1450" s="48"/>
      <c r="B1450" s="34"/>
      <c r="C1450" s="34"/>
      <c r="D1450" s="48"/>
      <c r="E1450" s="89"/>
      <c r="F1450" s="51"/>
      <c r="G1450" s="31"/>
      <c r="H1450" s="32"/>
      <c r="I1450" s="68"/>
      <c r="J1450" s="33"/>
      <c r="K1450" s="43"/>
      <c r="L1450" s="61"/>
      <c r="O1450" s="35"/>
    </row>
    <row r="1451" spans="1:15" s="30" customFormat="1" x14ac:dyDescent="0.3">
      <c r="A1451" s="48"/>
      <c r="B1451" s="34"/>
      <c r="C1451" s="34"/>
      <c r="D1451" s="48"/>
      <c r="E1451" s="89"/>
      <c r="F1451" s="51"/>
      <c r="G1451" s="31"/>
      <c r="H1451" s="32"/>
      <c r="I1451" s="68"/>
      <c r="J1451" s="33"/>
      <c r="K1451" s="43"/>
      <c r="L1451" s="61"/>
      <c r="O1451" s="35"/>
    </row>
    <row r="1452" spans="1:15" s="30" customFormat="1" x14ac:dyDescent="0.3">
      <c r="A1452" s="48"/>
      <c r="B1452" s="34"/>
      <c r="C1452" s="34"/>
      <c r="D1452" s="48"/>
      <c r="E1452" s="89"/>
      <c r="F1452" s="51"/>
      <c r="G1452" s="31"/>
      <c r="H1452" s="32"/>
      <c r="I1452" s="68"/>
      <c r="J1452" s="33"/>
      <c r="K1452" s="43"/>
      <c r="L1452" s="61"/>
      <c r="O1452" s="35"/>
    </row>
    <row r="1453" spans="1:15" s="30" customFormat="1" x14ac:dyDescent="0.3">
      <c r="A1453" s="48"/>
      <c r="B1453" s="34"/>
      <c r="C1453" s="34"/>
      <c r="D1453" s="48"/>
      <c r="E1453" s="89"/>
      <c r="F1453" s="51"/>
      <c r="G1453" s="31"/>
      <c r="H1453" s="32"/>
      <c r="I1453" s="68"/>
      <c r="J1453" s="33"/>
      <c r="K1453" s="43"/>
      <c r="L1453" s="61"/>
      <c r="O1453" s="35"/>
    </row>
    <row r="1454" spans="1:15" s="30" customFormat="1" x14ac:dyDescent="0.3">
      <c r="A1454" s="48"/>
      <c r="B1454" s="34"/>
      <c r="C1454" s="34"/>
      <c r="D1454" s="48"/>
      <c r="E1454" s="89"/>
      <c r="F1454" s="51"/>
      <c r="G1454" s="31"/>
      <c r="H1454" s="32"/>
      <c r="I1454" s="68"/>
      <c r="J1454" s="33"/>
      <c r="K1454" s="43"/>
      <c r="L1454" s="61"/>
      <c r="O1454" s="35"/>
    </row>
    <row r="1455" spans="1:15" s="30" customFormat="1" x14ac:dyDescent="0.3">
      <c r="A1455" s="48"/>
      <c r="B1455" s="34"/>
      <c r="C1455" s="34"/>
      <c r="D1455" s="48"/>
      <c r="E1455" s="89"/>
      <c r="F1455" s="51"/>
      <c r="G1455" s="31"/>
      <c r="H1455" s="32"/>
      <c r="I1455" s="68"/>
      <c r="J1455" s="33"/>
      <c r="K1455" s="43"/>
      <c r="L1455" s="61"/>
      <c r="O1455" s="35"/>
    </row>
    <row r="1456" spans="1:15" s="30" customFormat="1" x14ac:dyDescent="0.3">
      <c r="A1456" s="48"/>
      <c r="B1456" s="34"/>
      <c r="C1456" s="34"/>
      <c r="D1456" s="48"/>
      <c r="E1456" s="89"/>
      <c r="F1456" s="51"/>
      <c r="G1456" s="31"/>
      <c r="H1456" s="32"/>
      <c r="I1456" s="68"/>
      <c r="J1456" s="33"/>
      <c r="K1456" s="43"/>
      <c r="L1456" s="61"/>
      <c r="O1456" s="35"/>
    </row>
    <row r="1457" spans="1:15" s="30" customFormat="1" x14ac:dyDescent="0.3">
      <c r="A1457" s="48"/>
      <c r="B1457" s="34"/>
      <c r="C1457" s="34"/>
      <c r="D1457" s="48"/>
      <c r="E1457" s="89"/>
      <c r="F1457" s="51"/>
      <c r="G1457" s="31"/>
      <c r="H1457" s="32"/>
      <c r="I1457" s="68"/>
      <c r="J1457" s="33"/>
      <c r="K1457" s="43"/>
      <c r="L1457" s="61"/>
      <c r="O1457" s="35"/>
    </row>
    <row r="1458" spans="1:15" s="30" customFormat="1" x14ac:dyDescent="0.3">
      <c r="A1458" s="48"/>
      <c r="B1458" s="34"/>
      <c r="C1458" s="34"/>
      <c r="D1458" s="48"/>
      <c r="E1458" s="89"/>
      <c r="F1458" s="51"/>
      <c r="G1458" s="31"/>
      <c r="H1458" s="32"/>
      <c r="I1458" s="68"/>
      <c r="J1458" s="33"/>
      <c r="K1458" s="43"/>
      <c r="L1458" s="61"/>
      <c r="O1458" s="35"/>
    </row>
    <row r="1459" spans="1:15" s="30" customFormat="1" x14ac:dyDescent="0.3">
      <c r="A1459" s="48"/>
      <c r="B1459" s="34"/>
      <c r="C1459" s="34"/>
      <c r="D1459" s="48"/>
      <c r="E1459" s="89"/>
      <c r="F1459" s="51"/>
      <c r="G1459" s="31"/>
      <c r="H1459" s="32"/>
      <c r="I1459" s="68"/>
      <c r="J1459" s="33"/>
      <c r="K1459" s="43"/>
      <c r="L1459" s="61"/>
      <c r="O1459" s="35"/>
    </row>
    <row r="1460" spans="1:15" s="30" customFormat="1" x14ac:dyDescent="0.3">
      <c r="A1460" s="48"/>
      <c r="B1460" s="34"/>
      <c r="C1460" s="34"/>
      <c r="D1460" s="48"/>
      <c r="E1460" s="89"/>
      <c r="F1460" s="51"/>
      <c r="G1460" s="31"/>
      <c r="H1460" s="32"/>
      <c r="I1460" s="68"/>
      <c r="J1460" s="33"/>
      <c r="K1460" s="43"/>
      <c r="L1460" s="61"/>
      <c r="O1460" s="35"/>
    </row>
    <row r="1461" spans="1:15" s="30" customFormat="1" x14ac:dyDescent="0.3">
      <c r="A1461" s="48"/>
      <c r="B1461" s="34"/>
      <c r="C1461" s="34"/>
      <c r="D1461" s="48"/>
      <c r="E1461" s="89"/>
      <c r="F1461" s="51"/>
      <c r="G1461" s="31"/>
      <c r="H1461" s="32"/>
      <c r="I1461" s="68"/>
      <c r="J1461" s="33"/>
      <c r="K1461" s="43"/>
      <c r="L1461" s="61"/>
      <c r="O1461" s="35"/>
    </row>
    <row r="1462" spans="1:15" s="30" customFormat="1" x14ac:dyDescent="0.3">
      <c r="A1462" s="48"/>
      <c r="B1462" s="34"/>
      <c r="C1462" s="34"/>
      <c r="D1462" s="48"/>
      <c r="E1462" s="89"/>
      <c r="F1462" s="51"/>
      <c r="G1462" s="31"/>
      <c r="H1462" s="32"/>
      <c r="I1462" s="68"/>
      <c r="J1462" s="33"/>
      <c r="K1462" s="43"/>
      <c r="L1462" s="61"/>
      <c r="O1462" s="35"/>
    </row>
    <row r="1463" spans="1:15" s="30" customFormat="1" x14ac:dyDescent="0.3">
      <c r="A1463" s="48"/>
      <c r="B1463" s="34"/>
      <c r="C1463" s="34"/>
      <c r="D1463" s="48"/>
      <c r="E1463" s="89"/>
      <c r="F1463" s="51"/>
      <c r="G1463" s="31"/>
      <c r="H1463" s="32"/>
      <c r="I1463" s="68"/>
      <c r="J1463" s="33"/>
      <c r="K1463" s="43"/>
      <c r="L1463" s="61"/>
      <c r="O1463" s="35"/>
    </row>
    <row r="1464" spans="1:15" s="30" customFormat="1" x14ac:dyDescent="0.3">
      <c r="A1464" s="48"/>
      <c r="B1464" s="34"/>
      <c r="C1464" s="34"/>
      <c r="D1464" s="48"/>
      <c r="E1464" s="89"/>
      <c r="F1464" s="51"/>
      <c r="G1464" s="31"/>
      <c r="H1464" s="32"/>
      <c r="I1464" s="68"/>
      <c r="J1464" s="33"/>
      <c r="K1464" s="43"/>
      <c r="L1464" s="61"/>
      <c r="O1464" s="35"/>
    </row>
    <row r="1465" spans="1:15" s="30" customFormat="1" x14ac:dyDescent="0.3">
      <c r="A1465" s="48"/>
      <c r="B1465" s="34"/>
      <c r="C1465" s="34"/>
      <c r="D1465" s="48"/>
      <c r="E1465" s="89"/>
      <c r="F1465" s="51"/>
      <c r="G1465" s="31"/>
      <c r="H1465" s="32"/>
      <c r="I1465" s="68"/>
      <c r="J1465" s="33"/>
      <c r="K1465" s="43"/>
      <c r="L1465" s="61"/>
      <c r="O1465" s="35"/>
    </row>
    <row r="1466" spans="1:15" s="30" customFormat="1" x14ac:dyDescent="0.3">
      <c r="A1466" s="48"/>
      <c r="B1466" s="34"/>
      <c r="C1466" s="34"/>
      <c r="D1466" s="48"/>
      <c r="E1466" s="89"/>
      <c r="F1466" s="51"/>
      <c r="G1466" s="31"/>
      <c r="H1466" s="32"/>
      <c r="I1466" s="68"/>
      <c r="J1466" s="33"/>
      <c r="K1466" s="43"/>
      <c r="L1466" s="61"/>
      <c r="O1466" s="35"/>
    </row>
    <row r="1467" spans="1:15" s="30" customFormat="1" x14ac:dyDescent="0.3">
      <c r="A1467" s="48"/>
      <c r="B1467" s="34"/>
      <c r="C1467" s="34"/>
      <c r="D1467" s="48"/>
      <c r="E1467" s="89"/>
      <c r="F1467" s="51"/>
      <c r="G1467" s="31"/>
      <c r="H1467" s="32"/>
      <c r="I1467" s="68"/>
      <c r="J1467" s="33"/>
      <c r="K1467" s="43"/>
      <c r="L1467" s="61"/>
      <c r="O1467" s="35"/>
    </row>
    <row r="1468" spans="1:15" s="30" customFormat="1" x14ac:dyDescent="0.3">
      <c r="A1468" s="48"/>
      <c r="B1468" s="34"/>
      <c r="C1468" s="34"/>
      <c r="D1468" s="48"/>
      <c r="E1468" s="89"/>
      <c r="F1468" s="51"/>
      <c r="G1468" s="31"/>
      <c r="H1468" s="32"/>
      <c r="I1468" s="68"/>
      <c r="J1468" s="33"/>
      <c r="K1468" s="43"/>
      <c r="L1468" s="61"/>
      <c r="O1468" s="35"/>
    </row>
    <row r="1469" spans="1:15" s="30" customFormat="1" x14ac:dyDescent="0.3">
      <c r="A1469" s="48"/>
      <c r="B1469" s="34"/>
      <c r="C1469" s="34"/>
      <c r="D1469" s="48"/>
      <c r="E1469" s="89"/>
      <c r="F1469" s="51"/>
      <c r="G1469" s="31"/>
      <c r="H1469" s="32"/>
      <c r="I1469" s="68"/>
      <c r="J1469" s="33"/>
      <c r="K1469" s="43"/>
      <c r="L1469" s="61"/>
      <c r="O1469" s="35"/>
    </row>
    <row r="1470" spans="1:15" s="30" customFormat="1" x14ac:dyDescent="0.3">
      <c r="A1470" s="48"/>
      <c r="B1470" s="34"/>
      <c r="C1470" s="34"/>
      <c r="D1470" s="48"/>
      <c r="E1470" s="89"/>
      <c r="F1470" s="51"/>
      <c r="G1470" s="31"/>
      <c r="H1470" s="32"/>
      <c r="I1470" s="68"/>
      <c r="J1470" s="33"/>
      <c r="K1470" s="43"/>
      <c r="L1470" s="61"/>
      <c r="O1470" s="35"/>
    </row>
    <row r="1471" spans="1:15" s="30" customFormat="1" x14ac:dyDescent="0.3">
      <c r="A1471" s="48"/>
      <c r="B1471" s="34"/>
      <c r="C1471" s="34"/>
      <c r="D1471" s="48"/>
      <c r="E1471" s="89"/>
      <c r="F1471" s="51"/>
      <c r="G1471" s="31"/>
      <c r="H1471" s="32"/>
      <c r="I1471" s="68"/>
      <c r="J1471" s="33"/>
      <c r="K1471" s="43"/>
      <c r="L1471" s="61"/>
      <c r="O1471" s="35"/>
    </row>
    <row r="1472" spans="1:15" s="30" customFormat="1" x14ac:dyDescent="0.3">
      <c r="A1472" s="48"/>
      <c r="B1472" s="34"/>
      <c r="C1472" s="34"/>
      <c r="D1472" s="48"/>
      <c r="E1472" s="89"/>
      <c r="F1472" s="51"/>
      <c r="G1472" s="31"/>
      <c r="H1472" s="32"/>
      <c r="I1472" s="68"/>
      <c r="J1472" s="33"/>
      <c r="K1472" s="43"/>
      <c r="L1472" s="61"/>
      <c r="O1472" s="35"/>
    </row>
    <row r="1473" spans="1:15" s="30" customFormat="1" x14ac:dyDescent="0.3">
      <c r="A1473" s="48"/>
      <c r="B1473" s="34"/>
      <c r="C1473" s="34"/>
      <c r="D1473" s="48"/>
      <c r="E1473" s="89"/>
      <c r="F1473" s="51"/>
      <c r="G1473" s="31"/>
      <c r="H1473" s="32"/>
      <c r="I1473" s="68"/>
      <c r="J1473" s="33"/>
      <c r="K1473" s="43"/>
      <c r="L1473" s="61"/>
      <c r="O1473" s="35"/>
    </row>
    <row r="1474" spans="1:15" s="30" customFormat="1" x14ac:dyDescent="0.3">
      <c r="A1474" s="48"/>
      <c r="B1474" s="34"/>
      <c r="C1474" s="34"/>
      <c r="D1474" s="48"/>
      <c r="E1474" s="89"/>
      <c r="F1474" s="51"/>
      <c r="G1474" s="31"/>
      <c r="H1474" s="32"/>
      <c r="I1474" s="68"/>
      <c r="J1474" s="33"/>
      <c r="K1474" s="43"/>
      <c r="L1474" s="61"/>
      <c r="O1474" s="35"/>
    </row>
    <row r="1475" spans="1:15" s="30" customFormat="1" x14ac:dyDescent="0.3">
      <c r="A1475" s="48"/>
      <c r="B1475" s="34"/>
      <c r="C1475" s="34"/>
      <c r="D1475" s="48"/>
      <c r="E1475" s="89"/>
      <c r="F1475" s="51"/>
      <c r="G1475" s="31"/>
      <c r="H1475" s="32"/>
      <c r="I1475" s="68"/>
      <c r="J1475" s="33"/>
      <c r="K1475" s="43"/>
      <c r="L1475" s="61"/>
      <c r="O1475" s="35"/>
    </row>
    <row r="1476" spans="1:15" s="30" customFormat="1" x14ac:dyDescent="0.3">
      <c r="A1476" s="48"/>
      <c r="B1476" s="34"/>
      <c r="C1476" s="34"/>
      <c r="D1476" s="48"/>
      <c r="E1476" s="89"/>
      <c r="F1476" s="51"/>
      <c r="G1476" s="31"/>
      <c r="H1476" s="32"/>
      <c r="I1476" s="68"/>
      <c r="J1476" s="33"/>
      <c r="K1476" s="43"/>
      <c r="L1476" s="61"/>
      <c r="O1476" s="35"/>
    </row>
    <row r="1477" spans="1:15" s="30" customFormat="1" x14ac:dyDescent="0.3">
      <c r="A1477" s="48"/>
      <c r="B1477" s="34"/>
      <c r="C1477" s="34"/>
      <c r="D1477" s="48"/>
      <c r="E1477" s="89"/>
      <c r="F1477" s="51"/>
      <c r="G1477" s="31"/>
      <c r="H1477" s="32"/>
      <c r="I1477" s="68"/>
      <c r="J1477" s="33"/>
      <c r="K1477" s="43"/>
      <c r="L1477" s="61"/>
      <c r="O1477" s="35"/>
    </row>
    <row r="1478" spans="1:15" s="30" customFormat="1" x14ac:dyDescent="0.3">
      <c r="A1478" s="48"/>
      <c r="B1478" s="34"/>
      <c r="C1478" s="34"/>
      <c r="D1478" s="48"/>
      <c r="E1478" s="89"/>
      <c r="F1478" s="51"/>
      <c r="G1478" s="31"/>
      <c r="H1478" s="32"/>
      <c r="I1478" s="68"/>
      <c r="J1478" s="33"/>
      <c r="K1478" s="43"/>
      <c r="L1478" s="61"/>
      <c r="O1478" s="35"/>
    </row>
    <row r="1479" spans="1:15" s="30" customFormat="1" x14ac:dyDescent="0.3">
      <c r="A1479" s="48"/>
      <c r="B1479" s="34"/>
      <c r="C1479" s="34"/>
      <c r="D1479" s="48"/>
      <c r="E1479" s="89"/>
      <c r="F1479" s="51"/>
      <c r="G1479" s="31"/>
      <c r="H1479" s="32"/>
      <c r="I1479" s="68"/>
      <c r="J1479" s="33"/>
      <c r="K1479" s="43"/>
      <c r="L1479" s="61"/>
      <c r="O1479" s="35"/>
    </row>
    <row r="1480" spans="1:15" s="30" customFormat="1" x14ac:dyDescent="0.3">
      <c r="A1480" s="48"/>
      <c r="B1480" s="34"/>
      <c r="C1480" s="34"/>
      <c r="D1480" s="48"/>
      <c r="E1480" s="89"/>
      <c r="F1480" s="51"/>
      <c r="G1480" s="31"/>
      <c r="H1480" s="32"/>
      <c r="I1480" s="68"/>
      <c r="J1480" s="33"/>
      <c r="K1480" s="43"/>
      <c r="L1480" s="61"/>
      <c r="O1480" s="35"/>
    </row>
    <row r="1481" spans="1:15" s="30" customFormat="1" x14ac:dyDescent="0.3">
      <c r="A1481" s="48"/>
      <c r="B1481" s="34"/>
      <c r="C1481" s="34"/>
      <c r="D1481" s="48"/>
      <c r="E1481" s="89"/>
      <c r="F1481" s="51"/>
      <c r="G1481" s="31"/>
      <c r="H1481" s="32"/>
      <c r="I1481" s="68"/>
      <c r="J1481" s="33"/>
      <c r="K1481" s="43"/>
      <c r="L1481" s="61"/>
      <c r="O1481" s="35"/>
    </row>
    <row r="1482" spans="1:15" s="30" customFormat="1" x14ac:dyDescent="0.3">
      <c r="A1482" s="48"/>
      <c r="B1482" s="34"/>
      <c r="C1482" s="34"/>
      <c r="D1482" s="48"/>
      <c r="E1482" s="89"/>
      <c r="F1482" s="51"/>
      <c r="G1482" s="31"/>
      <c r="H1482" s="32"/>
      <c r="I1482" s="68"/>
      <c r="J1482" s="33"/>
      <c r="K1482" s="43"/>
      <c r="L1482" s="61"/>
      <c r="O1482" s="35"/>
    </row>
    <row r="1483" spans="1:15" s="30" customFormat="1" x14ac:dyDescent="0.3">
      <c r="A1483" s="48"/>
      <c r="B1483" s="34"/>
      <c r="C1483" s="34"/>
      <c r="D1483" s="48"/>
      <c r="E1483" s="89"/>
      <c r="F1483" s="51"/>
      <c r="G1483" s="31"/>
      <c r="H1483" s="32"/>
      <c r="I1483" s="68"/>
      <c r="J1483" s="33"/>
      <c r="K1483" s="43"/>
      <c r="L1483" s="61"/>
      <c r="O1483" s="35"/>
    </row>
    <row r="1484" spans="1:15" s="30" customFormat="1" x14ac:dyDescent="0.3">
      <c r="A1484" s="48"/>
      <c r="B1484" s="34"/>
      <c r="C1484" s="34"/>
      <c r="D1484" s="48"/>
      <c r="E1484" s="89"/>
      <c r="F1484" s="51"/>
      <c r="G1484" s="31"/>
      <c r="H1484" s="32"/>
      <c r="I1484" s="68"/>
      <c r="J1484" s="33"/>
      <c r="K1484" s="43"/>
      <c r="L1484" s="61"/>
      <c r="O1484" s="35"/>
    </row>
    <row r="1485" spans="1:15" s="30" customFormat="1" x14ac:dyDescent="0.3">
      <c r="A1485" s="48"/>
      <c r="B1485" s="34"/>
      <c r="C1485" s="34"/>
      <c r="D1485" s="48"/>
      <c r="E1485" s="89"/>
      <c r="F1485" s="51"/>
      <c r="G1485" s="31"/>
      <c r="H1485" s="32"/>
      <c r="I1485" s="68"/>
      <c r="J1485" s="33"/>
      <c r="K1485" s="43"/>
      <c r="L1485" s="61"/>
      <c r="O1485" s="35"/>
    </row>
    <row r="1486" spans="1:15" s="30" customFormat="1" x14ac:dyDescent="0.3">
      <c r="A1486" s="48"/>
      <c r="B1486" s="34"/>
      <c r="C1486" s="34"/>
      <c r="D1486" s="48"/>
      <c r="E1486" s="89"/>
      <c r="F1486" s="51"/>
      <c r="G1486" s="31"/>
      <c r="H1486" s="32"/>
      <c r="I1486" s="68"/>
      <c r="J1486" s="33"/>
      <c r="K1486" s="43"/>
      <c r="L1486" s="61"/>
      <c r="O1486" s="35"/>
    </row>
    <row r="1487" spans="1:15" s="30" customFormat="1" x14ac:dyDescent="0.3">
      <c r="A1487" s="48"/>
      <c r="B1487" s="34"/>
      <c r="C1487" s="34"/>
      <c r="D1487" s="48"/>
      <c r="E1487" s="89"/>
      <c r="F1487" s="51"/>
      <c r="G1487" s="31"/>
      <c r="H1487" s="32"/>
      <c r="I1487" s="68"/>
      <c r="J1487" s="33"/>
      <c r="K1487" s="43"/>
      <c r="L1487" s="61"/>
      <c r="O1487" s="35"/>
    </row>
    <row r="1488" spans="1:15" s="30" customFormat="1" x14ac:dyDescent="0.3">
      <c r="A1488" s="48"/>
      <c r="B1488" s="34"/>
      <c r="C1488" s="34"/>
      <c r="D1488" s="48"/>
      <c r="E1488" s="89"/>
      <c r="F1488" s="51"/>
      <c r="G1488" s="31"/>
      <c r="H1488" s="32"/>
      <c r="I1488" s="68"/>
      <c r="J1488" s="33"/>
      <c r="K1488" s="43"/>
      <c r="L1488" s="61"/>
      <c r="O1488" s="35"/>
    </row>
    <row r="1489" spans="1:15" s="30" customFormat="1" x14ac:dyDescent="0.3">
      <c r="A1489" s="48"/>
      <c r="B1489" s="34"/>
      <c r="C1489" s="34"/>
      <c r="D1489" s="48"/>
      <c r="E1489" s="89"/>
      <c r="F1489" s="51"/>
      <c r="G1489" s="31"/>
      <c r="H1489" s="32"/>
      <c r="I1489" s="68"/>
      <c r="J1489" s="33"/>
      <c r="K1489" s="43"/>
      <c r="L1489" s="61"/>
      <c r="O1489" s="35"/>
    </row>
    <row r="1490" spans="1:15" s="30" customFormat="1" x14ac:dyDescent="0.3">
      <c r="A1490" s="48"/>
      <c r="B1490" s="34"/>
      <c r="C1490" s="34"/>
      <c r="D1490" s="48"/>
      <c r="E1490" s="89"/>
      <c r="F1490" s="51"/>
      <c r="G1490" s="31"/>
      <c r="H1490" s="32"/>
      <c r="I1490" s="68"/>
      <c r="J1490" s="33"/>
      <c r="K1490" s="43"/>
      <c r="L1490" s="61"/>
      <c r="O1490" s="35"/>
    </row>
    <row r="1491" spans="1:15" s="30" customFormat="1" x14ac:dyDescent="0.3">
      <c r="A1491" s="48"/>
      <c r="B1491" s="34"/>
      <c r="C1491" s="34"/>
      <c r="D1491" s="48"/>
      <c r="E1491" s="89"/>
      <c r="F1491" s="51"/>
      <c r="G1491" s="31"/>
      <c r="H1491" s="32"/>
      <c r="I1491" s="68"/>
      <c r="J1491" s="33"/>
      <c r="K1491" s="43"/>
      <c r="L1491" s="61"/>
      <c r="O1491" s="35"/>
    </row>
    <row r="1492" spans="1:15" s="30" customFormat="1" x14ac:dyDescent="0.3">
      <c r="A1492" s="48"/>
      <c r="B1492" s="34"/>
      <c r="C1492" s="34"/>
      <c r="D1492" s="48"/>
      <c r="E1492" s="89"/>
      <c r="F1492" s="51"/>
      <c r="G1492" s="31"/>
      <c r="H1492" s="32"/>
      <c r="I1492" s="68"/>
      <c r="J1492" s="33"/>
      <c r="K1492" s="43"/>
      <c r="L1492" s="61"/>
      <c r="O1492" s="35"/>
    </row>
    <row r="1493" spans="1:15" s="30" customFormat="1" x14ac:dyDescent="0.3">
      <c r="A1493" s="48"/>
      <c r="B1493" s="34"/>
      <c r="C1493" s="34"/>
      <c r="D1493" s="48"/>
      <c r="E1493" s="89"/>
      <c r="F1493" s="51"/>
      <c r="G1493" s="31"/>
      <c r="H1493" s="32"/>
      <c r="I1493" s="68"/>
      <c r="J1493" s="33"/>
      <c r="K1493" s="43"/>
      <c r="L1493" s="61"/>
      <c r="O1493" s="35"/>
    </row>
    <row r="1494" spans="1:15" s="30" customFormat="1" x14ac:dyDescent="0.3">
      <c r="A1494" s="48"/>
      <c r="B1494" s="34"/>
      <c r="C1494" s="34"/>
      <c r="D1494" s="48"/>
      <c r="E1494" s="89"/>
      <c r="F1494" s="51"/>
      <c r="G1494" s="31"/>
      <c r="H1494" s="32"/>
      <c r="I1494" s="68"/>
      <c r="J1494" s="33"/>
      <c r="K1494" s="43"/>
      <c r="L1494" s="61"/>
      <c r="O1494" s="35"/>
    </row>
    <row r="1495" spans="1:15" s="30" customFormat="1" x14ac:dyDescent="0.3">
      <c r="A1495" s="48"/>
      <c r="B1495" s="34"/>
      <c r="C1495" s="34"/>
      <c r="D1495" s="48"/>
      <c r="E1495" s="89"/>
      <c r="F1495" s="51"/>
      <c r="G1495" s="31"/>
      <c r="H1495" s="32"/>
      <c r="I1495" s="68"/>
      <c r="J1495" s="33"/>
      <c r="K1495" s="43"/>
      <c r="L1495" s="61"/>
      <c r="O1495" s="35"/>
    </row>
    <row r="1496" spans="1:15" s="30" customFormat="1" x14ac:dyDescent="0.3">
      <c r="A1496" s="48"/>
      <c r="B1496" s="34"/>
      <c r="C1496" s="34"/>
      <c r="D1496" s="48"/>
      <c r="E1496" s="89"/>
      <c r="F1496" s="51"/>
      <c r="G1496" s="31"/>
      <c r="H1496" s="32"/>
      <c r="I1496" s="68"/>
      <c r="J1496" s="33"/>
      <c r="K1496" s="43"/>
      <c r="L1496" s="61"/>
      <c r="O1496" s="35"/>
    </row>
    <row r="1497" spans="1:15" s="30" customFormat="1" x14ac:dyDescent="0.3">
      <c r="A1497" s="48"/>
      <c r="B1497" s="34"/>
      <c r="C1497" s="34"/>
      <c r="D1497" s="48"/>
      <c r="E1497" s="89"/>
      <c r="F1497" s="51"/>
      <c r="G1497" s="31"/>
      <c r="H1497" s="32"/>
      <c r="I1497" s="68"/>
      <c r="J1497" s="33"/>
      <c r="K1497" s="43"/>
      <c r="L1497" s="61"/>
      <c r="O1497" s="35"/>
    </row>
    <row r="1498" spans="1:15" s="30" customFormat="1" x14ac:dyDescent="0.3">
      <c r="A1498" s="48"/>
      <c r="B1498" s="34"/>
      <c r="C1498" s="34"/>
      <c r="D1498" s="48"/>
      <c r="E1498" s="89"/>
      <c r="F1498" s="51"/>
      <c r="G1498" s="31"/>
      <c r="H1498" s="32"/>
      <c r="I1498" s="68"/>
      <c r="J1498" s="33"/>
      <c r="K1498" s="43"/>
      <c r="L1498" s="61"/>
      <c r="O1498" s="35"/>
    </row>
    <row r="1499" spans="1:15" s="30" customFormat="1" x14ac:dyDescent="0.3">
      <c r="A1499" s="48"/>
      <c r="B1499" s="34"/>
      <c r="C1499" s="34"/>
      <c r="D1499" s="48"/>
      <c r="E1499" s="89"/>
      <c r="F1499" s="51"/>
      <c r="G1499" s="31"/>
      <c r="H1499" s="32"/>
      <c r="I1499" s="68"/>
      <c r="J1499" s="33"/>
      <c r="K1499" s="43"/>
      <c r="L1499" s="61"/>
      <c r="O1499" s="35"/>
    </row>
    <row r="1500" spans="1:15" s="30" customFormat="1" x14ac:dyDescent="0.3">
      <c r="A1500" s="48"/>
      <c r="B1500" s="34"/>
      <c r="C1500" s="34"/>
      <c r="D1500" s="48"/>
      <c r="E1500" s="89"/>
      <c r="F1500" s="51"/>
      <c r="G1500" s="31"/>
      <c r="H1500" s="32"/>
      <c r="I1500" s="68"/>
      <c r="J1500" s="33"/>
      <c r="K1500" s="43"/>
      <c r="L1500" s="61"/>
      <c r="O1500" s="35"/>
    </row>
    <row r="1501" spans="1:15" s="30" customFormat="1" x14ac:dyDescent="0.3">
      <c r="A1501" s="48"/>
      <c r="B1501" s="34"/>
      <c r="C1501" s="34"/>
      <c r="D1501" s="48"/>
      <c r="E1501" s="89"/>
      <c r="F1501" s="51"/>
      <c r="G1501" s="31"/>
      <c r="H1501" s="32"/>
      <c r="I1501" s="68"/>
      <c r="J1501" s="33"/>
      <c r="K1501" s="43"/>
      <c r="L1501" s="61"/>
      <c r="O1501" s="35"/>
    </row>
    <row r="1502" spans="1:15" s="30" customFormat="1" x14ac:dyDescent="0.3">
      <c r="A1502" s="48"/>
      <c r="B1502" s="34"/>
      <c r="C1502" s="34"/>
      <c r="D1502" s="48"/>
      <c r="E1502" s="89"/>
      <c r="F1502" s="51"/>
      <c r="G1502" s="31"/>
      <c r="H1502" s="32"/>
      <c r="I1502" s="68"/>
      <c r="J1502" s="33"/>
      <c r="K1502" s="43"/>
      <c r="L1502" s="61"/>
      <c r="O1502" s="35"/>
    </row>
    <row r="1503" spans="1:15" s="30" customFormat="1" x14ac:dyDescent="0.3">
      <c r="A1503" s="48"/>
      <c r="B1503" s="34"/>
      <c r="C1503" s="34"/>
      <c r="D1503" s="48"/>
      <c r="E1503" s="89"/>
      <c r="F1503" s="51"/>
      <c r="G1503" s="31"/>
      <c r="H1503" s="32"/>
      <c r="I1503" s="68"/>
      <c r="J1503" s="33"/>
      <c r="K1503" s="43"/>
      <c r="L1503" s="61"/>
      <c r="O1503" s="35"/>
    </row>
    <row r="1504" spans="1:15" s="30" customFormat="1" x14ac:dyDescent="0.3">
      <c r="A1504" s="48"/>
      <c r="B1504" s="34"/>
      <c r="C1504" s="34"/>
      <c r="D1504" s="48"/>
      <c r="E1504" s="89"/>
      <c r="F1504" s="51"/>
      <c r="G1504" s="31"/>
      <c r="H1504" s="32"/>
      <c r="I1504" s="68"/>
      <c r="J1504" s="33"/>
      <c r="K1504" s="43"/>
      <c r="L1504" s="61"/>
      <c r="O1504" s="35"/>
    </row>
    <row r="1505" spans="1:15" s="30" customFormat="1" x14ac:dyDescent="0.3">
      <c r="A1505" s="48"/>
      <c r="B1505" s="34"/>
      <c r="C1505" s="34"/>
      <c r="D1505" s="48"/>
      <c r="E1505" s="89"/>
      <c r="F1505" s="51"/>
      <c r="G1505" s="31"/>
      <c r="H1505" s="32"/>
      <c r="I1505" s="68"/>
      <c r="J1505" s="33"/>
      <c r="K1505" s="43"/>
      <c r="L1505" s="61"/>
      <c r="O1505" s="35"/>
    </row>
    <row r="1506" spans="1:15" s="30" customFormat="1" x14ac:dyDescent="0.3">
      <c r="A1506" s="48"/>
      <c r="B1506" s="34"/>
      <c r="C1506" s="34"/>
      <c r="D1506" s="48"/>
      <c r="E1506" s="89"/>
      <c r="F1506" s="51"/>
      <c r="G1506" s="31"/>
      <c r="H1506" s="32"/>
      <c r="I1506" s="68"/>
      <c r="J1506" s="33"/>
      <c r="K1506" s="43"/>
      <c r="L1506" s="61"/>
      <c r="O1506" s="35"/>
    </row>
    <row r="1507" spans="1:15" s="30" customFormat="1" x14ac:dyDescent="0.3">
      <c r="A1507" s="48"/>
      <c r="B1507" s="34"/>
      <c r="C1507" s="34"/>
      <c r="D1507" s="48"/>
      <c r="E1507" s="89"/>
      <c r="F1507" s="51"/>
      <c r="G1507" s="31"/>
      <c r="H1507" s="32"/>
      <c r="I1507" s="68"/>
      <c r="J1507" s="33"/>
      <c r="K1507" s="43"/>
      <c r="L1507" s="61"/>
      <c r="O1507" s="35"/>
    </row>
    <row r="1508" spans="1:15" s="30" customFormat="1" x14ac:dyDescent="0.3">
      <c r="A1508" s="48"/>
      <c r="B1508" s="34"/>
      <c r="C1508" s="34"/>
      <c r="D1508" s="48"/>
      <c r="E1508" s="89"/>
      <c r="F1508" s="51"/>
      <c r="G1508" s="31"/>
      <c r="H1508" s="32"/>
      <c r="I1508" s="68"/>
      <c r="J1508" s="33"/>
      <c r="K1508" s="43"/>
      <c r="L1508" s="61"/>
      <c r="O1508" s="35"/>
    </row>
    <row r="1509" spans="1:15" s="30" customFormat="1" x14ac:dyDescent="0.3">
      <c r="A1509" s="48"/>
      <c r="B1509" s="34"/>
      <c r="C1509" s="34"/>
      <c r="D1509" s="48"/>
      <c r="E1509" s="89"/>
      <c r="F1509" s="51"/>
      <c r="G1509" s="31"/>
      <c r="H1509" s="32"/>
      <c r="I1509" s="68"/>
      <c r="J1509" s="33"/>
      <c r="K1509" s="43"/>
      <c r="L1509" s="61"/>
      <c r="O1509" s="35"/>
    </row>
    <row r="1510" spans="1:15" s="30" customFormat="1" x14ac:dyDescent="0.3">
      <c r="A1510" s="48"/>
      <c r="B1510" s="34"/>
      <c r="C1510" s="34"/>
      <c r="D1510" s="48"/>
      <c r="E1510" s="89"/>
      <c r="F1510" s="51"/>
      <c r="G1510" s="31"/>
      <c r="H1510" s="32"/>
      <c r="I1510" s="68"/>
      <c r="J1510" s="33"/>
      <c r="K1510" s="43"/>
      <c r="L1510" s="61"/>
      <c r="O1510" s="35"/>
    </row>
    <row r="1511" spans="1:15" s="30" customFormat="1" x14ac:dyDescent="0.3">
      <c r="A1511" s="48"/>
      <c r="B1511" s="34"/>
      <c r="C1511" s="34"/>
      <c r="D1511" s="48"/>
      <c r="E1511" s="89"/>
      <c r="F1511" s="51"/>
      <c r="G1511" s="31"/>
      <c r="H1511" s="32"/>
      <c r="I1511" s="68"/>
      <c r="J1511" s="33"/>
      <c r="K1511" s="43"/>
      <c r="L1511" s="61"/>
      <c r="O1511" s="35"/>
    </row>
    <row r="1512" spans="1:15" s="30" customFormat="1" x14ac:dyDescent="0.3">
      <c r="A1512" s="48"/>
      <c r="B1512" s="34"/>
      <c r="C1512" s="34"/>
      <c r="D1512" s="48"/>
      <c r="E1512" s="89"/>
      <c r="F1512" s="51"/>
      <c r="G1512" s="31"/>
      <c r="H1512" s="32"/>
      <c r="I1512" s="68"/>
      <c r="J1512" s="33"/>
      <c r="K1512" s="43"/>
      <c r="L1512" s="61"/>
      <c r="O1512" s="35"/>
    </row>
    <row r="1513" spans="1:15" s="30" customFormat="1" x14ac:dyDescent="0.3">
      <c r="A1513" s="48"/>
      <c r="B1513" s="34"/>
      <c r="C1513" s="34"/>
      <c r="D1513" s="48"/>
      <c r="E1513" s="89"/>
      <c r="F1513" s="51"/>
      <c r="G1513" s="31"/>
      <c r="H1513" s="32"/>
      <c r="I1513" s="68"/>
      <c r="J1513" s="33"/>
      <c r="K1513" s="43"/>
      <c r="L1513" s="61"/>
      <c r="O1513" s="35"/>
    </row>
    <row r="1514" spans="1:15" s="30" customFormat="1" x14ac:dyDescent="0.3">
      <c r="A1514" s="48"/>
      <c r="B1514" s="34"/>
      <c r="C1514" s="34"/>
      <c r="D1514" s="48"/>
      <c r="E1514" s="89"/>
      <c r="F1514" s="51"/>
      <c r="G1514" s="31"/>
      <c r="H1514" s="32"/>
      <c r="I1514" s="68"/>
      <c r="J1514" s="33"/>
      <c r="K1514" s="43"/>
      <c r="L1514" s="61"/>
      <c r="O1514" s="35"/>
    </row>
    <row r="1515" spans="1:15" s="30" customFormat="1" x14ac:dyDescent="0.3">
      <c r="A1515" s="48"/>
      <c r="B1515" s="34"/>
      <c r="C1515" s="34"/>
      <c r="D1515" s="48"/>
      <c r="E1515" s="89"/>
      <c r="F1515" s="51"/>
      <c r="G1515" s="31"/>
      <c r="H1515" s="32"/>
      <c r="I1515" s="68"/>
      <c r="J1515" s="33"/>
      <c r="K1515" s="43"/>
      <c r="L1515" s="61"/>
      <c r="O1515" s="35"/>
    </row>
    <row r="1516" spans="1:15" s="30" customFormat="1" x14ac:dyDescent="0.3">
      <c r="A1516" s="48"/>
      <c r="B1516" s="34"/>
      <c r="C1516" s="34"/>
      <c r="D1516" s="48"/>
      <c r="E1516" s="89"/>
      <c r="F1516" s="51"/>
      <c r="G1516" s="31"/>
      <c r="H1516" s="32"/>
      <c r="I1516" s="68"/>
      <c r="J1516" s="33"/>
      <c r="K1516" s="43"/>
      <c r="L1516" s="61"/>
      <c r="O1516" s="35"/>
    </row>
    <row r="1517" spans="1:15" s="30" customFormat="1" x14ac:dyDescent="0.3">
      <c r="A1517" s="48"/>
      <c r="B1517" s="34"/>
      <c r="C1517" s="34"/>
      <c r="D1517" s="48"/>
      <c r="E1517" s="89"/>
      <c r="F1517" s="51"/>
      <c r="G1517" s="31"/>
      <c r="H1517" s="32"/>
      <c r="I1517" s="68"/>
      <c r="J1517" s="33"/>
      <c r="K1517" s="43"/>
      <c r="L1517" s="61"/>
      <c r="O1517" s="35"/>
    </row>
    <row r="1518" spans="1:15" s="30" customFormat="1" x14ac:dyDescent="0.3">
      <c r="A1518" s="48"/>
      <c r="B1518" s="34"/>
      <c r="C1518" s="34"/>
      <c r="D1518" s="48"/>
      <c r="E1518" s="89"/>
      <c r="F1518" s="51"/>
      <c r="G1518" s="31"/>
      <c r="H1518" s="32"/>
      <c r="I1518" s="68"/>
      <c r="J1518" s="33"/>
      <c r="K1518" s="43"/>
      <c r="L1518" s="61"/>
      <c r="O1518" s="35"/>
    </row>
    <row r="1519" spans="1:15" s="30" customFormat="1" x14ac:dyDescent="0.3">
      <c r="A1519" s="48"/>
      <c r="B1519" s="34"/>
      <c r="C1519" s="34"/>
      <c r="D1519" s="48"/>
      <c r="E1519" s="89"/>
      <c r="F1519" s="51"/>
      <c r="G1519" s="31"/>
      <c r="H1519" s="32"/>
      <c r="I1519" s="68"/>
      <c r="J1519" s="33"/>
      <c r="K1519" s="43"/>
      <c r="L1519" s="61"/>
      <c r="O1519" s="35"/>
    </row>
    <row r="1520" spans="1:15" s="30" customFormat="1" x14ac:dyDescent="0.3">
      <c r="A1520" s="48"/>
      <c r="B1520" s="34"/>
      <c r="C1520" s="34"/>
      <c r="D1520" s="48"/>
      <c r="E1520" s="89"/>
      <c r="F1520" s="51"/>
      <c r="G1520" s="31"/>
      <c r="H1520" s="32"/>
      <c r="I1520" s="68"/>
      <c r="J1520" s="33"/>
      <c r="K1520" s="43"/>
      <c r="L1520" s="61"/>
      <c r="O1520" s="35"/>
    </row>
    <row r="1521" spans="1:15" s="30" customFormat="1" x14ac:dyDescent="0.3">
      <c r="A1521" s="48"/>
      <c r="B1521" s="34"/>
      <c r="C1521" s="34"/>
      <c r="D1521" s="48"/>
      <c r="E1521" s="89"/>
      <c r="F1521" s="51"/>
      <c r="G1521" s="31"/>
      <c r="H1521" s="32"/>
      <c r="I1521" s="68"/>
      <c r="J1521" s="33"/>
      <c r="K1521" s="43"/>
      <c r="L1521" s="61"/>
      <c r="O1521" s="35"/>
    </row>
    <row r="1522" spans="1:15" s="30" customFormat="1" x14ac:dyDescent="0.3">
      <c r="A1522" s="48"/>
      <c r="B1522" s="34"/>
      <c r="C1522" s="34"/>
      <c r="D1522" s="48"/>
      <c r="E1522" s="89"/>
      <c r="F1522" s="51"/>
      <c r="G1522" s="31"/>
      <c r="H1522" s="32"/>
      <c r="I1522" s="68"/>
      <c r="J1522" s="33"/>
      <c r="K1522" s="43"/>
      <c r="L1522" s="61"/>
      <c r="O1522" s="35"/>
    </row>
    <row r="1523" spans="1:15" s="30" customFormat="1" x14ac:dyDescent="0.3">
      <c r="A1523" s="48"/>
      <c r="B1523" s="34"/>
      <c r="C1523" s="34"/>
      <c r="D1523" s="48"/>
      <c r="E1523" s="89"/>
      <c r="F1523" s="51"/>
      <c r="G1523" s="31"/>
      <c r="H1523" s="32"/>
      <c r="I1523" s="68"/>
      <c r="J1523" s="33"/>
      <c r="K1523" s="43"/>
      <c r="L1523" s="61"/>
      <c r="O1523" s="35"/>
    </row>
    <row r="1524" spans="1:15" s="30" customFormat="1" x14ac:dyDescent="0.3">
      <c r="A1524" s="48"/>
      <c r="B1524" s="34"/>
      <c r="C1524" s="34"/>
      <c r="D1524" s="48"/>
      <c r="E1524" s="89"/>
      <c r="F1524" s="51"/>
      <c r="G1524" s="31"/>
      <c r="H1524" s="32"/>
      <c r="I1524" s="68"/>
      <c r="J1524" s="33"/>
      <c r="K1524" s="43"/>
      <c r="L1524" s="61"/>
      <c r="O1524" s="35"/>
    </row>
    <row r="1525" spans="1:15" s="30" customFormat="1" x14ac:dyDescent="0.3">
      <c r="A1525" s="48"/>
      <c r="B1525" s="34"/>
      <c r="C1525" s="34"/>
      <c r="D1525" s="48"/>
      <c r="E1525" s="89"/>
      <c r="F1525" s="51"/>
      <c r="G1525" s="31"/>
      <c r="H1525" s="32"/>
      <c r="I1525" s="68"/>
      <c r="J1525" s="33"/>
      <c r="K1525" s="43"/>
      <c r="L1525" s="61"/>
      <c r="O1525" s="35"/>
    </row>
    <row r="1526" spans="1:15" s="30" customFormat="1" x14ac:dyDescent="0.3">
      <c r="A1526" s="48"/>
      <c r="B1526" s="34"/>
      <c r="C1526" s="34"/>
      <c r="D1526" s="48"/>
      <c r="E1526" s="89"/>
      <c r="F1526" s="51"/>
      <c r="G1526" s="31"/>
      <c r="H1526" s="32"/>
      <c r="I1526" s="68"/>
      <c r="J1526" s="33"/>
      <c r="K1526" s="43"/>
      <c r="L1526" s="61"/>
      <c r="O1526" s="35"/>
    </row>
    <row r="1527" spans="1:15" s="30" customFormat="1" x14ac:dyDescent="0.3">
      <c r="A1527" s="48"/>
      <c r="B1527" s="34"/>
      <c r="C1527" s="34"/>
      <c r="D1527" s="48"/>
      <c r="E1527" s="89"/>
      <c r="F1527" s="51"/>
      <c r="G1527" s="31"/>
      <c r="H1527" s="32"/>
      <c r="I1527" s="68"/>
      <c r="J1527" s="33"/>
      <c r="K1527" s="43"/>
      <c r="L1527" s="61"/>
      <c r="O1527" s="35"/>
    </row>
    <row r="1528" spans="1:15" s="30" customFormat="1" x14ac:dyDescent="0.3">
      <c r="A1528" s="48"/>
      <c r="B1528" s="34"/>
      <c r="C1528" s="34"/>
      <c r="D1528" s="48"/>
      <c r="E1528" s="89"/>
      <c r="F1528" s="51"/>
      <c r="G1528" s="31"/>
      <c r="H1528" s="32"/>
      <c r="I1528" s="68"/>
      <c r="J1528" s="33"/>
      <c r="K1528" s="43"/>
      <c r="L1528" s="61"/>
      <c r="O1528" s="35"/>
    </row>
    <row r="1529" spans="1:15" s="30" customFormat="1" x14ac:dyDescent="0.3">
      <c r="A1529" s="48"/>
      <c r="B1529" s="34"/>
      <c r="C1529" s="34"/>
      <c r="D1529" s="48"/>
      <c r="E1529" s="89"/>
      <c r="F1529" s="51"/>
      <c r="G1529" s="31"/>
      <c r="H1529" s="32"/>
      <c r="I1529" s="68"/>
      <c r="J1529" s="33"/>
      <c r="K1529" s="43"/>
      <c r="L1529" s="61"/>
      <c r="O1529" s="35"/>
    </row>
    <row r="1530" spans="1:15" s="30" customFormat="1" x14ac:dyDescent="0.3">
      <c r="A1530" s="48"/>
      <c r="B1530" s="34"/>
      <c r="C1530" s="34"/>
      <c r="D1530" s="48"/>
      <c r="E1530" s="89"/>
      <c r="F1530" s="51"/>
      <c r="G1530" s="31"/>
      <c r="H1530" s="32"/>
      <c r="I1530" s="68"/>
      <c r="J1530" s="33"/>
      <c r="K1530" s="43"/>
      <c r="L1530" s="61"/>
      <c r="O1530" s="35"/>
    </row>
    <row r="1531" spans="1:15" s="30" customFormat="1" x14ac:dyDescent="0.3">
      <c r="A1531" s="48"/>
      <c r="B1531" s="34"/>
      <c r="C1531" s="34"/>
      <c r="D1531" s="48"/>
      <c r="E1531" s="89"/>
      <c r="F1531" s="51"/>
      <c r="G1531" s="31"/>
      <c r="H1531" s="32"/>
      <c r="I1531" s="68"/>
      <c r="J1531" s="33"/>
      <c r="K1531" s="43"/>
      <c r="L1531" s="61"/>
      <c r="O1531" s="35"/>
    </row>
    <row r="1532" spans="1:15" s="30" customFormat="1" x14ac:dyDescent="0.3">
      <c r="A1532" s="48"/>
      <c r="B1532" s="34"/>
      <c r="C1532" s="34"/>
      <c r="D1532" s="48"/>
      <c r="E1532" s="89"/>
      <c r="F1532" s="51"/>
      <c r="G1532" s="31"/>
      <c r="H1532" s="32"/>
      <c r="I1532" s="68"/>
      <c r="J1532" s="33"/>
      <c r="K1532" s="43"/>
      <c r="L1532" s="61"/>
      <c r="O1532" s="35"/>
    </row>
    <row r="1533" spans="1:15" s="30" customFormat="1" x14ac:dyDescent="0.3">
      <c r="A1533" s="48"/>
      <c r="B1533" s="34"/>
      <c r="C1533" s="34"/>
      <c r="D1533" s="48"/>
      <c r="E1533" s="89"/>
      <c r="F1533" s="51"/>
      <c r="G1533" s="31"/>
      <c r="H1533" s="32"/>
      <c r="I1533" s="68"/>
      <c r="J1533" s="33"/>
      <c r="K1533" s="43"/>
      <c r="L1533" s="61"/>
      <c r="O1533" s="35"/>
    </row>
    <row r="1534" spans="1:15" s="30" customFormat="1" x14ac:dyDescent="0.3">
      <c r="A1534" s="48"/>
      <c r="B1534" s="34"/>
      <c r="C1534" s="34"/>
      <c r="D1534" s="48"/>
      <c r="E1534" s="89"/>
      <c r="F1534" s="51"/>
      <c r="G1534" s="31"/>
      <c r="H1534" s="32"/>
      <c r="I1534" s="68"/>
      <c r="J1534" s="33"/>
      <c r="K1534" s="43"/>
      <c r="L1534" s="61"/>
      <c r="O1534" s="35"/>
    </row>
    <row r="1535" spans="1:15" s="30" customFormat="1" x14ac:dyDescent="0.3">
      <c r="A1535" s="48"/>
      <c r="B1535" s="34"/>
      <c r="C1535" s="34"/>
      <c r="D1535" s="48"/>
      <c r="E1535" s="89"/>
      <c r="F1535" s="51"/>
      <c r="G1535" s="31"/>
      <c r="H1535" s="32"/>
      <c r="I1535" s="68"/>
      <c r="J1535" s="33"/>
      <c r="K1535" s="43"/>
      <c r="L1535" s="61"/>
      <c r="O1535" s="35"/>
    </row>
    <row r="1536" spans="1:15" s="30" customFormat="1" x14ac:dyDescent="0.3">
      <c r="A1536" s="48"/>
      <c r="B1536" s="34"/>
      <c r="C1536" s="34"/>
      <c r="D1536" s="48"/>
      <c r="E1536" s="89"/>
      <c r="F1536" s="51"/>
      <c r="G1536" s="31"/>
      <c r="H1536" s="32"/>
      <c r="I1536" s="68"/>
      <c r="J1536" s="33"/>
      <c r="K1536" s="43"/>
      <c r="L1536" s="61"/>
      <c r="O1536" s="35"/>
    </row>
    <row r="1537" spans="1:15" s="30" customFormat="1" x14ac:dyDescent="0.3">
      <c r="A1537" s="48"/>
      <c r="B1537" s="34"/>
      <c r="C1537" s="34"/>
      <c r="D1537" s="48"/>
      <c r="E1537" s="89"/>
      <c r="F1537" s="51"/>
      <c r="G1537" s="31"/>
      <c r="H1537" s="32"/>
      <c r="I1537" s="68"/>
      <c r="J1537" s="33"/>
      <c r="K1537" s="43"/>
      <c r="L1537" s="61"/>
      <c r="O1537" s="35"/>
    </row>
    <row r="1538" spans="1:15" s="30" customFormat="1" x14ac:dyDescent="0.3">
      <c r="A1538" s="48"/>
      <c r="B1538" s="34"/>
      <c r="C1538" s="34"/>
      <c r="D1538" s="48"/>
      <c r="E1538" s="89"/>
      <c r="F1538" s="51"/>
      <c r="G1538" s="31"/>
      <c r="H1538" s="32"/>
      <c r="I1538" s="68"/>
      <c r="J1538" s="33"/>
      <c r="K1538" s="43"/>
      <c r="L1538" s="61"/>
      <c r="O1538" s="35"/>
    </row>
    <row r="1539" spans="1:15" s="30" customFormat="1" x14ac:dyDescent="0.3">
      <c r="A1539" s="48"/>
      <c r="B1539" s="34"/>
      <c r="C1539" s="34"/>
      <c r="D1539" s="48"/>
      <c r="E1539" s="89"/>
      <c r="F1539" s="51"/>
      <c r="G1539" s="31"/>
      <c r="H1539" s="32"/>
      <c r="I1539" s="68"/>
      <c r="J1539" s="33"/>
      <c r="K1539" s="43"/>
      <c r="L1539" s="61"/>
      <c r="O1539" s="35"/>
    </row>
    <row r="1540" spans="1:15" s="30" customFormat="1" x14ac:dyDescent="0.3">
      <c r="A1540" s="48"/>
      <c r="B1540" s="34"/>
      <c r="C1540" s="34"/>
      <c r="D1540" s="48"/>
      <c r="E1540" s="89"/>
      <c r="F1540" s="51"/>
      <c r="G1540" s="31"/>
      <c r="H1540" s="32"/>
      <c r="I1540" s="68"/>
      <c r="J1540" s="33"/>
      <c r="K1540" s="43"/>
      <c r="L1540" s="61"/>
      <c r="O1540" s="35"/>
    </row>
    <row r="1541" spans="1:15" s="30" customFormat="1" x14ac:dyDescent="0.3">
      <c r="A1541" s="48"/>
      <c r="B1541" s="34"/>
      <c r="C1541" s="34"/>
      <c r="D1541" s="48"/>
      <c r="E1541" s="89"/>
      <c r="F1541" s="51"/>
      <c r="G1541" s="31"/>
      <c r="H1541" s="32"/>
      <c r="I1541" s="68"/>
      <c r="J1541" s="33"/>
      <c r="K1541" s="43"/>
      <c r="L1541" s="61"/>
      <c r="O1541" s="35"/>
    </row>
    <row r="1542" spans="1:15" s="30" customFormat="1" x14ac:dyDescent="0.3">
      <c r="A1542" s="48"/>
      <c r="B1542" s="34"/>
      <c r="C1542" s="34"/>
      <c r="D1542" s="48"/>
      <c r="E1542" s="89"/>
      <c r="F1542" s="51"/>
      <c r="G1542" s="31"/>
      <c r="H1542" s="32"/>
      <c r="I1542" s="68"/>
      <c r="J1542" s="33"/>
      <c r="K1542" s="43"/>
      <c r="L1542" s="61"/>
      <c r="O1542" s="35"/>
    </row>
    <row r="1543" spans="1:15" s="30" customFormat="1" x14ac:dyDescent="0.3">
      <c r="A1543" s="48"/>
      <c r="B1543" s="34"/>
      <c r="C1543" s="34"/>
      <c r="D1543" s="48"/>
      <c r="E1543" s="89"/>
      <c r="F1543" s="51"/>
      <c r="G1543" s="31"/>
      <c r="H1543" s="32"/>
      <c r="I1543" s="68"/>
      <c r="J1543" s="33"/>
      <c r="K1543" s="43"/>
      <c r="L1543" s="61"/>
      <c r="O1543" s="35"/>
    </row>
    <row r="1544" spans="1:15" s="30" customFormat="1" x14ac:dyDescent="0.3">
      <c r="A1544" s="48"/>
      <c r="B1544" s="34"/>
      <c r="C1544" s="34"/>
      <c r="D1544" s="48"/>
      <c r="E1544" s="89"/>
      <c r="F1544" s="51"/>
      <c r="G1544" s="31"/>
      <c r="H1544" s="32"/>
      <c r="I1544" s="68"/>
      <c r="J1544" s="33"/>
      <c r="K1544" s="43"/>
      <c r="L1544" s="61"/>
      <c r="O1544" s="35"/>
    </row>
    <row r="1545" spans="1:15" s="30" customFormat="1" x14ac:dyDescent="0.3">
      <c r="A1545" s="48"/>
      <c r="B1545" s="34"/>
      <c r="C1545" s="34"/>
      <c r="D1545" s="48"/>
      <c r="E1545" s="89"/>
      <c r="F1545" s="51"/>
      <c r="G1545" s="31"/>
      <c r="H1545" s="32"/>
      <c r="I1545" s="68"/>
      <c r="J1545" s="33"/>
      <c r="K1545" s="43"/>
      <c r="L1545" s="61"/>
      <c r="O1545" s="35"/>
    </row>
    <row r="1546" spans="1:15" s="30" customFormat="1" x14ac:dyDescent="0.3">
      <c r="A1546" s="48"/>
      <c r="B1546" s="34"/>
      <c r="C1546" s="34"/>
      <c r="D1546" s="48"/>
      <c r="E1546" s="89"/>
      <c r="F1546" s="51"/>
      <c r="G1546" s="31"/>
      <c r="H1546" s="32"/>
      <c r="I1546" s="68"/>
      <c r="J1546" s="33"/>
      <c r="K1546" s="43"/>
      <c r="L1546" s="61"/>
      <c r="O1546" s="35"/>
    </row>
    <row r="1547" spans="1:15" s="30" customFormat="1" x14ac:dyDescent="0.3">
      <c r="A1547" s="48"/>
      <c r="B1547" s="34"/>
      <c r="C1547" s="34"/>
      <c r="D1547" s="48"/>
      <c r="E1547" s="89"/>
      <c r="F1547" s="51"/>
      <c r="G1547" s="31"/>
      <c r="H1547" s="32"/>
      <c r="I1547" s="68"/>
      <c r="J1547" s="33"/>
      <c r="K1547" s="43"/>
      <c r="L1547" s="61"/>
      <c r="O1547" s="35"/>
    </row>
    <row r="1548" spans="1:15" s="30" customFormat="1" x14ac:dyDescent="0.3">
      <c r="A1548" s="48"/>
      <c r="B1548" s="34"/>
      <c r="C1548" s="34"/>
      <c r="D1548" s="48"/>
      <c r="E1548" s="89"/>
      <c r="F1548" s="51"/>
      <c r="G1548" s="31"/>
      <c r="H1548" s="32"/>
      <c r="I1548" s="68"/>
      <c r="J1548" s="33"/>
      <c r="K1548" s="43"/>
      <c r="L1548" s="61"/>
      <c r="O1548" s="35"/>
    </row>
    <row r="1549" spans="1:15" s="30" customFormat="1" x14ac:dyDescent="0.3">
      <c r="A1549" s="48"/>
      <c r="B1549" s="34"/>
      <c r="C1549" s="34"/>
      <c r="D1549" s="48"/>
      <c r="E1549" s="89"/>
      <c r="F1549" s="51"/>
      <c r="G1549" s="31"/>
      <c r="H1549" s="32"/>
      <c r="I1549" s="68"/>
      <c r="J1549" s="33"/>
      <c r="K1549" s="43"/>
      <c r="L1549" s="61"/>
      <c r="O1549" s="35"/>
    </row>
    <row r="1550" spans="1:15" s="30" customFormat="1" x14ac:dyDescent="0.3">
      <c r="A1550" s="48"/>
      <c r="B1550" s="34"/>
      <c r="C1550" s="34"/>
      <c r="D1550" s="48"/>
      <c r="E1550" s="89"/>
      <c r="F1550" s="51"/>
      <c r="G1550" s="31"/>
      <c r="H1550" s="32"/>
      <c r="I1550" s="68"/>
      <c r="J1550" s="33"/>
      <c r="K1550" s="43"/>
      <c r="L1550" s="61"/>
      <c r="O1550" s="35"/>
    </row>
    <row r="1551" spans="1:15" s="30" customFormat="1" x14ac:dyDescent="0.3">
      <c r="A1551" s="48"/>
      <c r="B1551" s="34"/>
      <c r="C1551" s="34"/>
      <c r="D1551" s="48"/>
      <c r="E1551" s="89"/>
      <c r="F1551" s="51"/>
      <c r="G1551" s="31"/>
      <c r="H1551" s="32"/>
      <c r="I1551" s="68"/>
      <c r="J1551" s="33"/>
      <c r="K1551" s="43"/>
      <c r="L1551" s="61"/>
      <c r="O1551" s="35"/>
    </row>
    <row r="1552" spans="1:15" s="30" customFormat="1" x14ac:dyDescent="0.3">
      <c r="A1552" s="48"/>
      <c r="B1552" s="34"/>
      <c r="C1552" s="34"/>
      <c r="D1552" s="48"/>
      <c r="E1552" s="89"/>
      <c r="F1552" s="51"/>
      <c r="G1552" s="31"/>
      <c r="H1552" s="32"/>
      <c r="I1552" s="68"/>
      <c r="J1552" s="33"/>
      <c r="K1552" s="43"/>
      <c r="L1552" s="61"/>
      <c r="O1552" s="35"/>
    </row>
    <row r="1553" spans="1:15" s="30" customFormat="1" x14ac:dyDescent="0.3">
      <c r="A1553" s="48"/>
      <c r="B1553" s="34"/>
      <c r="C1553" s="34"/>
      <c r="D1553" s="48"/>
      <c r="E1553" s="89"/>
      <c r="F1553" s="51"/>
      <c r="G1553" s="31"/>
      <c r="H1553" s="32"/>
      <c r="I1553" s="68"/>
      <c r="J1553" s="33"/>
      <c r="K1553" s="43"/>
      <c r="L1553" s="61"/>
      <c r="O1553" s="35"/>
    </row>
    <row r="1554" spans="1:15" s="30" customFormat="1" x14ac:dyDescent="0.3">
      <c r="A1554" s="48"/>
      <c r="B1554" s="34"/>
      <c r="C1554" s="34"/>
      <c r="D1554" s="48"/>
      <c r="E1554" s="89"/>
      <c r="F1554" s="51"/>
      <c r="G1554" s="31"/>
      <c r="H1554" s="32"/>
      <c r="I1554" s="68"/>
      <c r="J1554" s="33"/>
      <c r="K1554" s="43"/>
      <c r="L1554" s="61"/>
      <c r="O1554" s="35"/>
    </row>
    <row r="1555" spans="1:15" s="30" customFormat="1" x14ac:dyDescent="0.3">
      <c r="A1555" s="48"/>
      <c r="B1555" s="34"/>
      <c r="C1555" s="34"/>
      <c r="D1555" s="48"/>
      <c r="E1555" s="89"/>
      <c r="F1555" s="51"/>
      <c r="G1555" s="31"/>
      <c r="H1555" s="32"/>
      <c r="I1555" s="68"/>
      <c r="J1555" s="33"/>
      <c r="K1555" s="43"/>
      <c r="L1555" s="61"/>
      <c r="O1555" s="35"/>
    </row>
    <row r="1556" spans="1:15" s="30" customFormat="1" x14ac:dyDescent="0.3">
      <c r="A1556" s="48"/>
      <c r="B1556" s="34"/>
      <c r="C1556" s="34"/>
      <c r="D1556" s="48"/>
      <c r="E1556" s="89"/>
      <c r="F1556" s="51"/>
      <c r="G1556" s="31"/>
      <c r="H1556" s="32"/>
      <c r="I1556" s="68"/>
      <c r="J1556" s="33"/>
      <c r="K1556" s="43"/>
      <c r="L1556" s="61"/>
      <c r="O1556" s="35"/>
    </row>
    <row r="1557" spans="1:15" s="30" customFormat="1" x14ac:dyDescent="0.3">
      <c r="A1557" s="48"/>
      <c r="B1557" s="34"/>
      <c r="C1557" s="34"/>
      <c r="D1557" s="48"/>
      <c r="E1557" s="89"/>
      <c r="F1557" s="51"/>
      <c r="G1557" s="31"/>
      <c r="H1557" s="32"/>
      <c r="I1557" s="68"/>
      <c r="J1557" s="33"/>
      <c r="K1557" s="43"/>
      <c r="L1557" s="61"/>
      <c r="O1557" s="35"/>
    </row>
    <row r="1558" spans="1:15" s="30" customFormat="1" x14ac:dyDescent="0.3">
      <c r="A1558" s="48"/>
      <c r="B1558" s="34"/>
      <c r="C1558" s="34"/>
      <c r="D1558" s="48"/>
      <c r="E1558" s="89"/>
      <c r="F1558" s="51"/>
      <c r="G1558" s="31"/>
      <c r="H1558" s="32"/>
      <c r="I1558" s="68"/>
      <c r="J1558" s="33"/>
      <c r="K1558" s="43"/>
      <c r="L1558" s="61"/>
      <c r="O1558" s="35"/>
    </row>
    <row r="1559" spans="1:15" s="30" customFormat="1" x14ac:dyDescent="0.3">
      <c r="A1559" s="48"/>
      <c r="B1559" s="34"/>
      <c r="C1559" s="34"/>
      <c r="D1559" s="48"/>
      <c r="E1559" s="89"/>
      <c r="F1559" s="51"/>
      <c r="G1559" s="31"/>
      <c r="H1559" s="32"/>
      <c r="I1559" s="68"/>
      <c r="J1559" s="33"/>
      <c r="K1559" s="43"/>
      <c r="L1559" s="61"/>
      <c r="O1559" s="35"/>
    </row>
    <row r="1560" spans="1:15" s="30" customFormat="1" x14ac:dyDescent="0.3">
      <c r="A1560" s="48"/>
      <c r="B1560" s="34"/>
      <c r="C1560" s="34"/>
      <c r="D1560" s="48"/>
      <c r="E1560" s="89"/>
      <c r="F1560" s="51"/>
      <c r="G1560" s="31"/>
      <c r="H1560" s="32"/>
      <c r="I1560" s="68"/>
      <c r="J1560" s="33"/>
      <c r="K1560" s="43"/>
      <c r="L1560" s="61"/>
      <c r="O1560" s="35"/>
    </row>
    <row r="1561" spans="1:15" s="30" customFormat="1" x14ac:dyDescent="0.3">
      <c r="A1561" s="48"/>
      <c r="B1561" s="34"/>
      <c r="C1561" s="34"/>
      <c r="D1561" s="48"/>
      <c r="E1561" s="89"/>
      <c r="F1561" s="51"/>
      <c r="G1561" s="31"/>
      <c r="H1561" s="32"/>
      <c r="I1561" s="68"/>
      <c r="J1561" s="33"/>
      <c r="K1561" s="43"/>
      <c r="L1561" s="61"/>
      <c r="O1561" s="35"/>
    </row>
    <row r="1562" spans="1:15" s="30" customFormat="1" x14ac:dyDescent="0.3">
      <c r="A1562" s="48"/>
      <c r="B1562" s="34"/>
      <c r="C1562" s="34"/>
      <c r="D1562" s="48"/>
      <c r="E1562" s="89"/>
      <c r="F1562" s="51"/>
      <c r="G1562" s="31"/>
      <c r="H1562" s="32"/>
      <c r="I1562" s="68"/>
      <c r="J1562" s="33"/>
      <c r="K1562" s="43"/>
      <c r="L1562" s="61"/>
      <c r="O1562" s="35"/>
    </row>
    <row r="1563" spans="1:15" s="30" customFormat="1" x14ac:dyDescent="0.3">
      <c r="A1563" s="48"/>
      <c r="B1563" s="34"/>
      <c r="C1563" s="34"/>
      <c r="D1563" s="48"/>
      <c r="E1563" s="89"/>
      <c r="F1563" s="51"/>
      <c r="G1563" s="31"/>
      <c r="H1563" s="32"/>
      <c r="I1563" s="68"/>
      <c r="J1563" s="33"/>
      <c r="K1563" s="43"/>
      <c r="L1563" s="61"/>
      <c r="O1563" s="35"/>
    </row>
    <row r="1564" spans="1:15" s="30" customFormat="1" x14ac:dyDescent="0.3">
      <c r="A1564" s="48"/>
      <c r="B1564" s="34"/>
      <c r="C1564" s="34"/>
      <c r="D1564" s="48"/>
      <c r="E1564" s="89"/>
      <c r="F1564" s="51"/>
      <c r="G1564" s="31"/>
      <c r="H1564" s="32"/>
      <c r="I1564" s="68"/>
      <c r="J1564" s="33"/>
      <c r="K1564" s="43"/>
      <c r="L1564" s="61"/>
      <c r="O1564" s="35"/>
    </row>
    <row r="1565" spans="1:15" s="30" customFormat="1" x14ac:dyDescent="0.3">
      <c r="A1565" s="48"/>
      <c r="B1565" s="34"/>
      <c r="C1565" s="34"/>
      <c r="D1565" s="48"/>
      <c r="E1565" s="89"/>
      <c r="F1565" s="51"/>
      <c r="G1565" s="31"/>
      <c r="H1565" s="32"/>
      <c r="I1565" s="68"/>
      <c r="J1565" s="33"/>
      <c r="K1565" s="43"/>
      <c r="L1565" s="61"/>
      <c r="O1565" s="35"/>
    </row>
    <row r="1566" spans="1:15" s="30" customFormat="1" x14ac:dyDescent="0.3">
      <c r="A1566" s="48"/>
      <c r="B1566" s="34"/>
      <c r="C1566" s="34"/>
      <c r="D1566" s="48"/>
      <c r="E1566" s="89"/>
      <c r="F1566" s="51"/>
      <c r="G1566" s="31"/>
      <c r="H1566" s="32"/>
      <c r="I1566" s="68"/>
      <c r="J1566" s="33"/>
      <c r="K1566" s="43"/>
      <c r="L1566" s="61"/>
      <c r="O1566" s="35"/>
    </row>
    <row r="1567" spans="1:15" s="30" customFormat="1" x14ac:dyDescent="0.3">
      <c r="A1567" s="48"/>
      <c r="B1567" s="34"/>
      <c r="C1567" s="34"/>
      <c r="D1567" s="48"/>
      <c r="E1567" s="89"/>
      <c r="F1567" s="51"/>
      <c r="G1567" s="31"/>
      <c r="H1567" s="32"/>
      <c r="I1567" s="68"/>
      <c r="J1567" s="33"/>
      <c r="K1567" s="43"/>
      <c r="L1567" s="61"/>
      <c r="O1567" s="35"/>
    </row>
    <row r="1568" spans="1:15" s="30" customFormat="1" x14ac:dyDescent="0.3">
      <c r="A1568" s="48"/>
      <c r="B1568" s="34"/>
      <c r="C1568" s="34"/>
      <c r="D1568" s="48"/>
      <c r="E1568" s="89"/>
      <c r="F1568" s="51"/>
      <c r="G1568" s="31"/>
      <c r="H1568" s="32"/>
      <c r="I1568" s="68"/>
      <c r="J1568" s="33"/>
      <c r="K1568" s="43"/>
      <c r="L1568" s="61"/>
      <c r="O1568" s="35"/>
    </row>
    <row r="1569" spans="1:15" s="30" customFormat="1" x14ac:dyDescent="0.3">
      <c r="A1569" s="48"/>
      <c r="B1569" s="34"/>
      <c r="C1569" s="34"/>
      <c r="D1569" s="48"/>
      <c r="E1569" s="89"/>
      <c r="F1569" s="51"/>
      <c r="G1569" s="31"/>
      <c r="H1569" s="32"/>
      <c r="I1569" s="68"/>
      <c r="J1569" s="33"/>
      <c r="K1569" s="43"/>
      <c r="L1569" s="61"/>
      <c r="O1569" s="35"/>
    </row>
    <row r="1570" spans="1:15" s="30" customFormat="1" x14ac:dyDescent="0.3">
      <c r="A1570" s="48"/>
      <c r="B1570" s="34"/>
      <c r="C1570" s="34"/>
      <c r="D1570" s="48"/>
      <c r="E1570" s="89"/>
      <c r="F1570" s="51"/>
      <c r="G1570" s="31"/>
      <c r="H1570" s="32"/>
      <c r="I1570" s="68"/>
      <c r="J1570" s="33"/>
      <c r="K1570" s="43"/>
      <c r="L1570" s="61"/>
      <c r="O1570" s="35"/>
    </row>
    <row r="1571" spans="1:15" s="30" customFormat="1" x14ac:dyDescent="0.3">
      <c r="A1571" s="48"/>
      <c r="B1571" s="34"/>
      <c r="C1571" s="34"/>
      <c r="D1571" s="48"/>
      <c r="E1571" s="89"/>
      <c r="F1571" s="51"/>
      <c r="G1571" s="31"/>
      <c r="H1571" s="32"/>
      <c r="I1571" s="68"/>
      <c r="J1571" s="33"/>
      <c r="K1571" s="43"/>
      <c r="L1571" s="61"/>
      <c r="O1571" s="35"/>
    </row>
    <row r="1572" spans="1:15" s="30" customFormat="1" x14ac:dyDescent="0.3">
      <c r="A1572" s="48"/>
      <c r="B1572" s="34"/>
      <c r="C1572" s="34"/>
      <c r="D1572" s="48"/>
      <c r="E1572" s="89"/>
      <c r="F1572" s="51"/>
      <c r="G1572" s="31"/>
      <c r="H1572" s="32"/>
      <c r="I1572" s="68"/>
      <c r="J1572" s="33"/>
      <c r="K1572" s="43"/>
      <c r="L1572" s="61"/>
      <c r="O1572" s="35"/>
    </row>
    <row r="1573" spans="1:15" s="30" customFormat="1" x14ac:dyDescent="0.3">
      <c r="A1573" s="48"/>
      <c r="B1573" s="34"/>
      <c r="C1573" s="34"/>
      <c r="D1573" s="48"/>
      <c r="E1573" s="89"/>
      <c r="F1573" s="51"/>
      <c r="G1573" s="31"/>
      <c r="H1573" s="32"/>
      <c r="I1573" s="68"/>
      <c r="J1573" s="33"/>
      <c r="K1573" s="43"/>
      <c r="L1573" s="61"/>
      <c r="O1573" s="35"/>
    </row>
    <row r="1574" spans="1:15" s="30" customFormat="1" x14ac:dyDescent="0.3">
      <c r="A1574" s="48"/>
      <c r="B1574" s="34"/>
      <c r="C1574" s="34"/>
      <c r="D1574" s="48"/>
      <c r="E1574" s="89"/>
      <c r="F1574" s="51"/>
      <c r="G1574" s="31"/>
      <c r="H1574" s="32"/>
      <c r="I1574" s="68"/>
      <c r="J1574" s="33"/>
      <c r="K1574" s="43"/>
      <c r="L1574" s="61"/>
      <c r="O1574" s="35"/>
    </row>
    <row r="1575" spans="1:15" s="30" customFormat="1" x14ac:dyDescent="0.3">
      <c r="A1575" s="48"/>
      <c r="B1575" s="34"/>
      <c r="C1575" s="34"/>
      <c r="D1575" s="48"/>
      <c r="E1575" s="89"/>
      <c r="F1575" s="51"/>
      <c r="G1575" s="31"/>
      <c r="H1575" s="32"/>
      <c r="I1575" s="68"/>
      <c r="J1575" s="33"/>
      <c r="K1575" s="43"/>
      <c r="L1575" s="61"/>
      <c r="O1575" s="35"/>
    </row>
    <row r="1576" spans="1:15" s="30" customFormat="1" x14ac:dyDescent="0.3">
      <c r="A1576" s="48"/>
      <c r="B1576" s="34"/>
      <c r="C1576" s="34"/>
      <c r="D1576" s="48"/>
      <c r="E1576" s="89"/>
      <c r="F1576" s="51"/>
      <c r="G1576" s="31"/>
      <c r="H1576" s="32"/>
      <c r="I1576" s="68"/>
      <c r="J1576" s="33"/>
      <c r="K1576" s="43"/>
      <c r="L1576" s="61"/>
      <c r="O1576" s="35"/>
    </row>
    <row r="1577" spans="1:15" s="30" customFormat="1" x14ac:dyDescent="0.3">
      <c r="A1577" s="48"/>
      <c r="B1577" s="34"/>
      <c r="C1577" s="34"/>
      <c r="D1577" s="48"/>
      <c r="E1577" s="89"/>
      <c r="F1577" s="51"/>
      <c r="G1577" s="31"/>
      <c r="H1577" s="32"/>
      <c r="I1577" s="68"/>
      <c r="J1577" s="33"/>
      <c r="K1577" s="43"/>
      <c r="L1577" s="61"/>
      <c r="O1577" s="35"/>
    </row>
    <row r="1578" spans="1:15" s="30" customFormat="1" x14ac:dyDescent="0.3">
      <c r="A1578" s="48"/>
      <c r="B1578" s="34"/>
      <c r="C1578" s="34"/>
      <c r="D1578" s="48"/>
      <c r="E1578" s="89"/>
      <c r="F1578" s="51"/>
      <c r="G1578" s="31"/>
      <c r="H1578" s="32"/>
      <c r="I1578" s="68"/>
      <c r="J1578" s="33"/>
      <c r="K1578" s="43"/>
      <c r="L1578" s="61"/>
      <c r="O1578" s="35"/>
    </row>
    <row r="1579" spans="1:15" s="30" customFormat="1" x14ac:dyDescent="0.3">
      <c r="A1579" s="48"/>
      <c r="B1579" s="34"/>
      <c r="C1579" s="34"/>
      <c r="D1579" s="48"/>
      <c r="E1579" s="89"/>
      <c r="F1579" s="51"/>
      <c r="G1579" s="31"/>
      <c r="H1579" s="32"/>
      <c r="I1579" s="68"/>
      <c r="J1579" s="33"/>
      <c r="K1579" s="43"/>
      <c r="L1579" s="61"/>
      <c r="O1579" s="35"/>
    </row>
    <row r="1580" spans="1:15" s="30" customFormat="1" x14ac:dyDescent="0.3">
      <c r="A1580" s="48"/>
      <c r="B1580" s="34"/>
      <c r="C1580" s="34"/>
      <c r="D1580" s="48"/>
      <c r="E1580" s="89"/>
      <c r="F1580" s="51"/>
      <c r="G1580" s="31"/>
      <c r="H1580" s="32"/>
      <c r="I1580" s="68"/>
      <c r="J1580" s="33"/>
      <c r="K1580" s="43"/>
      <c r="L1580" s="61"/>
      <c r="O1580" s="35"/>
    </row>
    <row r="1581" spans="1:15" s="30" customFormat="1" x14ac:dyDescent="0.3">
      <c r="A1581" s="48"/>
      <c r="B1581" s="34"/>
      <c r="C1581" s="34"/>
      <c r="D1581" s="48"/>
      <c r="E1581" s="89"/>
      <c r="F1581" s="51"/>
      <c r="G1581" s="31"/>
      <c r="H1581" s="32"/>
      <c r="I1581" s="68"/>
      <c r="J1581" s="33"/>
      <c r="K1581" s="43"/>
      <c r="L1581" s="61"/>
      <c r="O1581" s="35"/>
    </row>
    <row r="1582" spans="1:15" s="30" customFormat="1" x14ac:dyDescent="0.3">
      <c r="A1582" s="48"/>
      <c r="B1582" s="34"/>
      <c r="C1582" s="34"/>
      <c r="D1582" s="48"/>
      <c r="E1582" s="89"/>
      <c r="F1582" s="51"/>
      <c r="G1582" s="31"/>
      <c r="H1582" s="32"/>
      <c r="I1582" s="68"/>
      <c r="J1582" s="33"/>
      <c r="K1582" s="43"/>
      <c r="L1582" s="61"/>
      <c r="O1582" s="35"/>
    </row>
    <row r="1583" spans="1:15" s="30" customFormat="1" x14ac:dyDescent="0.3">
      <c r="A1583" s="48"/>
      <c r="B1583" s="34"/>
      <c r="C1583" s="34"/>
      <c r="D1583" s="48"/>
      <c r="E1583" s="89"/>
      <c r="F1583" s="51"/>
      <c r="G1583" s="31"/>
      <c r="H1583" s="32"/>
      <c r="I1583" s="68"/>
      <c r="J1583" s="33"/>
      <c r="K1583" s="43"/>
      <c r="L1583" s="61"/>
      <c r="O1583" s="35"/>
    </row>
    <row r="1584" spans="1:15" s="30" customFormat="1" x14ac:dyDescent="0.3">
      <c r="A1584" s="48"/>
      <c r="B1584" s="34"/>
      <c r="C1584" s="34"/>
      <c r="D1584" s="48"/>
      <c r="E1584" s="89"/>
      <c r="F1584" s="51"/>
      <c r="G1584" s="31"/>
      <c r="H1584" s="32"/>
      <c r="I1584" s="68"/>
      <c r="J1584" s="33"/>
      <c r="K1584" s="43"/>
      <c r="L1584" s="61"/>
      <c r="O1584" s="35"/>
    </row>
    <row r="1585" spans="1:15" s="30" customFormat="1" x14ac:dyDescent="0.3">
      <c r="A1585" s="48"/>
      <c r="B1585" s="34"/>
      <c r="C1585" s="34"/>
      <c r="D1585" s="48"/>
      <c r="E1585" s="89"/>
      <c r="F1585" s="51"/>
      <c r="G1585" s="31"/>
      <c r="H1585" s="32"/>
      <c r="I1585" s="68"/>
      <c r="J1585" s="33"/>
      <c r="K1585" s="43"/>
      <c r="L1585" s="61"/>
      <c r="O1585" s="35"/>
    </row>
    <row r="1586" spans="1:15" s="30" customFormat="1" x14ac:dyDescent="0.3">
      <c r="A1586" s="48"/>
      <c r="B1586" s="34"/>
      <c r="C1586" s="34"/>
      <c r="D1586" s="48"/>
      <c r="E1586" s="89"/>
      <c r="F1586" s="51"/>
      <c r="G1586" s="31"/>
      <c r="H1586" s="32"/>
      <c r="I1586" s="68"/>
      <c r="J1586" s="33"/>
      <c r="K1586" s="43"/>
      <c r="L1586" s="61"/>
      <c r="O1586" s="35"/>
    </row>
    <row r="1587" spans="1:15" s="30" customFormat="1" x14ac:dyDescent="0.3">
      <c r="A1587" s="48"/>
      <c r="B1587" s="34"/>
      <c r="C1587" s="34"/>
      <c r="D1587" s="48"/>
      <c r="E1587" s="89"/>
      <c r="F1587" s="51"/>
      <c r="G1587" s="31"/>
      <c r="H1587" s="32"/>
      <c r="I1587" s="68"/>
      <c r="J1587" s="33"/>
      <c r="K1587" s="43"/>
      <c r="L1587" s="61"/>
      <c r="O1587" s="35"/>
    </row>
    <row r="1588" spans="1:15" s="30" customFormat="1" x14ac:dyDescent="0.3">
      <c r="A1588" s="48"/>
      <c r="B1588" s="34"/>
      <c r="C1588" s="34"/>
      <c r="D1588" s="48"/>
      <c r="E1588" s="89"/>
      <c r="F1588" s="51"/>
      <c r="G1588" s="31"/>
      <c r="H1588" s="32"/>
      <c r="I1588" s="68"/>
      <c r="J1588" s="33"/>
      <c r="K1588" s="43"/>
      <c r="L1588" s="61"/>
      <c r="O1588" s="35"/>
    </row>
    <row r="1589" spans="1:15" s="30" customFormat="1" x14ac:dyDescent="0.3">
      <c r="A1589" s="48"/>
      <c r="B1589" s="34"/>
      <c r="C1589" s="34"/>
      <c r="D1589" s="48"/>
      <c r="E1589" s="89"/>
      <c r="F1589" s="51"/>
      <c r="G1589" s="31"/>
      <c r="H1589" s="32"/>
      <c r="I1589" s="68"/>
      <c r="J1589" s="33"/>
      <c r="K1589" s="43"/>
      <c r="L1589" s="61"/>
      <c r="O1589" s="35"/>
    </row>
    <row r="1590" spans="1:15" s="30" customFormat="1" x14ac:dyDescent="0.3">
      <c r="A1590" s="48"/>
      <c r="B1590" s="34"/>
      <c r="C1590" s="34"/>
      <c r="D1590" s="48"/>
      <c r="E1590" s="89"/>
      <c r="F1590" s="51"/>
      <c r="G1590" s="31"/>
      <c r="H1590" s="32"/>
      <c r="I1590" s="68"/>
      <c r="J1590" s="33"/>
      <c r="K1590" s="43"/>
      <c r="L1590" s="61"/>
      <c r="O1590" s="35"/>
    </row>
    <row r="1591" spans="1:15" s="30" customFormat="1" x14ac:dyDescent="0.3">
      <c r="A1591" s="48"/>
      <c r="B1591" s="34"/>
      <c r="C1591" s="34"/>
      <c r="D1591" s="48"/>
      <c r="E1591" s="89"/>
      <c r="F1591" s="51"/>
      <c r="G1591" s="31"/>
      <c r="H1591" s="32"/>
      <c r="I1591" s="68"/>
      <c r="J1591" s="33"/>
      <c r="K1591" s="43"/>
      <c r="L1591" s="61"/>
      <c r="O1591" s="35"/>
    </row>
    <row r="1592" spans="1:15" s="30" customFormat="1" x14ac:dyDescent="0.3">
      <c r="A1592" s="48"/>
      <c r="B1592" s="34"/>
      <c r="C1592" s="34"/>
      <c r="D1592" s="48"/>
      <c r="E1592" s="89"/>
      <c r="F1592" s="51"/>
      <c r="G1592" s="31"/>
      <c r="H1592" s="32"/>
      <c r="I1592" s="68"/>
      <c r="J1592" s="33"/>
      <c r="K1592" s="43"/>
      <c r="L1592" s="61"/>
      <c r="O1592" s="35"/>
    </row>
    <row r="1593" spans="1:15" s="30" customFormat="1" x14ac:dyDescent="0.3">
      <c r="A1593" s="48"/>
      <c r="B1593" s="34"/>
      <c r="C1593" s="34"/>
      <c r="D1593" s="48"/>
      <c r="E1593" s="89"/>
      <c r="F1593" s="51"/>
      <c r="G1593" s="31"/>
      <c r="H1593" s="32"/>
      <c r="I1593" s="68"/>
      <c r="J1593" s="33"/>
      <c r="K1593" s="43"/>
      <c r="L1593" s="61"/>
      <c r="O1593" s="35"/>
    </row>
    <row r="1594" spans="1:15" s="30" customFormat="1" x14ac:dyDescent="0.3">
      <c r="A1594" s="48"/>
      <c r="B1594" s="34"/>
      <c r="C1594" s="34"/>
      <c r="D1594" s="48"/>
      <c r="E1594" s="89"/>
      <c r="F1594" s="51"/>
      <c r="G1594" s="31"/>
      <c r="H1594" s="32"/>
      <c r="I1594" s="68"/>
      <c r="J1594" s="33"/>
      <c r="K1594" s="43"/>
      <c r="L1594" s="61"/>
      <c r="O1594" s="35"/>
    </row>
    <row r="1595" spans="1:15" s="30" customFormat="1" x14ac:dyDescent="0.3">
      <c r="A1595" s="48"/>
      <c r="B1595" s="34"/>
      <c r="C1595" s="34"/>
      <c r="D1595" s="48"/>
      <c r="E1595" s="89"/>
      <c r="F1595" s="51"/>
      <c r="G1595" s="31"/>
      <c r="H1595" s="32"/>
      <c r="I1595" s="68"/>
      <c r="J1595" s="33"/>
      <c r="K1595" s="43"/>
      <c r="L1595" s="61"/>
      <c r="O1595" s="35"/>
    </row>
    <row r="1596" spans="1:15" s="30" customFormat="1" x14ac:dyDescent="0.3">
      <c r="A1596" s="48"/>
      <c r="B1596" s="34"/>
      <c r="C1596" s="34"/>
      <c r="D1596" s="48"/>
      <c r="E1596" s="89"/>
      <c r="F1596" s="51"/>
      <c r="G1596" s="31"/>
      <c r="H1596" s="32"/>
      <c r="I1596" s="68"/>
      <c r="J1596" s="33"/>
      <c r="K1596" s="43"/>
      <c r="L1596" s="61"/>
      <c r="O1596" s="35"/>
    </row>
    <row r="1597" spans="1:15" s="30" customFormat="1" x14ac:dyDescent="0.3">
      <c r="A1597" s="48"/>
      <c r="B1597" s="34"/>
      <c r="C1597" s="34"/>
      <c r="D1597" s="48"/>
      <c r="E1597" s="89"/>
      <c r="F1597" s="51"/>
      <c r="G1597" s="31"/>
      <c r="H1597" s="32"/>
      <c r="I1597" s="68"/>
      <c r="J1597" s="33"/>
      <c r="K1597" s="43"/>
      <c r="L1597" s="61"/>
      <c r="O1597" s="35"/>
    </row>
    <row r="1598" spans="1:15" s="30" customFormat="1" x14ac:dyDescent="0.3">
      <c r="A1598" s="48"/>
      <c r="B1598" s="34"/>
      <c r="C1598" s="34"/>
      <c r="D1598" s="48"/>
      <c r="E1598" s="89"/>
      <c r="F1598" s="51"/>
      <c r="G1598" s="31"/>
      <c r="H1598" s="32"/>
      <c r="I1598" s="68"/>
      <c r="J1598" s="33"/>
      <c r="K1598" s="43"/>
      <c r="L1598" s="61"/>
      <c r="O1598" s="35"/>
    </row>
    <row r="1599" spans="1:15" s="30" customFormat="1" x14ac:dyDescent="0.3">
      <c r="A1599" s="48"/>
      <c r="B1599" s="34"/>
      <c r="C1599" s="34"/>
      <c r="D1599" s="48"/>
      <c r="E1599" s="89"/>
      <c r="F1599" s="51"/>
      <c r="G1599" s="31"/>
      <c r="H1599" s="32"/>
      <c r="I1599" s="68"/>
      <c r="J1599" s="33"/>
      <c r="K1599" s="43"/>
      <c r="L1599" s="61"/>
      <c r="O1599" s="35"/>
    </row>
    <row r="1600" spans="1:15" s="30" customFormat="1" x14ac:dyDescent="0.3">
      <c r="A1600" s="48"/>
      <c r="B1600" s="34"/>
      <c r="C1600" s="34"/>
      <c r="D1600" s="48"/>
      <c r="E1600" s="89"/>
      <c r="F1600" s="51"/>
      <c r="G1600" s="31"/>
      <c r="H1600" s="32"/>
      <c r="I1600" s="68"/>
      <c r="J1600" s="33"/>
      <c r="K1600" s="43"/>
      <c r="L1600" s="61"/>
      <c r="O1600" s="35"/>
    </row>
    <row r="1601" spans="1:15" s="30" customFormat="1" x14ac:dyDescent="0.3">
      <c r="A1601" s="48"/>
      <c r="B1601" s="34"/>
      <c r="C1601" s="34"/>
      <c r="D1601" s="48"/>
      <c r="E1601" s="89"/>
      <c r="F1601" s="51"/>
      <c r="G1601" s="31"/>
      <c r="H1601" s="32"/>
      <c r="I1601" s="68"/>
      <c r="J1601" s="33"/>
      <c r="K1601" s="43"/>
      <c r="L1601" s="61"/>
      <c r="O1601" s="35"/>
    </row>
    <row r="1602" spans="1:15" s="30" customFormat="1" x14ac:dyDescent="0.3">
      <c r="A1602" s="48"/>
      <c r="B1602" s="34"/>
      <c r="C1602" s="34"/>
      <c r="D1602" s="48"/>
      <c r="E1602" s="89"/>
      <c r="F1602" s="51"/>
      <c r="G1602" s="31"/>
      <c r="H1602" s="32"/>
      <c r="I1602" s="68"/>
      <c r="J1602" s="33"/>
      <c r="K1602" s="43"/>
      <c r="L1602" s="61"/>
      <c r="O1602" s="35"/>
    </row>
    <row r="1603" spans="1:15" s="30" customFormat="1" x14ac:dyDescent="0.3">
      <c r="A1603" s="48"/>
      <c r="B1603" s="34"/>
      <c r="C1603" s="34"/>
      <c r="D1603" s="48"/>
      <c r="E1603" s="89"/>
      <c r="F1603" s="51"/>
      <c r="G1603" s="31"/>
      <c r="H1603" s="32"/>
      <c r="I1603" s="68"/>
      <c r="J1603" s="33"/>
      <c r="K1603" s="43"/>
      <c r="L1603" s="61"/>
      <c r="O1603" s="35"/>
    </row>
    <row r="1604" spans="1:15" s="30" customFormat="1" x14ac:dyDescent="0.3">
      <c r="A1604" s="48"/>
      <c r="B1604" s="34"/>
      <c r="C1604" s="34"/>
      <c r="D1604" s="48"/>
      <c r="E1604" s="89"/>
      <c r="F1604" s="51"/>
      <c r="G1604" s="31"/>
      <c r="H1604" s="32"/>
      <c r="I1604" s="68"/>
      <c r="J1604" s="33"/>
      <c r="K1604" s="43"/>
      <c r="L1604" s="61"/>
      <c r="O1604" s="35"/>
    </row>
    <row r="1605" spans="1:15" s="30" customFormat="1" x14ac:dyDescent="0.3">
      <c r="A1605" s="48"/>
      <c r="B1605" s="34"/>
      <c r="C1605" s="34"/>
      <c r="D1605" s="48"/>
      <c r="E1605" s="89"/>
      <c r="F1605" s="51"/>
      <c r="G1605" s="31"/>
      <c r="H1605" s="32"/>
      <c r="I1605" s="68"/>
      <c r="J1605" s="33"/>
      <c r="K1605" s="43"/>
      <c r="L1605" s="61"/>
      <c r="O1605" s="35"/>
    </row>
    <row r="1606" spans="1:15" s="30" customFormat="1" x14ac:dyDescent="0.3">
      <c r="A1606" s="48"/>
      <c r="B1606" s="34"/>
      <c r="C1606" s="34"/>
      <c r="D1606" s="48"/>
      <c r="E1606" s="89"/>
      <c r="F1606" s="51"/>
      <c r="G1606" s="31"/>
      <c r="H1606" s="32"/>
      <c r="I1606" s="68"/>
      <c r="J1606" s="33"/>
      <c r="K1606" s="43"/>
      <c r="L1606" s="61"/>
      <c r="O1606" s="35"/>
    </row>
    <row r="1607" spans="1:15" s="30" customFormat="1" x14ac:dyDescent="0.3">
      <c r="A1607" s="48"/>
      <c r="B1607" s="34"/>
      <c r="C1607" s="34"/>
      <c r="D1607" s="48"/>
      <c r="E1607" s="89"/>
      <c r="F1607" s="51"/>
      <c r="G1607" s="31"/>
      <c r="H1607" s="32"/>
      <c r="I1607" s="68"/>
      <c r="J1607" s="33"/>
      <c r="K1607" s="43"/>
      <c r="L1607" s="61"/>
      <c r="O1607" s="35"/>
    </row>
    <row r="1608" spans="1:15" s="30" customFormat="1" x14ac:dyDescent="0.3">
      <c r="A1608" s="48"/>
      <c r="B1608" s="34"/>
      <c r="C1608" s="34"/>
      <c r="D1608" s="48"/>
      <c r="E1608" s="89"/>
      <c r="F1608" s="51"/>
      <c r="G1608" s="31"/>
      <c r="H1608" s="32"/>
      <c r="I1608" s="68"/>
      <c r="J1608" s="33"/>
      <c r="K1608" s="43"/>
      <c r="L1608" s="61"/>
      <c r="O1608" s="35"/>
    </row>
    <row r="1609" spans="1:15" s="30" customFormat="1" x14ac:dyDescent="0.3">
      <c r="A1609" s="48"/>
      <c r="B1609" s="34"/>
      <c r="C1609" s="34"/>
      <c r="D1609" s="48"/>
      <c r="E1609" s="89"/>
      <c r="F1609" s="51"/>
      <c r="G1609" s="31"/>
      <c r="H1609" s="32"/>
      <c r="I1609" s="68"/>
      <c r="J1609" s="33"/>
      <c r="K1609" s="43"/>
      <c r="L1609" s="61"/>
      <c r="O1609" s="35"/>
    </row>
    <row r="1610" spans="1:15" s="30" customFormat="1" x14ac:dyDescent="0.3">
      <c r="A1610" s="48"/>
      <c r="B1610" s="34"/>
      <c r="C1610" s="34"/>
      <c r="D1610" s="48"/>
      <c r="E1610" s="89"/>
      <c r="F1610" s="51"/>
      <c r="G1610" s="31"/>
      <c r="H1610" s="32"/>
      <c r="I1610" s="68"/>
      <c r="J1610" s="33"/>
      <c r="K1610" s="43"/>
      <c r="L1610" s="61"/>
      <c r="O1610" s="35"/>
    </row>
    <row r="1611" spans="1:15" s="30" customFormat="1" x14ac:dyDescent="0.3">
      <c r="A1611" s="48"/>
      <c r="B1611" s="34"/>
      <c r="C1611" s="34"/>
      <c r="D1611" s="48"/>
      <c r="E1611" s="89"/>
      <c r="F1611" s="51"/>
      <c r="G1611" s="31"/>
      <c r="H1611" s="32"/>
      <c r="I1611" s="68"/>
      <c r="J1611" s="33"/>
      <c r="K1611" s="43"/>
      <c r="L1611" s="61"/>
      <c r="O1611" s="35"/>
    </row>
    <row r="1612" spans="1:15" s="30" customFormat="1" x14ac:dyDescent="0.3">
      <c r="A1612" s="48"/>
      <c r="B1612" s="34"/>
      <c r="C1612" s="34"/>
      <c r="D1612" s="48"/>
      <c r="E1612" s="89"/>
      <c r="F1612" s="51"/>
      <c r="G1612" s="31"/>
      <c r="H1612" s="32"/>
      <c r="I1612" s="68"/>
      <c r="J1612" s="33"/>
      <c r="K1612" s="43"/>
      <c r="L1612" s="61"/>
      <c r="O1612" s="35"/>
    </row>
    <row r="1613" spans="1:15" s="30" customFormat="1" x14ac:dyDescent="0.3">
      <c r="A1613" s="48"/>
      <c r="B1613" s="34"/>
      <c r="C1613" s="34"/>
      <c r="D1613" s="48"/>
      <c r="E1613" s="89"/>
      <c r="F1613" s="51"/>
      <c r="G1613" s="31"/>
      <c r="H1613" s="32"/>
      <c r="I1613" s="68"/>
      <c r="J1613" s="33"/>
      <c r="K1613" s="43"/>
      <c r="L1613" s="61"/>
      <c r="O1613" s="35"/>
    </row>
    <row r="1614" spans="1:15" s="30" customFormat="1" x14ac:dyDescent="0.3">
      <c r="A1614" s="48"/>
      <c r="B1614" s="34"/>
      <c r="C1614" s="34"/>
      <c r="D1614" s="48"/>
      <c r="E1614" s="89"/>
      <c r="F1614" s="51"/>
      <c r="G1614" s="31"/>
      <c r="H1614" s="32"/>
      <c r="I1614" s="68"/>
      <c r="J1614" s="33"/>
      <c r="K1614" s="43"/>
      <c r="L1614" s="61"/>
      <c r="O1614" s="35"/>
    </row>
    <row r="1615" spans="1:15" s="30" customFormat="1" x14ac:dyDescent="0.3">
      <c r="A1615" s="48"/>
      <c r="B1615" s="34"/>
      <c r="C1615" s="34"/>
      <c r="D1615" s="48"/>
      <c r="E1615" s="89"/>
      <c r="F1615" s="51"/>
      <c r="G1615" s="31"/>
      <c r="H1615" s="32"/>
      <c r="I1615" s="68"/>
      <c r="J1615" s="33"/>
      <c r="K1615" s="43"/>
      <c r="L1615" s="61"/>
      <c r="O1615" s="35"/>
    </row>
    <row r="1616" spans="1:15" s="30" customFormat="1" x14ac:dyDescent="0.3">
      <c r="A1616" s="48"/>
      <c r="B1616" s="34"/>
      <c r="C1616" s="34"/>
      <c r="D1616" s="48"/>
      <c r="E1616" s="89"/>
      <c r="F1616" s="51"/>
      <c r="G1616" s="31"/>
      <c r="H1616" s="32"/>
      <c r="I1616" s="68"/>
      <c r="J1616" s="33"/>
      <c r="K1616" s="43"/>
      <c r="L1616" s="61"/>
      <c r="O1616" s="35"/>
    </row>
    <row r="1617" spans="1:15" s="30" customFormat="1" x14ac:dyDescent="0.3">
      <c r="A1617" s="48"/>
      <c r="B1617" s="34"/>
      <c r="C1617" s="34"/>
      <c r="D1617" s="48"/>
      <c r="E1617" s="89"/>
      <c r="F1617" s="51"/>
      <c r="G1617" s="31"/>
      <c r="H1617" s="32"/>
      <c r="I1617" s="68"/>
      <c r="J1617" s="33"/>
      <c r="K1617" s="43"/>
      <c r="L1617" s="61"/>
      <c r="O1617" s="35"/>
    </row>
    <row r="1618" spans="1:15" s="30" customFormat="1" x14ac:dyDescent="0.3">
      <c r="A1618" s="48"/>
      <c r="B1618" s="34"/>
      <c r="C1618" s="34"/>
      <c r="D1618" s="48"/>
      <c r="E1618" s="89"/>
      <c r="F1618" s="51"/>
      <c r="G1618" s="31"/>
      <c r="H1618" s="32"/>
      <c r="I1618" s="68"/>
      <c r="J1618" s="33"/>
      <c r="K1618" s="43"/>
      <c r="L1618" s="61"/>
      <c r="O1618" s="35"/>
    </row>
    <row r="1619" spans="1:15" s="30" customFormat="1" x14ac:dyDescent="0.3">
      <c r="A1619" s="48"/>
      <c r="B1619" s="34"/>
      <c r="C1619" s="34"/>
      <c r="D1619" s="48"/>
      <c r="E1619" s="89"/>
      <c r="F1619" s="51"/>
      <c r="G1619" s="31"/>
      <c r="H1619" s="32"/>
      <c r="I1619" s="68"/>
      <c r="J1619" s="33"/>
      <c r="K1619" s="43"/>
      <c r="L1619" s="61"/>
      <c r="O1619" s="35"/>
    </row>
    <row r="1620" spans="1:15" s="30" customFormat="1" x14ac:dyDescent="0.3">
      <c r="A1620" s="48"/>
      <c r="B1620" s="34"/>
      <c r="C1620" s="34"/>
      <c r="D1620" s="48"/>
      <c r="E1620" s="89"/>
      <c r="F1620" s="51"/>
      <c r="G1620" s="31"/>
      <c r="H1620" s="32"/>
      <c r="I1620" s="68"/>
      <c r="J1620" s="33"/>
      <c r="K1620" s="43"/>
      <c r="L1620" s="61"/>
      <c r="O1620" s="35"/>
    </row>
    <row r="1621" spans="1:15" s="30" customFormat="1" x14ac:dyDescent="0.3">
      <c r="A1621" s="48"/>
      <c r="B1621" s="34"/>
      <c r="C1621" s="34"/>
      <c r="D1621" s="48"/>
      <c r="E1621" s="89"/>
      <c r="F1621" s="51"/>
      <c r="G1621" s="31"/>
      <c r="H1621" s="32"/>
      <c r="I1621" s="68"/>
      <c r="J1621" s="33"/>
      <c r="K1621" s="43"/>
      <c r="L1621" s="61"/>
      <c r="O1621" s="35"/>
    </row>
    <row r="1622" spans="1:15" s="30" customFormat="1" x14ac:dyDescent="0.3">
      <c r="A1622" s="48"/>
      <c r="B1622" s="34"/>
      <c r="C1622" s="34"/>
      <c r="D1622" s="48"/>
      <c r="E1622" s="89"/>
      <c r="F1622" s="51"/>
      <c r="G1622" s="31"/>
      <c r="H1622" s="32"/>
      <c r="I1622" s="68"/>
      <c r="J1622" s="33"/>
      <c r="K1622" s="43"/>
      <c r="L1622" s="61"/>
      <c r="O1622" s="35"/>
    </row>
    <row r="1623" spans="1:15" s="30" customFormat="1" x14ac:dyDescent="0.3">
      <c r="A1623" s="48"/>
      <c r="B1623" s="34"/>
      <c r="C1623" s="34"/>
      <c r="D1623" s="48"/>
      <c r="E1623" s="89"/>
      <c r="F1623" s="51"/>
      <c r="G1623" s="31"/>
      <c r="H1623" s="32"/>
      <c r="I1623" s="68"/>
      <c r="J1623" s="33"/>
      <c r="K1623" s="43"/>
      <c r="L1623" s="61"/>
      <c r="O1623" s="35"/>
    </row>
    <row r="1624" spans="1:15" s="30" customFormat="1" x14ac:dyDescent="0.3">
      <c r="A1624" s="48"/>
      <c r="B1624" s="34"/>
      <c r="C1624" s="34"/>
      <c r="D1624" s="48"/>
      <c r="E1624" s="89"/>
      <c r="F1624" s="51"/>
      <c r="G1624" s="31"/>
      <c r="H1624" s="32"/>
      <c r="I1624" s="68"/>
      <c r="J1624" s="33"/>
      <c r="K1624" s="43"/>
      <c r="L1624" s="61"/>
      <c r="O1624" s="35"/>
    </row>
    <row r="1625" spans="1:15" s="30" customFormat="1" x14ac:dyDescent="0.3">
      <c r="A1625" s="48"/>
      <c r="B1625" s="34"/>
      <c r="C1625" s="34"/>
      <c r="D1625" s="48"/>
      <c r="E1625" s="89"/>
      <c r="F1625" s="51"/>
      <c r="G1625" s="31"/>
      <c r="H1625" s="32"/>
      <c r="I1625" s="68"/>
      <c r="J1625" s="33"/>
      <c r="K1625" s="43"/>
      <c r="L1625" s="61"/>
      <c r="O1625" s="35"/>
    </row>
    <row r="1626" spans="1:15" s="30" customFormat="1" x14ac:dyDescent="0.3">
      <c r="A1626" s="48"/>
      <c r="B1626" s="34"/>
      <c r="C1626" s="34"/>
      <c r="D1626" s="48"/>
      <c r="E1626" s="89"/>
      <c r="F1626" s="51"/>
      <c r="G1626" s="31"/>
      <c r="H1626" s="32"/>
      <c r="I1626" s="68"/>
      <c r="J1626" s="33"/>
      <c r="K1626" s="43"/>
      <c r="L1626" s="61"/>
      <c r="O1626" s="35"/>
    </row>
    <row r="1627" spans="1:15" s="30" customFormat="1" x14ac:dyDescent="0.3">
      <c r="A1627" s="48"/>
      <c r="B1627" s="34"/>
      <c r="C1627" s="34"/>
      <c r="D1627" s="48"/>
      <c r="E1627" s="89"/>
      <c r="F1627" s="51"/>
      <c r="G1627" s="31"/>
      <c r="H1627" s="32"/>
      <c r="I1627" s="68"/>
      <c r="J1627" s="33"/>
      <c r="K1627" s="43"/>
      <c r="L1627" s="61"/>
      <c r="O1627" s="35"/>
    </row>
    <row r="1628" spans="1:15" s="30" customFormat="1" x14ac:dyDescent="0.3">
      <c r="A1628" s="48"/>
      <c r="B1628" s="34"/>
      <c r="C1628" s="34"/>
      <c r="D1628" s="48"/>
      <c r="E1628" s="89"/>
      <c r="F1628" s="51"/>
      <c r="G1628" s="31"/>
      <c r="H1628" s="32"/>
      <c r="I1628" s="68"/>
      <c r="J1628" s="33"/>
      <c r="K1628" s="43"/>
      <c r="L1628" s="61"/>
      <c r="O1628" s="35"/>
    </row>
    <row r="1629" spans="1:15" s="30" customFormat="1" x14ac:dyDescent="0.3">
      <c r="A1629" s="48"/>
      <c r="B1629" s="34"/>
      <c r="C1629" s="34"/>
      <c r="D1629" s="48"/>
      <c r="E1629" s="89"/>
      <c r="F1629" s="51"/>
      <c r="G1629" s="31"/>
      <c r="H1629" s="32"/>
      <c r="I1629" s="68"/>
      <c r="J1629" s="33"/>
      <c r="K1629" s="43"/>
      <c r="L1629" s="61"/>
      <c r="O1629" s="35"/>
    </row>
    <row r="1630" spans="1:15" s="30" customFormat="1" x14ac:dyDescent="0.3">
      <c r="A1630" s="48"/>
      <c r="B1630" s="34"/>
      <c r="C1630" s="34"/>
      <c r="D1630" s="48"/>
      <c r="E1630" s="89"/>
      <c r="F1630" s="51"/>
      <c r="G1630" s="31"/>
      <c r="H1630" s="32"/>
      <c r="I1630" s="68"/>
      <c r="J1630" s="33"/>
      <c r="K1630" s="43"/>
      <c r="L1630" s="61"/>
      <c r="O1630" s="35"/>
    </row>
    <row r="1631" spans="1:15" s="30" customFormat="1" x14ac:dyDescent="0.3">
      <c r="A1631" s="48"/>
      <c r="B1631" s="34"/>
      <c r="C1631" s="34"/>
      <c r="D1631" s="48"/>
      <c r="E1631" s="89"/>
      <c r="F1631" s="51"/>
      <c r="G1631" s="31"/>
      <c r="H1631" s="32"/>
      <c r="I1631" s="68"/>
      <c r="J1631" s="33"/>
      <c r="K1631" s="43"/>
      <c r="L1631" s="61"/>
      <c r="O1631" s="35"/>
    </row>
    <row r="1632" spans="1:15" s="30" customFormat="1" x14ac:dyDescent="0.3">
      <c r="A1632" s="48"/>
      <c r="B1632" s="34"/>
      <c r="C1632" s="34"/>
      <c r="D1632" s="48"/>
      <c r="E1632" s="89"/>
      <c r="F1632" s="51"/>
      <c r="G1632" s="31"/>
      <c r="H1632" s="32"/>
      <c r="I1632" s="68"/>
      <c r="J1632" s="33"/>
      <c r="K1632" s="43"/>
      <c r="L1632" s="61"/>
      <c r="O1632" s="35"/>
    </row>
    <row r="1633" spans="1:15" s="30" customFormat="1" x14ac:dyDescent="0.3">
      <c r="A1633" s="48"/>
      <c r="B1633" s="34"/>
      <c r="C1633" s="34"/>
      <c r="D1633" s="48"/>
      <c r="E1633" s="89"/>
      <c r="F1633" s="51"/>
      <c r="G1633" s="31"/>
      <c r="H1633" s="32"/>
      <c r="I1633" s="68"/>
      <c r="J1633" s="33"/>
      <c r="K1633" s="43"/>
      <c r="L1633" s="61"/>
      <c r="O1633" s="35"/>
    </row>
    <row r="1634" spans="1:15" s="30" customFormat="1" x14ac:dyDescent="0.3">
      <c r="A1634" s="48"/>
      <c r="B1634" s="34"/>
      <c r="C1634" s="34"/>
      <c r="D1634" s="48"/>
      <c r="E1634" s="89"/>
      <c r="F1634" s="51"/>
      <c r="G1634" s="31"/>
      <c r="H1634" s="32"/>
      <c r="I1634" s="68"/>
      <c r="J1634" s="33"/>
      <c r="K1634" s="43"/>
      <c r="L1634" s="61"/>
      <c r="O1634" s="35"/>
    </row>
    <row r="1635" spans="1:15" s="30" customFormat="1" x14ac:dyDescent="0.3">
      <c r="A1635" s="48"/>
      <c r="B1635" s="34"/>
      <c r="C1635" s="34"/>
      <c r="D1635" s="48"/>
      <c r="E1635" s="89"/>
      <c r="F1635" s="51"/>
      <c r="G1635" s="31"/>
      <c r="H1635" s="32"/>
      <c r="I1635" s="68"/>
      <c r="J1635" s="33"/>
      <c r="K1635" s="43"/>
      <c r="L1635" s="61"/>
      <c r="O1635" s="35"/>
    </row>
    <row r="1636" spans="1:15" s="30" customFormat="1" x14ac:dyDescent="0.3">
      <c r="A1636" s="48"/>
      <c r="B1636" s="34"/>
      <c r="C1636" s="34"/>
      <c r="D1636" s="48"/>
      <c r="E1636" s="89"/>
      <c r="F1636" s="51"/>
      <c r="G1636" s="31"/>
      <c r="H1636" s="32"/>
      <c r="I1636" s="68"/>
      <c r="J1636" s="33"/>
      <c r="K1636" s="43"/>
      <c r="L1636" s="61"/>
      <c r="O1636" s="35"/>
    </row>
    <row r="1637" spans="1:15" s="30" customFormat="1" x14ac:dyDescent="0.3">
      <c r="A1637" s="48"/>
      <c r="B1637" s="34"/>
      <c r="C1637" s="34"/>
      <c r="D1637" s="48"/>
      <c r="E1637" s="89"/>
      <c r="F1637" s="51"/>
      <c r="G1637" s="31"/>
      <c r="H1637" s="32"/>
      <c r="I1637" s="68"/>
      <c r="J1637" s="33"/>
      <c r="K1637" s="43"/>
      <c r="L1637" s="61"/>
      <c r="O1637" s="35"/>
    </row>
    <row r="1638" spans="1:15" s="30" customFormat="1" x14ac:dyDescent="0.3">
      <c r="A1638" s="48"/>
      <c r="B1638" s="34"/>
      <c r="C1638" s="34"/>
      <c r="D1638" s="48"/>
      <c r="E1638" s="89"/>
      <c r="F1638" s="51"/>
      <c r="G1638" s="31"/>
      <c r="H1638" s="32"/>
      <c r="I1638" s="68"/>
      <c r="J1638" s="33"/>
      <c r="K1638" s="43"/>
      <c r="L1638" s="61"/>
      <c r="O1638" s="35"/>
    </row>
    <row r="1639" spans="1:15" s="30" customFormat="1" x14ac:dyDescent="0.3">
      <c r="A1639" s="48"/>
      <c r="B1639" s="34"/>
      <c r="C1639" s="34"/>
      <c r="D1639" s="48"/>
      <c r="E1639" s="89"/>
      <c r="F1639" s="51"/>
      <c r="G1639" s="31"/>
      <c r="H1639" s="32"/>
      <c r="I1639" s="68"/>
      <c r="J1639" s="33"/>
      <c r="K1639" s="43"/>
      <c r="L1639" s="61"/>
      <c r="O1639" s="35"/>
    </row>
    <row r="1640" spans="1:15" s="30" customFormat="1" x14ac:dyDescent="0.3">
      <c r="A1640" s="48"/>
      <c r="B1640" s="34"/>
      <c r="C1640" s="34"/>
      <c r="D1640" s="48"/>
      <c r="E1640" s="89"/>
      <c r="F1640" s="51"/>
      <c r="G1640" s="31"/>
      <c r="H1640" s="32"/>
      <c r="I1640" s="68"/>
      <c r="J1640" s="33"/>
      <c r="K1640" s="43"/>
      <c r="L1640" s="61"/>
      <c r="O1640" s="35"/>
    </row>
    <row r="1641" spans="1:15" s="30" customFormat="1" x14ac:dyDescent="0.3">
      <c r="A1641" s="48"/>
      <c r="B1641" s="34"/>
      <c r="C1641" s="34"/>
      <c r="D1641" s="48"/>
      <c r="E1641" s="89"/>
      <c r="F1641" s="51"/>
      <c r="G1641" s="31"/>
      <c r="H1641" s="32"/>
      <c r="I1641" s="68"/>
      <c r="J1641" s="33"/>
      <c r="K1641" s="43"/>
      <c r="L1641" s="61"/>
      <c r="O1641" s="35"/>
    </row>
    <row r="1642" spans="1:15" s="30" customFormat="1" x14ac:dyDescent="0.3">
      <c r="A1642" s="48"/>
      <c r="B1642" s="34"/>
      <c r="C1642" s="34"/>
      <c r="D1642" s="48"/>
      <c r="E1642" s="89"/>
      <c r="F1642" s="51"/>
      <c r="G1642" s="31"/>
      <c r="H1642" s="32"/>
      <c r="I1642" s="68"/>
      <c r="J1642" s="33"/>
      <c r="K1642" s="43"/>
      <c r="L1642" s="61"/>
      <c r="O1642" s="35"/>
    </row>
    <row r="1643" spans="1:15" s="30" customFormat="1" x14ac:dyDescent="0.3">
      <c r="A1643" s="48"/>
      <c r="B1643" s="34"/>
      <c r="C1643" s="34"/>
      <c r="D1643" s="48"/>
      <c r="E1643" s="89"/>
      <c r="F1643" s="51"/>
      <c r="G1643" s="31"/>
      <c r="H1643" s="32"/>
      <c r="I1643" s="68"/>
      <c r="J1643" s="33"/>
      <c r="K1643" s="43"/>
      <c r="L1643" s="61"/>
      <c r="O1643" s="35"/>
    </row>
    <row r="1644" spans="1:15" s="30" customFormat="1" x14ac:dyDescent="0.3">
      <c r="A1644" s="48"/>
      <c r="B1644" s="34"/>
      <c r="C1644" s="34"/>
      <c r="D1644" s="48"/>
      <c r="E1644" s="89"/>
      <c r="F1644" s="51"/>
      <c r="G1644" s="31"/>
      <c r="H1644" s="32"/>
      <c r="I1644" s="68"/>
      <c r="J1644" s="33"/>
      <c r="K1644" s="43"/>
      <c r="L1644" s="61"/>
      <c r="O1644" s="35"/>
    </row>
    <row r="1645" spans="1:15" s="30" customFormat="1" x14ac:dyDescent="0.3">
      <c r="A1645" s="48"/>
      <c r="B1645" s="34"/>
      <c r="C1645" s="34"/>
      <c r="D1645" s="48"/>
      <c r="E1645" s="89"/>
      <c r="F1645" s="51"/>
      <c r="G1645" s="31"/>
      <c r="H1645" s="32"/>
      <c r="I1645" s="68"/>
      <c r="J1645" s="33"/>
      <c r="K1645" s="43"/>
      <c r="L1645" s="61"/>
      <c r="O1645" s="35"/>
    </row>
    <row r="1646" spans="1:15" s="30" customFormat="1" x14ac:dyDescent="0.3">
      <c r="A1646" s="48"/>
      <c r="B1646" s="34"/>
      <c r="C1646" s="34"/>
      <c r="D1646" s="48"/>
      <c r="E1646" s="89"/>
      <c r="F1646" s="51"/>
      <c r="G1646" s="31"/>
      <c r="H1646" s="32"/>
      <c r="I1646" s="68"/>
      <c r="J1646" s="33"/>
      <c r="K1646" s="43"/>
      <c r="L1646" s="61"/>
      <c r="O1646" s="35"/>
    </row>
    <row r="1647" spans="1:15" s="30" customFormat="1" x14ac:dyDescent="0.3">
      <c r="A1647" s="48"/>
      <c r="B1647" s="34"/>
      <c r="C1647" s="34"/>
      <c r="D1647" s="48"/>
      <c r="E1647" s="89"/>
      <c r="F1647" s="51"/>
      <c r="G1647" s="31"/>
      <c r="H1647" s="32"/>
      <c r="I1647" s="68"/>
      <c r="J1647" s="33"/>
      <c r="K1647" s="43"/>
      <c r="L1647" s="61"/>
      <c r="O1647" s="35"/>
    </row>
    <row r="1648" spans="1:15" s="30" customFormat="1" x14ac:dyDescent="0.3">
      <c r="A1648" s="48"/>
      <c r="B1648" s="34"/>
      <c r="C1648" s="34"/>
      <c r="D1648" s="48"/>
      <c r="E1648" s="89"/>
      <c r="F1648" s="51"/>
      <c r="G1648" s="31"/>
      <c r="H1648" s="32"/>
      <c r="I1648" s="68"/>
      <c r="J1648" s="33"/>
      <c r="K1648" s="43"/>
      <c r="L1648" s="61"/>
      <c r="O1648" s="35"/>
    </row>
    <row r="1649" spans="1:15" s="30" customFormat="1" x14ac:dyDescent="0.3">
      <c r="A1649" s="48"/>
      <c r="B1649" s="34"/>
      <c r="C1649" s="34"/>
      <c r="D1649" s="48"/>
      <c r="E1649" s="89"/>
      <c r="F1649" s="51"/>
      <c r="G1649" s="31"/>
      <c r="H1649" s="32"/>
      <c r="I1649" s="68"/>
      <c r="J1649" s="33"/>
      <c r="K1649" s="43"/>
      <c r="L1649" s="61"/>
      <c r="O1649" s="35"/>
    </row>
    <row r="1650" spans="1:15" s="30" customFormat="1" x14ac:dyDescent="0.3">
      <c r="A1650" s="48"/>
      <c r="B1650" s="34"/>
      <c r="C1650" s="34"/>
      <c r="D1650" s="48"/>
      <c r="E1650" s="89"/>
      <c r="F1650" s="51"/>
      <c r="G1650" s="31"/>
      <c r="H1650" s="32"/>
      <c r="I1650" s="68"/>
      <c r="J1650" s="33"/>
      <c r="K1650" s="43"/>
      <c r="L1650" s="61"/>
      <c r="O1650" s="35"/>
    </row>
    <row r="1651" spans="1:15" s="30" customFormat="1" x14ac:dyDescent="0.3">
      <c r="A1651" s="48"/>
      <c r="B1651" s="34"/>
      <c r="C1651" s="34"/>
      <c r="D1651" s="48"/>
      <c r="E1651" s="89"/>
      <c r="F1651" s="51"/>
      <c r="G1651" s="31"/>
      <c r="H1651" s="32"/>
      <c r="I1651" s="68"/>
      <c r="J1651" s="33"/>
      <c r="K1651" s="43"/>
      <c r="L1651" s="61"/>
      <c r="O1651" s="35"/>
    </row>
    <row r="1652" spans="1:15" s="30" customFormat="1" x14ac:dyDescent="0.3">
      <c r="A1652" s="48"/>
      <c r="B1652" s="34"/>
      <c r="C1652" s="34"/>
      <c r="D1652" s="48"/>
      <c r="E1652" s="89"/>
      <c r="F1652" s="51"/>
      <c r="G1652" s="31"/>
      <c r="H1652" s="32"/>
      <c r="I1652" s="68"/>
      <c r="J1652" s="33"/>
      <c r="K1652" s="43"/>
      <c r="L1652" s="61"/>
      <c r="O1652" s="35"/>
    </row>
    <row r="1653" spans="1:15" s="30" customFormat="1" x14ac:dyDescent="0.3">
      <c r="A1653" s="48"/>
      <c r="B1653" s="34"/>
      <c r="C1653" s="34"/>
      <c r="D1653" s="48"/>
      <c r="E1653" s="89"/>
      <c r="F1653" s="51"/>
      <c r="G1653" s="31"/>
      <c r="H1653" s="32"/>
      <c r="I1653" s="68"/>
      <c r="J1653" s="33"/>
      <c r="K1653" s="43"/>
      <c r="L1653" s="61"/>
      <c r="O1653" s="35"/>
    </row>
    <row r="1654" spans="1:15" s="30" customFormat="1" x14ac:dyDescent="0.3">
      <c r="A1654" s="48"/>
      <c r="B1654" s="34"/>
      <c r="C1654" s="34"/>
      <c r="D1654" s="48"/>
      <c r="E1654" s="89"/>
      <c r="F1654" s="51"/>
      <c r="G1654" s="31"/>
      <c r="H1654" s="32"/>
      <c r="I1654" s="68"/>
      <c r="J1654" s="33"/>
      <c r="K1654" s="43"/>
      <c r="L1654" s="61"/>
      <c r="O1654" s="35"/>
    </row>
    <row r="1655" spans="1:15" s="30" customFormat="1" x14ac:dyDescent="0.3">
      <c r="A1655" s="48"/>
      <c r="B1655" s="34"/>
      <c r="C1655" s="34"/>
      <c r="D1655" s="48"/>
      <c r="E1655" s="89"/>
      <c r="F1655" s="51"/>
      <c r="G1655" s="31"/>
      <c r="H1655" s="32"/>
      <c r="I1655" s="68"/>
      <c r="J1655" s="33"/>
      <c r="K1655" s="43"/>
      <c r="L1655" s="61"/>
      <c r="O1655" s="35"/>
    </row>
    <row r="1656" spans="1:15" s="30" customFormat="1" x14ac:dyDescent="0.3">
      <c r="A1656" s="48"/>
      <c r="B1656" s="34"/>
      <c r="C1656" s="34"/>
      <c r="D1656" s="48"/>
      <c r="E1656" s="89"/>
      <c r="F1656" s="51"/>
      <c r="G1656" s="31"/>
      <c r="H1656" s="32"/>
      <c r="I1656" s="68"/>
      <c r="J1656" s="33"/>
      <c r="K1656" s="43"/>
      <c r="L1656" s="61"/>
      <c r="O1656" s="35"/>
    </row>
    <row r="1657" spans="1:15" s="30" customFormat="1" x14ac:dyDescent="0.3">
      <c r="A1657" s="48"/>
      <c r="B1657" s="34"/>
      <c r="C1657" s="34"/>
      <c r="D1657" s="48"/>
      <c r="E1657" s="89"/>
      <c r="F1657" s="51"/>
      <c r="G1657" s="31"/>
      <c r="H1657" s="32"/>
      <c r="I1657" s="68"/>
      <c r="J1657" s="33"/>
      <c r="K1657" s="43"/>
      <c r="L1657" s="61"/>
      <c r="O1657" s="35"/>
    </row>
    <row r="1658" spans="1:15" s="30" customFormat="1" x14ac:dyDescent="0.3">
      <c r="A1658" s="48"/>
      <c r="B1658" s="34"/>
      <c r="C1658" s="34"/>
      <c r="D1658" s="48"/>
      <c r="E1658" s="89"/>
      <c r="F1658" s="51"/>
      <c r="G1658" s="31"/>
      <c r="H1658" s="32"/>
      <c r="I1658" s="68"/>
      <c r="J1658" s="33"/>
      <c r="K1658" s="43"/>
      <c r="L1658" s="61"/>
      <c r="O1658" s="35"/>
    </row>
    <row r="1659" spans="1:15" s="30" customFormat="1" x14ac:dyDescent="0.3">
      <c r="A1659" s="48"/>
      <c r="B1659" s="34"/>
      <c r="C1659" s="34"/>
      <c r="D1659" s="48"/>
      <c r="E1659" s="89"/>
      <c r="F1659" s="51"/>
      <c r="G1659" s="31"/>
      <c r="H1659" s="32"/>
      <c r="I1659" s="68"/>
      <c r="J1659" s="33"/>
      <c r="K1659" s="43"/>
      <c r="L1659" s="61"/>
      <c r="O1659" s="35"/>
    </row>
    <row r="1660" spans="1:15" s="30" customFormat="1" x14ac:dyDescent="0.3">
      <c r="A1660" s="48"/>
      <c r="B1660" s="34"/>
      <c r="C1660" s="34"/>
      <c r="D1660" s="48"/>
      <c r="E1660" s="89"/>
      <c r="F1660" s="51"/>
      <c r="G1660" s="31"/>
      <c r="H1660" s="32"/>
      <c r="I1660" s="68"/>
      <c r="J1660" s="33"/>
      <c r="K1660" s="43"/>
      <c r="L1660" s="61"/>
      <c r="O1660" s="35"/>
    </row>
    <row r="1661" spans="1:15" s="30" customFormat="1" x14ac:dyDescent="0.3">
      <c r="A1661" s="48"/>
      <c r="B1661" s="34"/>
      <c r="C1661" s="34"/>
      <c r="D1661" s="48"/>
      <c r="E1661" s="89"/>
      <c r="F1661" s="51"/>
      <c r="G1661" s="31"/>
      <c r="H1661" s="32"/>
      <c r="I1661" s="68"/>
      <c r="J1661" s="33"/>
      <c r="K1661" s="43"/>
      <c r="L1661" s="61"/>
      <c r="O1661" s="35"/>
    </row>
    <row r="1662" spans="1:15" s="30" customFormat="1" x14ac:dyDescent="0.3">
      <c r="A1662" s="48"/>
      <c r="B1662" s="34"/>
      <c r="C1662" s="34"/>
      <c r="D1662" s="48"/>
      <c r="E1662" s="89"/>
      <c r="F1662" s="51"/>
      <c r="G1662" s="31"/>
      <c r="H1662" s="32"/>
      <c r="I1662" s="68"/>
      <c r="J1662" s="33"/>
      <c r="K1662" s="43"/>
      <c r="L1662" s="61"/>
      <c r="O1662" s="35"/>
    </row>
    <row r="1663" spans="1:15" s="30" customFormat="1" x14ac:dyDescent="0.3">
      <c r="A1663" s="48"/>
      <c r="B1663" s="34"/>
      <c r="C1663" s="34"/>
      <c r="D1663" s="48"/>
      <c r="E1663" s="89"/>
      <c r="F1663" s="51"/>
      <c r="G1663" s="31"/>
      <c r="H1663" s="32"/>
      <c r="I1663" s="68"/>
      <c r="J1663" s="33"/>
      <c r="K1663" s="43"/>
      <c r="L1663" s="61"/>
      <c r="O1663" s="35"/>
    </row>
    <row r="1664" spans="1:15" s="30" customFormat="1" x14ac:dyDescent="0.3">
      <c r="A1664" s="48"/>
      <c r="B1664" s="34"/>
      <c r="C1664" s="34"/>
      <c r="D1664" s="48"/>
      <c r="E1664" s="89"/>
      <c r="F1664" s="51"/>
      <c r="G1664" s="31"/>
      <c r="H1664" s="32"/>
      <c r="I1664" s="68"/>
      <c r="J1664" s="33"/>
      <c r="K1664" s="43"/>
      <c r="L1664" s="61"/>
      <c r="O1664" s="35"/>
    </row>
    <row r="1665" spans="1:15" s="30" customFormat="1" x14ac:dyDescent="0.3">
      <c r="A1665" s="48"/>
      <c r="B1665" s="34"/>
      <c r="C1665" s="34"/>
      <c r="D1665" s="48"/>
      <c r="E1665" s="89"/>
      <c r="F1665" s="51"/>
      <c r="G1665" s="31"/>
      <c r="H1665" s="32"/>
      <c r="I1665" s="68"/>
      <c r="J1665" s="33"/>
      <c r="K1665" s="43"/>
      <c r="L1665" s="61"/>
      <c r="O1665" s="35"/>
    </row>
    <row r="1666" spans="1:15" s="30" customFormat="1" x14ac:dyDescent="0.3">
      <c r="A1666" s="48"/>
      <c r="B1666" s="34"/>
      <c r="C1666" s="34"/>
      <c r="D1666" s="48"/>
      <c r="E1666" s="89"/>
      <c r="F1666" s="51"/>
      <c r="G1666" s="31"/>
      <c r="H1666" s="32"/>
      <c r="I1666" s="68"/>
      <c r="J1666" s="33"/>
      <c r="K1666" s="43"/>
      <c r="L1666" s="61"/>
      <c r="O1666" s="35"/>
    </row>
    <row r="1667" spans="1:15" s="30" customFormat="1" x14ac:dyDescent="0.3">
      <c r="A1667" s="48"/>
      <c r="B1667" s="34"/>
      <c r="C1667" s="34"/>
      <c r="D1667" s="48"/>
      <c r="E1667" s="89"/>
      <c r="F1667" s="51"/>
      <c r="G1667" s="31"/>
      <c r="H1667" s="32"/>
      <c r="I1667" s="68"/>
      <c r="J1667" s="33"/>
      <c r="K1667" s="43"/>
      <c r="L1667" s="61"/>
      <c r="O1667" s="35"/>
    </row>
    <row r="1668" spans="1:15" s="30" customFormat="1" x14ac:dyDescent="0.3">
      <c r="A1668" s="48"/>
      <c r="B1668" s="34"/>
      <c r="C1668" s="34"/>
      <c r="D1668" s="48"/>
      <c r="E1668" s="89"/>
      <c r="F1668" s="51"/>
      <c r="G1668" s="31"/>
      <c r="H1668" s="32"/>
      <c r="I1668" s="68"/>
      <c r="J1668" s="33"/>
      <c r="K1668" s="43"/>
      <c r="L1668" s="61"/>
      <c r="O1668" s="35"/>
    </row>
    <row r="1669" spans="1:15" s="30" customFormat="1" x14ac:dyDescent="0.3">
      <c r="A1669" s="48"/>
      <c r="B1669" s="34"/>
      <c r="C1669" s="34"/>
      <c r="D1669" s="48"/>
      <c r="E1669" s="89"/>
      <c r="F1669" s="51"/>
      <c r="G1669" s="31"/>
      <c r="H1669" s="32"/>
      <c r="I1669" s="68"/>
      <c r="J1669" s="33"/>
      <c r="K1669" s="43"/>
      <c r="L1669" s="61"/>
      <c r="O1669" s="35"/>
    </row>
    <row r="1670" spans="1:15" s="30" customFormat="1" x14ac:dyDescent="0.3">
      <c r="A1670" s="48"/>
      <c r="B1670" s="34"/>
      <c r="C1670" s="34"/>
      <c r="D1670" s="48"/>
      <c r="E1670" s="89"/>
      <c r="F1670" s="51"/>
      <c r="G1670" s="31"/>
      <c r="H1670" s="32"/>
      <c r="I1670" s="68"/>
      <c r="J1670" s="33"/>
      <c r="K1670" s="43"/>
      <c r="L1670" s="61"/>
      <c r="O1670" s="35"/>
    </row>
    <row r="1671" spans="1:15" s="30" customFormat="1" x14ac:dyDescent="0.3">
      <c r="A1671" s="48"/>
      <c r="B1671" s="34"/>
      <c r="C1671" s="34"/>
      <c r="D1671" s="48"/>
      <c r="E1671" s="89"/>
      <c r="F1671" s="51"/>
      <c r="G1671" s="31"/>
      <c r="H1671" s="32"/>
      <c r="I1671" s="68"/>
      <c r="J1671" s="33"/>
      <c r="K1671" s="43"/>
      <c r="L1671" s="61"/>
      <c r="O1671" s="35"/>
    </row>
    <row r="1672" spans="1:15" s="30" customFormat="1" x14ac:dyDescent="0.3">
      <c r="A1672" s="48"/>
      <c r="B1672" s="34"/>
      <c r="C1672" s="34"/>
      <c r="D1672" s="48"/>
      <c r="E1672" s="89"/>
      <c r="F1672" s="51"/>
      <c r="G1672" s="31"/>
      <c r="H1672" s="32"/>
      <c r="I1672" s="68"/>
      <c r="J1672" s="33"/>
      <c r="K1672" s="43"/>
      <c r="L1672" s="61"/>
      <c r="O1672" s="35"/>
    </row>
    <row r="1673" spans="1:15" s="30" customFormat="1" x14ac:dyDescent="0.3">
      <c r="A1673" s="48"/>
      <c r="B1673" s="34"/>
      <c r="C1673" s="34"/>
      <c r="D1673" s="48"/>
      <c r="E1673" s="89"/>
      <c r="F1673" s="51"/>
      <c r="G1673" s="31"/>
      <c r="H1673" s="32"/>
      <c r="I1673" s="68"/>
      <c r="J1673" s="33"/>
      <c r="K1673" s="43"/>
      <c r="L1673" s="61"/>
      <c r="O1673" s="35"/>
    </row>
    <row r="1674" spans="1:15" s="30" customFormat="1" x14ac:dyDescent="0.3">
      <c r="A1674" s="48"/>
      <c r="B1674" s="34"/>
      <c r="C1674" s="34"/>
      <c r="D1674" s="48"/>
      <c r="E1674" s="89"/>
      <c r="F1674" s="51"/>
      <c r="G1674" s="31"/>
      <c r="H1674" s="32"/>
      <c r="I1674" s="68"/>
      <c r="J1674" s="33"/>
      <c r="K1674" s="43"/>
      <c r="L1674" s="61"/>
      <c r="O1674" s="35"/>
    </row>
    <row r="1675" spans="1:15" s="30" customFormat="1" x14ac:dyDescent="0.3">
      <c r="A1675" s="48"/>
      <c r="B1675" s="34"/>
      <c r="C1675" s="34"/>
      <c r="D1675" s="48"/>
      <c r="E1675" s="89"/>
      <c r="F1675" s="51"/>
      <c r="G1675" s="31"/>
      <c r="H1675" s="32"/>
      <c r="I1675" s="68"/>
      <c r="J1675" s="33"/>
      <c r="K1675" s="43"/>
      <c r="L1675" s="61"/>
      <c r="O1675" s="35"/>
    </row>
    <row r="1676" spans="1:15" s="30" customFormat="1" x14ac:dyDescent="0.3">
      <c r="A1676" s="48"/>
      <c r="B1676" s="34"/>
      <c r="C1676" s="34"/>
      <c r="D1676" s="48"/>
      <c r="E1676" s="89"/>
      <c r="F1676" s="51"/>
      <c r="G1676" s="31"/>
      <c r="H1676" s="32"/>
      <c r="I1676" s="68"/>
      <c r="J1676" s="33"/>
      <c r="K1676" s="43"/>
      <c r="L1676" s="61"/>
      <c r="O1676" s="35"/>
    </row>
    <row r="1677" spans="1:15" s="30" customFormat="1" x14ac:dyDescent="0.3">
      <c r="A1677" s="48"/>
      <c r="B1677" s="34"/>
      <c r="C1677" s="34"/>
      <c r="D1677" s="48"/>
      <c r="E1677" s="89"/>
      <c r="F1677" s="51"/>
      <c r="G1677" s="31"/>
      <c r="H1677" s="32"/>
      <c r="I1677" s="68"/>
      <c r="J1677" s="33"/>
      <c r="K1677" s="43"/>
      <c r="L1677" s="61"/>
      <c r="O1677" s="35"/>
    </row>
    <row r="1678" spans="1:15" s="30" customFormat="1" x14ac:dyDescent="0.3">
      <c r="A1678" s="48"/>
      <c r="B1678" s="34"/>
      <c r="C1678" s="34"/>
      <c r="D1678" s="48"/>
      <c r="E1678" s="89"/>
      <c r="F1678" s="51"/>
      <c r="G1678" s="31"/>
      <c r="H1678" s="32"/>
      <c r="I1678" s="68"/>
      <c r="J1678" s="33"/>
      <c r="K1678" s="43"/>
      <c r="L1678" s="61"/>
      <c r="O1678" s="35"/>
    </row>
    <row r="1679" spans="1:15" s="30" customFormat="1" x14ac:dyDescent="0.3">
      <c r="A1679" s="48"/>
      <c r="B1679" s="34"/>
      <c r="C1679" s="34"/>
      <c r="D1679" s="48"/>
      <c r="E1679" s="89"/>
      <c r="F1679" s="51"/>
      <c r="G1679" s="31"/>
      <c r="H1679" s="32"/>
      <c r="I1679" s="68"/>
      <c r="J1679" s="33"/>
      <c r="K1679" s="43"/>
      <c r="L1679" s="61"/>
      <c r="O1679" s="35"/>
    </row>
    <row r="1680" spans="1:15" s="30" customFormat="1" x14ac:dyDescent="0.3">
      <c r="A1680" s="48"/>
      <c r="B1680" s="34"/>
      <c r="C1680" s="34"/>
      <c r="D1680" s="48"/>
      <c r="E1680" s="89"/>
      <c r="F1680" s="51"/>
      <c r="G1680" s="31"/>
      <c r="H1680" s="32"/>
      <c r="I1680" s="68"/>
      <c r="J1680" s="33"/>
      <c r="K1680" s="43"/>
      <c r="L1680" s="61"/>
      <c r="O1680" s="35"/>
    </row>
    <row r="1681" spans="1:15" s="30" customFormat="1" x14ac:dyDescent="0.3">
      <c r="A1681" s="48"/>
      <c r="B1681" s="34"/>
      <c r="C1681" s="34"/>
      <c r="D1681" s="48"/>
      <c r="E1681" s="89"/>
      <c r="F1681" s="51"/>
      <c r="G1681" s="31"/>
      <c r="H1681" s="32"/>
      <c r="I1681" s="68"/>
      <c r="J1681" s="33"/>
      <c r="K1681" s="43"/>
      <c r="L1681" s="61"/>
      <c r="O1681" s="35"/>
    </row>
    <row r="1682" spans="1:15" s="30" customFormat="1" x14ac:dyDescent="0.3">
      <c r="A1682" s="48"/>
      <c r="B1682" s="34"/>
      <c r="C1682" s="34"/>
      <c r="D1682" s="48"/>
      <c r="E1682" s="89"/>
      <c r="F1682" s="51"/>
      <c r="G1682" s="31"/>
      <c r="H1682" s="32"/>
      <c r="I1682" s="68"/>
      <c r="J1682" s="33"/>
      <c r="K1682" s="43"/>
      <c r="L1682" s="61"/>
      <c r="O1682" s="35"/>
    </row>
    <row r="1683" spans="1:15" s="30" customFormat="1" x14ac:dyDescent="0.3">
      <c r="A1683" s="48"/>
      <c r="B1683" s="34"/>
      <c r="C1683" s="34"/>
      <c r="D1683" s="48"/>
      <c r="E1683" s="89"/>
      <c r="F1683" s="51"/>
      <c r="G1683" s="31"/>
      <c r="H1683" s="32"/>
      <c r="I1683" s="68"/>
      <c r="J1683" s="33"/>
      <c r="K1683" s="43"/>
      <c r="L1683" s="61"/>
      <c r="O1683" s="35"/>
    </row>
    <row r="1684" spans="1:15" s="30" customFormat="1" x14ac:dyDescent="0.3">
      <c r="A1684" s="48"/>
      <c r="B1684" s="34"/>
      <c r="C1684" s="34"/>
      <c r="D1684" s="48"/>
      <c r="E1684" s="89"/>
      <c r="F1684" s="51"/>
      <c r="G1684" s="31"/>
      <c r="H1684" s="32"/>
      <c r="I1684" s="68"/>
      <c r="J1684" s="33"/>
      <c r="K1684" s="43"/>
      <c r="L1684" s="61"/>
      <c r="O1684" s="35"/>
    </row>
    <row r="1685" spans="1:15" s="30" customFormat="1" x14ac:dyDescent="0.3">
      <c r="A1685" s="48"/>
      <c r="B1685" s="34"/>
      <c r="C1685" s="34"/>
      <c r="D1685" s="48"/>
      <c r="E1685" s="89"/>
      <c r="F1685" s="51"/>
      <c r="G1685" s="31"/>
      <c r="H1685" s="32"/>
      <c r="I1685" s="68"/>
      <c r="J1685" s="33"/>
      <c r="K1685" s="43"/>
      <c r="L1685" s="61"/>
      <c r="O1685" s="35"/>
    </row>
    <row r="1686" spans="1:15" s="30" customFormat="1" x14ac:dyDescent="0.3">
      <c r="A1686" s="48"/>
      <c r="B1686" s="34"/>
      <c r="C1686" s="34"/>
      <c r="D1686" s="48"/>
      <c r="E1686" s="89"/>
      <c r="F1686" s="51"/>
      <c r="G1686" s="31"/>
      <c r="H1686" s="32"/>
      <c r="I1686" s="68"/>
      <c r="J1686" s="33"/>
      <c r="K1686" s="43"/>
      <c r="L1686" s="61"/>
      <c r="O1686" s="35"/>
    </row>
    <row r="1687" spans="1:15" s="30" customFormat="1" x14ac:dyDescent="0.3">
      <c r="A1687" s="48"/>
      <c r="B1687" s="34"/>
      <c r="C1687" s="34"/>
      <c r="D1687" s="48"/>
      <c r="E1687" s="89"/>
      <c r="F1687" s="51"/>
      <c r="G1687" s="31"/>
      <c r="H1687" s="32"/>
      <c r="I1687" s="68"/>
      <c r="J1687" s="33"/>
      <c r="K1687" s="43"/>
      <c r="L1687" s="61"/>
      <c r="O1687" s="35"/>
    </row>
    <row r="1688" spans="1:15" s="30" customFormat="1" x14ac:dyDescent="0.3">
      <c r="A1688" s="48"/>
      <c r="B1688" s="34"/>
      <c r="C1688" s="34"/>
      <c r="D1688" s="48"/>
      <c r="E1688" s="89"/>
      <c r="F1688" s="51"/>
      <c r="G1688" s="31"/>
      <c r="H1688" s="32"/>
      <c r="I1688" s="68"/>
      <c r="J1688" s="33"/>
      <c r="K1688" s="43"/>
      <c r="L1688" s="61"/>
      <c r="O1688" s="35"/>
    </row>
    <row r="1689" spans="1:15" s="30" customFormat="1" x14ac:dyDescent="0.3">
      <c r="A1689" s="48"/>
      <c r="B1689" s="34"/>
      <c r="C1689" s="34"/>
      <c r="D1689" s="48"/>
      <c r="E1689" s="89"/>
      <c r="F1689" s="51"/>
      <c r="G1689" s="31"/>
      <c r="H1689" s="32"/>
      <c r="I1689" s="68"/>
      <c r="J1689" s="33"/>
      <c r="K1689" s="43"/>
      <c r="L1689" s="61"/>
      <c r="O1689" s="35"/>
    </row>
    <row r="1690" spans="1:15" s="30" customFormat="1" x14ac:dyDescent="0.3">
      <c r="A1690" s="48"/>
      <c r="B1690" s="34"/>
      <c r="C1690" s="34"/>
      <c r="D1690" s="48"/>
      <c r="E1690" s="89"/>
      <c r="F1690" s="51"/>
      <c r="G1690" s="31"/>
      <c r="H1690" s="32"/>
      <c r="I1690" s="68"/>
      <c r="J1690" s="33"/>
      <c r="K1690" s="43"/>
      <c r="L1690" s="61"/>
      <c r="O1690" s="35"/>
    </row>
    <row r="1691" spans="1:15" s="30" customFormat="1" x14ac:dyDescent="0.3">
      <c r="A1691" s="48"/>
      <c r="B1691" s="34"/>
      <c r="C1691" s="34"/>
      <c r="D1691" s="48"/>
      <c r="E1691" s="89"/>
      <c r="F1691" s="51"/>
      <c r="G1691" s="31"/>
      <c r="H1691" s="32"/>
      <c r="I1691" s="68"/>
      <c r="J1691" s="33"/>
      <c r="K1691" s="43"/>
      <c r="L1691" s="61"/>
      <c r="O1691" s="35"/>
    </row>
    <row r="1692" spans="1:15" s="30" customFormat="1" x14ac:dyDescent="0.3">
      <c r="A1692" s="48"/>
      <c r="B1692" s="34"/>
      <c r="C1692" s="34"/>
      <c r="D1692" s="48"/>
      <c r="E1692" s="89"/>
      <c r="F1692" s="51"/>
      <c r="G1692" s="31"/>
      <c r="H1692" s="32"/>
      <c r="I1692" s="68"/>
      <c r="J1692" s="33"/>
      <c r="K1692" s="43"/>
      <c r="L1692" s="61"/>
      <c r="O1692" s="35"/>
    </row>
    <row r="1693" spans="1:15" s="30" customFormat="1" x14ac:dyDescent="0.3">
      <c r="A1693" s="48"/>
      <c r="B1693" s="34"/>
      <c r="C1693" s="34"/>
      <c r="D1693" s="48"/>
      <c r="E1693" s="89"/>
      <c r="F1693" s="51"/>
      <c r="G1693" s="31"/>
      <c r="H1693" s="32"/>
      <c r="I1693" s="68"/>
      <c r="J1693" s="33"/>
      <c r="K1693" s="43"/>
      <c r="L1693" s="61"/>
      <c r="O1693" s="35"/>
    </row>
    <row r="1694" spans="1:15" s="30" customFormat="1" x14ac:dyDescent="0.3">
      <c r="A1694" s="48"/>
      <c r="B1694" s="34"/>
      <c r="C1694" s="34"/>
      <c r="D1694" s="48"/>
      <c r="E1694" s="89"/>
      <c r="F1694" s="51"/>
      <c r="G1694" s="31"/>
      <c r="H1694" s="32"/>
      <c r="I1694" s="68"/>
      <c r="J1694" s="33"/>
      <c r="K1694" s="43"/>
      <c r="L1694" s="61"/>
      <c r="O1694" s="35"/>
    </row>
    <row r="1695" spans="1:15" s="30" customFormat="1" x14ac:dyDescent="0.3">
      <c r="A1695" s="48"/>
      <c r="B1695" s="34"/>
      <c r="C1695" s="34"/>
      <c r="D1695" s="48"/>
      <c r="E1695" s="89"/>
      <c r="F1695" s="51"/>
      <c r="G1695" s="31"/>
      <c r="H1695" s="32"/>
      <c r="I1695" s="68"/>
      <c r="J1695" s="33"/>
      <c r="K1695" s="43"/>
      <c r="L1695" s="61"/>
      <c r="O1695" s="35"/>
    </row>
    <row r="1696" spans="1:15" s="30" customFormat="1" x14ac:dyDescent="0.3">
      <c r="A1696" s="48"/>
      <c r="B1696" s="34"/>
      <c r="C1696" s="34"/>
      <c r="D1696" s="48"/>
      <c r="E1696" s="89"/>
      <c r="F1696" s="51"/>
      <c r="G1696" s="31"/>
      <c r="H1696" s="32"/>
      <c r="I1696" s="68"/>
      <c r="J1696" s="33"/>
      <c r="K1696" s="43"/>
      <c r="L1696" s="61"/>
      <c r="O1696" s="35"/>
    </row>
    <row r="1697" spans="1:15" s="30" customFormat="1" x14ac:dyDescent="0.3">
      <c r="A1697" s="48"/>
      <c r="B1697" s="34"/>
      <c r="C1697" s="34"/>
      <c r="D1697" s="48"/>
      <c r="E1697" s="89"/>
      <c r="F1697" s="51"/>
      <c r="G1697" s="31"/>
      <c r="H1697" s="32"/>
      <c r="I1697" s="68"/>
      <c r="J1697" s="33"/>
      <c r="K1697" s="43"/>
      <c r="L1697" s="61"/>
      <c r="O1697" s="35"/>
    </row>
    <row r="1698" spans="1:15" s="30" customFormat="1" x14ac:dyDescent="0.3">
      <c r="A1698" s="48"/>
      <c r="B1698" s="34"/>
      <c r="C1698" s="34"/>
      <c r="D1698" s="48"/>
      <c r="E1698" s="89"/>
      <c r="F1698" s="51"/>
      <c r="G1698" s="31"/>
      <c r="H1698" s="32"/>
      <c r="I1698" s="68"/>
      <c r="J1698" s="33"/>
      <c r="K1698" s="43"/>
      <c r="L1698" s="61"/>
      <c r="O1698" s="35"/>
    </row>
    <row r="1699" spans="1:15" s="30" customFormat="1" x14ac:dyDescent="0.3">
      <c r="A1699" s="48"/>
      <c r="B1699" s="34"/>
      <c r="C1699" s="34"/>
      <c r="D1699" s="48"/>
      <c r="E1699" s="89"/>
      <c r="F1699" s="51"/>
      <c r="G1699" s="31"/>
      <c r="H1699" s="32"/>
      <c r="I1699" s="68"/>
      <c r="J1699" s="33"/>
      <c r="K1699" s="43"/>
      <c r="L1699" s="61"/>
      <c r="O1699" s="35"/>
    </row>
    <row r="1700" spans="1:15" s="30" customFormat="1" x14ac:dyDescent="0.3">
      <c r="A1700" s="48"/>
      <c r="B1700" s="34"/>
      <c r="C1700" s="34"/>
      <c r="D1700" s="48"/>
      <c r="E1700" s="89"/>
      <c r="F1700" s="51"/>
      <c r="G1700" s="31"/>
      <c r="H1700" s="32"/>
      <c r="I1700" s="68"/>
      <c r="J1700" s="33"/>
      <c r="K1700" s="43"/>
      <c r="L1700" s="61"/>
      <c r="O1700" s="35"/>
    </row>
    <row r="1701" spans="1:15" s="30" customFormat="1" x14ac:dyDescent="0.3">
      <c r="A1701" s="48"/>
      <c r="B1701" s="34"/>
      <c r="C1701" s="34"/>
      <c r="D1701" s="48"/>
      <c r="E1701" s="89"/>
      <c r="F1701" s="51"/>
      <c r="G1701" s="31"/>
      <c r="H1701" s="32"/>
      <c r="I1701" s="68"/>
      <c r="J1701" s="33"/>
      <c r="K1701" s="43"/>
      <c r="L1701" s="61"/>
      <c r="O1701" s="35"/>
    </row>
    <row r="1702" spans="1:15" s="30" customFormat="1" x14ac:dyDescent="0.3">
      <c r="A1702" s="48"/>
      <c r="B1702" s="34"/>
      <c r="C1702" s="34"/>
      <c r="D1702" s="48"/>
      <c r="E1702" s="89"/>
      <c r="F1702" s="51"/>
      <c r="G1702" s="31"/>
      <c r="H1702" s="32"/>
      <c r="I1702" s="68"/>
      <c r="J1702" s="33"/>
      <c r="K1702" s="43"/>
      <c r="L1702" s="61"/>
      <c r="O1702" s="35"/>
    </row>
    <row r="1703" spans="1:15" s="30" customFormat="1" x14ac:dyDescent="0.3">
      <c r="A1703" s="48"/>
      <c r="B1703" s="34"/>
      <c r="C1703" s="34"/>
      <c r="D1703" s="48"/>
      <c r="E1703" s="89"/>
      <c r="F1703" s="51"/>
      <c r="G1703" s="31"/>
      <c r="H1703" s="32"/>
      <c r="I1703" s="68"/>
      <c r="J1703" s="33"/>
      <c r="K1703" s="43"/>
      <c r="L1703" s="61"/>
      <c r="O1703" s="35"/>
    </row>
    <row r="1704" spans="1:15" s="30" customFormat="1" x14ac:dyDescent="0.3">
      <c r="A1704" s="48"/>
      <c r="B1704" s="34"/>
      <c r="C1704" s="34"/>
      <c r="D1704" s="48"/>
      <c r="E1704" s="89"/>
      <c r="F1704" s="51"/>
      <c r="G1704" s="31"/>
      <c r="H1704" s="32"/>
      <c r="I1704" s="68"/>
      <c r="J1704" s="33"/>
      <c r="K1704" s="43"/>
      <c r="L1704" s="61"/>
      <c r="O1704" s="35"/>
    </row>
    <row r="1705" spans="1:15" s="30" customFormat="1" x14ac:dyDescent="0.3">
      <c r="A1705" s="48"/>
      <c r="B1705" s="34"/>
      <c r="C1705" s="34"/>
      <c r="D1705" s="48"/>
      <c r="E1705" s="89"/>
      <c r="F1705" s="51"/>
      <c r="G1705" s="31"/>
      <c r="H1705" s="32"/>
      <c r="I1705" s="68"/>
      <c r="J1705" s="33"/>
      <c r="K1705" s="43"/>
      <c r="L1705" s="61"/>
      <c r="O1705" s="35"/>
    </row>
    <row r="1706" spans="1:15" s="30" customFormat="1" x14ac:dyDescent="0.3">
      <c r="A1706" s="48"/>
      <c r="B1706" s="34"/>
      <c r="C1706" s="34"/>
      <c r="D1706" s="48"/>
      <c r="E1706" s="89"/>
      <c r="F1706" s="51"/>
      <c r="G1706" s="31"/>
      <c r="H1706" s="32"/>
      <c r="I1706" s="68"/>
      <c r="J1706" s="33"/>
      <c r="K1706" s="43"/>
      <c r="L1706" s="61"/>
      <c r="O1706" s="35"/>
    </row>
    <row r="1707" spans="1:15" s="30" customFormat="1" x14ac:dyDescent="0.3">
      <c r="A1707" s="48"/>
      <c r="B1707" s="34"/>
      <c r="C1707" s="34"/>
      <c r="D1707" s="48"/>
      <c r="E1707" s="89"/>
      <c r="F1707" s="51"/>
      <c r="G1707" s="31"/>
      <c r="H1707" s="32"/>
      <c r="I1707" s="68"/>
      <c r="J1707" s="33"/>
      <c r="K1707" s="43"/>
      <c r="L1707" s="61"/>
      <c r="O1707" s="35"/>
    </row>
    <row r="1708" spans="1:15" s="30" customFormat="1" x14ac:dyDescent="0.3">
      <c r="A1708" s="48"/>
      <c r="B1708" s="34"/>
      <c r="C1708" s="34"/>
      <c r="D1708" s="48"/>
      <c r="E1708" s="89"/>
      <c r="F1708" s="51"/>
      <c r="G1708" s="31"/>
      <c r="H1708" s="32"/>
      <c r="I1708" s="68"/>
      <c r="J1708" s="33"/>
      <c r="K1708" s="43"/>
      <c r="L1708" s="61"/>
      <c r="O1708" s="35"/>
    </row>
    <row r="1709" spans="1:15" s="30" customFormat="1" x14ac:dyDescent="0.3">
      <c r="A1709" s="48"/>
      <c r="B1709" s="34"/>
      <c r="C1709" s="34"/>
      <c r="D1709" s="48"/>
      <c r="E1709" s="89"/>
      <c r="F1709" s="51"/>
      <c r="G1709" s="31"/>
      <c r="H1709" s="32"/>
      <c r="I1709" s="68"/>
      <c r="J1709" s="33"/>
      <c r="K1709" s="43"/>
      <c r="L1709" s="61"/>
      <c r="O1709" s="35"/>
    </row>
    <row r="1710" spans="1:15" s="30" customFormat="1" x14ac:dyDescent="0.3">
      <c r="A1710" s="48"/>
      <c r="B1710" s="34"/>
      <c r="C1710" s="34"/>
      <c r="D1710" s="48"/>
      <c r="E1710" s="89"/>
      <c r="F1710" s="51"/>
      <c r="G1710" s="31"/>
      <c r="H1710" s="32"/>
      <c r="I1710" s="68"/>
      <c r="J1710" s="33"/>
      <c r="K1710" s="43"/>
      <c r="L1710" s="61"/>
      <c r="O1710" s="35"/>
    </row>
    <row r="1711" spans="1:15" s="30" customFormat="1" x14ac:dyDescent="0.3">
      <c r="A1711" s="48"/>
      <c r="B1711" s="34"/>
      <c r="C1711" s="34"/>
      <c r="D1711" s="48"/>
      <c r="E1711" s="89"/>
      <c r="F1711" s="51"/>
      <c r="G1711" s="31"/>
      <c r="H1711" s="32"/>
      <c r="I1711" s="68"/>
      <c r="J1711" s="33"/>
      <c r="K1711" s="43"/>
      <c r="L1711" s="61"/>
      <c r="O1711" s="35"/>
    </row>
    <row r="1712" spans="1:15" s="30" customFormat="1" x14ac:dyDescent="0.3">
      <c r="A1712" s="48"/>
      <c r="B1712" s="34"/>
      <c r="C1712" s="34"/>
      <c r="D1712" s="48"/>
      <c r="E1712" s="89"/>
      <c r="F1712" s="51"/>
      <c r="G1712" s="31"/>
      <c r="H1712" s="32"/>
      <c r="I1712" s="68"/>
      <c r="J1712" s="33"/>
      <c r="K1712" s="43"/>
      <c r="L1712" s="61"/>
      <c r="O1712" s="35"/>
    </row>
    <row r="1713" spans="1:15" s="30" customFormat="1" x14ac:dyDescent="0.3">
      <c r="A1713" s="48"/>
      <c r="B1713" s="34"/>
      <c r="C1713" s="34"/>
      <c r="D1713" s="48"/>
      <c r="E1713" s="89"/>
      <c r="F1713" s="51"/>
      <c r="G1713" s="31"/>
      <c r="H1713" s="32"/>
      <c r="I1713" s="68"/>
      <c r="J1713" s="33"/>
      <c r="K1713" s="43"/>
      <c r="L1713" s="61"/>
      <c r="O1713" s="35"/>
    </row>
    <row r="1714" spans="1:15" s="30" customFormat="1" x14ac:dyDescent="0.3">
      <c r="A1714" s="48"/>
      <c r="B1714" s="34"/>
      <c r="C1714" s="34"/>
      <c r="D1714" s="48"/>
      <c r="E1714" s="89"/>
      <c r="F1714" s="51"/>
      <c r="G1714" s="31"/>
      <c r="H1714" s="32"/>
      <c r="I1714" s="68"/>
      <c r="J1714" s="33"/>
      <c r="K1714" s="43"/>
      <c r="L1714" s="61"/>
      <c r="O1714" s="35"/>
    </row>
    <row r="1715" spans="1:15" s="30" customFormat="1" x14ac:dyDescent="0.3">
      <c r="A1715" s="48"/>
      <c r="B1715" s="34"/>
      <c r="C1715" s="34"/>
      <c r="D1715" s="48"/>
      <c r="E1715" s="89"/>
      <c r="F1715" s="51"/>
      <c r="G1715" s="31"/>
      <c r="H1715" s="32"/>
      <c r="I1715" s="68"/>
      <c r="J1715" s="33"/>
      <c r="K1715" s="43"/>
      <c r="L1715" s="61"/>
      <c r="O1715" s="35"/>
    </row>
    <row r="1716" spans="1:15" s="30" customFormat="1" x14ac:dyDescent="0.3">
      <c r="A1716" s="48"/>
      <c r="B1716" s="34"/>
      <c r="C1716" s="34"/>
      <c r="D1716" s="48"/>
      <c r="E1716" s="89"/>
      <c r="F1716" s="51"/>
      <c r="G1716" s="31"/>
      <c r="H1716" s="32"/>
      <c r="I1716" s="68"/>
      <c r="J1716" s="33"/>
      <c r="K1716" s="43"/>
      <c r="L1716" s="61"/>
      <c r="O1716" s="35"/>
    </row>
    <row r="1717" spans="1:15" s="30" customFormat="1" x14ac:dyDescent="0.3">
      <c r="A1717" s="48"/>
      <c r="B1717" s="34"/>
      <c r="C1717" s="34"/>
      <c r="D1717" s="48"/>
      <c r="E1717" s="89"/>
      <c r="F1717" s="51"/>
      <c r="G1717" s="31"/>
      <c r="H1717" s="32"/>
      <c r="I1717" s="68"/>
      <c r="J1717" s="33"/>
      <c r="K1717" s="43"/>
      <c r="L1717" s="61"/>
      <c r="O1717" s="35"/>
    </row>
    <row r="1718" spans="1:15" s="30" customFormat="1" x14ac:dyDescent="0.3">
      <c r="A1718" s="48"/>
      <c r="B1718" s="34"/>
      <c r="C1718" s="34"/>
      <c r="D1718" s="48"/>
      <c r="E1718" s="89"/>
      <c r="F1718" s="51"/>
      <c r="G1718" s="31"/>
      <c r="H1718" s="32"/>
      <c r="I1718" s="68"/>
      <c r="J1718" s="33"/>
      <c r="K1718" s="43"/>
      <c r="L1718" s="61"/>
      <c r="O1718" s="35"/>
    </row>
    <row r="1719" spans="1:15" s="30" customFormat="1" x14ac:dyDescent="0.3">
      <c r="A1719" s="48"/>
      <c r="B1719" s="34"/>
      <c r="C1719" s="34"/>
      <c r="D1719" s="48"/>
      <c r="E1719" s="89"/>
      <c r="F1719" s="51"/>
      <c r="G1719" s="31"/>
      <c r="H1719" s="32"/>
      <c r="I1719" s="68"/>
      <c r="J1719" s="33"/>
      <c r="K1719" s="43"/>
      <c r="L1719" s="61"/>
      <c r="O1719" s="35"/>
    </row>
    <row r="1720" spans="1:15" s="30" customFormat="1" x14ac:dyDescent="0.3">
      <c r="A1720" s="48"/>
      <c r="B1720" s="34"/>
      <c r="C1720" s="34"/>
      <c r="D1720" s="48"/>
      <c r="E1720" s="89"/>
      <c r="F1720" s="51"/>
      <c r="G1720" s="31"/>
      <c r="H1720" s="32"/>
      <c r="I1720" s="68"/>
      <c r="J1720" s="33"/>
      <c r="K1720" s="43"/>
      <c r="L1720" s="61"/>
      <c r="O1720" s="35"/>
    </row>
    <row r="1721" spans="1:15" s="30" customFormat="1" x14ac:dyDescent="0.3">
      <c r="A1721" s="48"/>
      <c r="B1721" s="34"/>
      <c r="C1721" s="34"/>
      <c r="D1721" s="48"/>
      <c r="E1721" s="89"/>
      <c r="F1721" s="51"/>
      <c r="G1721" s="31"/>
      <c r="H1721" s="32"/>
      <c r="I1721" s="68"/>
      <c r="J1721" s="33"/>
      <c r="K1721" s="43"/>
      <c r="L1721" s="61"/>
      <c r="O1721" s="35"/>
    </row>
    <row r="1722" spans="1:15" s="30" customFormat="1" x14ac:dyDescent="0.3">
      <c r="A1722" s="48"/>
      <c r="B1722" s="34"/>
      <c r="C1722" s="34"/>
      <c r="D1722" s="48"/>
      <c r="E1722" s="89"/>
      <c r="F1722" s="51"/>
      <c r="G1722" s="31"/>
      <c r="H1722" s="32"/>
      <c r="I1722" s="68"/>
      <c r="J1722" s="33"/>
      <c r="K1722" s="43"/>
      <c r="L1722" s="61"/>
      <c r="O1722" s="35"/>
    </row>
    <row r="1723" spans="1:15" s="30" customFormat="1" x14ac:dyDescent="0.3">
      <c r="A1723" s="48"/>
      <c r="B1723" s="34"/>
      <c r="C1723" s="34"/>
      <c r="D1723" s="48"/>
      <c r="E1723" s="89"/>
      <c r="F1723" s="51"/>
      <c r="G1723" s="31"/>
      <c r="H1723" s="32"/>
      <c r="I1723" s="68"/>
      <c r="J1723" s="33"/>
      <c r="K1723" s="43"/>
      <c r="L1723" s="61"/>
      <c r="O1723" s="35"/>
    </row>
    <row r="1724" spans="1:15" s="30" customFormat="1" x14ac:dyDescent="0.3">
      <c r="A1724" s="48"/>
      <c r="B1724" s="34"/>
      <c r="C1724" s="34"/>
      <c r="D1724" s="48"/>
      <c r="E1724" s="89"/>
      <c r="F1724" s="51"/>
      <c r="G1724" s="31"/>
      <c r="H1724" s="32"/>
      <c r="I1724" s="68"/>
      <c r="J1724" s="33"/>
      <c r="K1724" s="43"/>
      <c r="L1724" s="61"/>
      <c r="O1724" s="35"/>
    </row>
    <row r="1725" spans="1:15" s="30" customFormat="1" x14ac:dyDescent="0.3">
      <c r="A1725" s="48"/>
      <c r="B1725" s="34"/>
      <c r="C1725" s="34"/>
      <c r="D1725" s="48"/>
      <c r="E1725" s="89"/>
      <c r="F1725" s="51"/>
      <c r="G1725" s="31"/>
      <c r="H1725" s="32"/>
      <c r="I1725" s="68"/>
      <c r="J1725" s="33"/>
      <c r="K1725" s="43"/>
      <c r="L1725" s="61"/>
      <c r="O1725" s="35"/>
    </row>
    <row r="1726" spans="1:15" s="30" customFormat="1" x14ac:dyDescent="0.3">
      <c r="A1726" s="48"/>
      <c r="B1726" s="34"/>
      <c r="C1726" s="34"/>
      <c r="D1726" s="48"/>
      <c r="E1726" s="89"/>
      <c r="F1726" s="51"/>
      <c r="G1726" s="31"/>
      <c r="H1726" s="32"/>
      <c r="I1726" s="68"/>
      <c r="J1726" s="33"/>
      <c r="K1726" s="43"/>
      <c r="L1726" s="61"/>
      <c r="O1726" s="35"/>
    </row>
    <row r="1727" spans="1:15" s="30" customFormat="1" x14ac:dyDescent="0.3">
      <c r="A1727" s="48"/>
      <c r="B1727" s="34"/>
      <c r="C1727" s="34"/>
      <c r="D1727" s="48"/>
      <c r="E1727" s="89"/>
      <c r="F1727" s="51"/>
      <c r="G1727" s="31"/>
      <c r="H1727" s="32"/>
      <c r="I1727" s="68"/>
      <c r="J1727" s="33"/>
      <c r="K1727" s="43"/>
      <c r="L1727" s="61"/>
      <c r="O1727" s="35"/>
    </row>
    <row r="1728" spans="1:15" s="30" customFormat="1" x14ac:dyDescent="0.3">
      <c r="A1728" s="48"/>
      <c r="B1728" s="34"/>
      <c r="C1728" s="34"/>
      <c r="D1728" s="48"/>
      <c r="E1728" s="89"/>
      <c r="F1728" s="51"/>
      <c r="G1728" s="31"/>
      <c r="H1728" s="32"/>
      <c r="I1728" s="68"/>
      <c r="J1728" s="33"/>
      <c r="K1728" s="43"/>
      <c r="L1728" s="61"/>
      <c r="O1728" s="35"/>
    </row>
    <row r="1729" spans="1:15" s="30" customFormat="1" x14ac:dyDescent="0.3">
      <c r="A1729" s="48"/>
      <c r="B1729" s="34"/>
      <c r="C1729" s="34"/>
      <c r="D1729" s="48"/>
      <c r="E1729" s="89"/>
      <c r="F1729" s="51"/>
      <c r="G1729" s="31"/>
      <c r="H1729" s="32"/>
      <c r="I1729" s="68"/>
      <c r="J1729" s="33"/>
      <c r="K1729" s="43"/>
      <c r="L1729" s="61"/>
      <c r="O1729" s="35"/>
    </row>
    <row r="1730" spans="1:15" s="30" customFormat="1" x14ac:dyDescent="0.3">
      <c r="A1730" s="48"/>
      <c r="B1730" s="34"/>
      <c r="C1730" s="34"/>
      <c r="D1730" s="48"/>
      <c r="E1730" s="89"/>
      <c r="F1730" s="51"/>
      <c r="G1730" s="31"/>
      <c r="H1730" s="32"/>
      <c r="I1730" s="68"/>
      <c r="J1730" s="33"/>
      <c r="K1730" s="43"/>
      <c r="L1730" s="61"/>
      <c r="O1730" s="35"/>
    </row>
    <row r="1731" spans="1:15" s="30" customFormat="1" x14ac:dyDescent="0.3">
      <c r="A1731" s="48"/>
      <c r="B1731" s="34"/>
      <c r="C1731" s="34"/>
      <c r="D1731" s="48"/>
      <c r="E1731" s="89"/>
      <c r="F1731" s="51"/>
      <c r="G1731" s="31"/>
      <c r="H1731" s="32"/>
      <c r="I1731" s="68"/>
      <c r="J1731" s="33"/>
      <c r="K1731" s="43"/>
      <c r="L1731" s="61"/>
      <c r="O1731" s="35"/>
    </row>
    <row r="1732" spans="1:15" s="30" customFormat="1" x14ac:dyDescent="0.3">
      <c r="A1732" s="48"/>
      <c r="B1732" s="34"/>
      <c r="C1732" s="34"/>
      <c r="D1732" s="48"/>
      <c r="E1732" s="89"/>
      <c r="F1732" s="51"/>
      <c r="G1732" s="31"/>
      <c r="H1732" s="32"/>
      <c r="I1732" s="68"/>
      <c r="J1732" s="33"/>
      <c r="K1732" s="43"/>
      <c r="L1732" s="61"/>
      <c r="O1732" s="35"/>
    </row>
    <row r="1733" spans="1:15" s="30" customFormat="1" x14ac:dyDescent="0.3">
      <c r="A1733" s="48"/>
      <c r="B1733" s="34"/>
      <c r="C1733" s="34"/>
      <c r="D1733" s="48"/>
      <c r="E1733" s="89"/>
      <c r="F1733" s="51"/>
      <c r="G1733" s="31"/>
      <c r="H1733" s="32"/>
      <c r="I1733" s="68"/>
      <c r="J1733" s="33"/>
      <c r="K1733" s="43"/>
      <c r="L1733" s="61"/>
      <c r="O1733" s="35"/>
    </row>
    <row r="1734" spans="1:15" s="30" customFormat="1" x14ac:dyDescent="0.3">
      <c r="A1734" s="48"/>
      <c r="B1734" s="34"/>
      <c r="C1734" s="34"/>
      <c r="D1734" s="48"/>
      <c r="E1734" s="89"/>
      <c r="F1734" s="51"/>
      <c r="G1734" s="31"/>
      <c r="H1734" s="32"/>
      <c r="I1734" s="68"/>
      <c r="J1734" s="33"/>
      <c r="K1734" s="43"/>
      <c r="L1734" s="61"/>
      <c r="O1734" s="35"/>
    </row>
    <row r="1735" spans="1:15" s="30" customFormat="1" x14ac:dyDescent="0.3">
      <c r="A1735" s="48"/>
      <c r="B1735" s="34"/>
      <c r="C1735" s="34"/>
      <c r="D1735" s="48"/>
      <c r="E1735" s="89"/>
      <c r="F1735" s="51"/>
      <c r="G1735" s="31"/>
      <c r="H1735" s="32"/>
      <c r="I1735" s="68"/>
      <c r="J1735" s="33"/>
      <c r="K1735" s="43"/>
      <c r="L1735" s="61"/>
      <c r="O1735" s="35"/>
    </row>
    <row r="1736" spans="1:15" s="30" customFormat="1" x14ac:dyDescent="0.3">
      <c r="A1736" s="48"/>
      <c r="B1736" s="34"/>
      <c r="C1736" s="34"/>
      <c r="D1736" s="48"/>
      <c r="E1736" s="89"/>
      <c r="F1736" s="51"/>
      <c r="G1736" s="31"/>
      <c r="H1736" s="32"/>
      <c r="I1736" s="68"/>
      <c r="J1736" s="33"/>
      <c r="K1736" s="43"/>
      <c r="L1736" s="61"/>
      <c r="O1736" s="35"/>
    </row>
    <row r="1737" spans="1:15" s="30" customFormat="1" x14ac:dyDescent="0.3">
      <c r="A1737" s="48"/>
      <c r="B1737" s="34"/>
      <c r="C1737" s="34"/>
      <c r="D1737" s="48"/>
      <c r="E1737" s="89"/>
      <c r="F1737" s="51"/>
      <c r="G1737" s="31"/>
      <c r="H1737" s="32"/>
      <c r="I1737" s="68"/>
      <c r="J1737" s="33"/>
      <c r="K1737" s="43"/>
      <c r="L1737" s="61"/>
      <c r="O1737" s="35"/>
    </row>
    <row r="1738" spans="1:15" s="30" customFormat="1" x14ac:dyDescent="0.3">
      <c r="A1738" s="48"/>
      <c r="B1738" s="34"/>
      <c r="C1738" s="34"/>
      <c r="D1738" s="48"/>
      <c r="E1738" s="89"/>
      <c r="F1738" s="51"/>
      <c r="G1738" s="31"/>
      <c r="H1738" s="32"/>
      <c r="I1738" s="68"/>
      <c r="J1738" s="33"/>
      <c r="K1738" s="43"/>
      <c r="L1738" s="61"/>
      <c r="O1738" s="35"/>
    </row>
    <row r="1739" spans="1:15" s="30" customFormat="1" x14ac:dyDescent="0.3">
      <c r="A1739" s="48"/>
      <c r="B1739" s="34"/>
      <c r="C1739" s="34"/>
      <c r="D1739" s="48"/>
      <c r="E1739" s="89"/>
      <c r="F1739" s="51"/>
      <c r="G1739" s="31"/>
      <c r="H1739" s="32"/>
      <c r="I1739" s="68"/>
      <c r="J1739" s="33"/>
      <c r="K1739" s="43"/>
      <c r="L1739" s="61"/>
      <c r="O1739" s="35"/>
    </row>
    <row r="1740" spans="1:15" s="30" customFormat="1" x14ac:dyDescent="0.3">
      <c r="A1740" s="48"/>
      <c r="B1740" s="34"/>
      <c r="C1740" s="34"/>
      <c r="D1740" s="48"/>
      <c r="E1740" s="89"/>
      <c r="F1740" s="51"/>
      <c r="G1740" s="31"/>
      <c r="H1740" s="32"/>
      <c r="I1740" s="68"/>
      <c r="J1740" s="33"/>
      <c r="K1740" s="43"/>
      <c r="L1740" s="61"/>
      <c r="O1740" s="35"/>
    </row>
    <row r="1741" spans="1:15" s="30" customFormat="1" x14ac:dyDescent="0.3">
      <c r="A1741" s="48"/>
      <c r="B1741" s="34"/>
      <c r="C1741" s="34"/>
      <c r="D1741" s="48"/>
      <c r="E1741" s="89"/>
      <c r="F1741" s="51"/>
      <c r="G1741" s="31"/>
      <c r="H1741" s="32"/>
      <c r="I1741" s="68"/>
      <c r="J1741" s="33"/>
      <c r="K1741" s="43"/>
      <c r="L1741" s="61"/>
      <c r="O1741" s="35"/>
    </row>
    <row r="1742" spans="1:15" s="30" customFormat="1" x14ac:dyDescent="0.3">
      <c r="A1742" s="48"/>
      <c r="B1742" s="34"/>
      <c r="C1742" s="34"/>
      <c r="D1742" s="48"/>
      <c r="E1742" s="89"/>
      <c r="F1742" s="51"/>
      <c r="G1742" s="31"/>
      <c r="H1742" s="32"/>
      <c r="I1742" s="68"/>
      <c r="J1742" s="33"/>
      <c r="K1742" s="43"/>
      <c r="L1742" s="61"/>
      <c r="O1742" s="35"/>
    </row>
    <row r="1743" spans="1:15" s="30" customFormat="1" x14ac:dyDescent="0.3">
      <c r="A1743" s="48"/>
      <c r="B1743" s="34"/>
      <c r="C1743" s="34"/>
      <c r="D1743" s="48"/>
      <c r="E1743" s="89"/>
      <c r="F1743" s="51"/>
      <c r="G1743" s="31"/>
      <c r="H1743" s="32"/>
      <c r="I1743" s="68"/>
      <c r="J1743" s="33"/>
      <c r="K1743" s="43"/>
      <c r="L1743" s="61"/>
      <c r="O1743" s="35"/>
    </row>
    <row r="1744" spans="1:15" s="30" customFormat="1" x14ac:dyDescent="0.3">
      <c r="A1744" s="48"/>
      <c r="B1744" s="34"/>
      <c r="C1744" s="34"/>
      <c r="D1744" s="48"/>
      <c r="E1744" s="89"/>
      <c r="F1744" s="51"/>
      <c r="G1744" s="31"/>
      <c r="H1744" s="32"/>
      <c r="I1744" s="68"/>
      <c r="J1744" s="33"/>
      <c r="K1744" s="43"/>
      <c r="L1744" s="61"/>
      <c r="O1744" s="35"/>
    </row>
    <row r="1745" spans="1:15" s="30" customFormat="1" x14ac:dyDescent="0.3">
      <c r="A1745" s="48"/>
      <c r="B1745" s="34"/>
      <c r="C1745" s="34"/>
      <c r="D1745" s="48"/>
      <c r="E1745" s="89"/>
      <c r="F1745" s="51"/>
      <c r="G1745" s="31"/>
      <c r="H1745" s="32"/>
      <c r="I1745" s="68"/>
      <c r="J1745" s="33"/>
      <c r="K1745" s="43"/>
      <c r="L1745" s="61"/>
      <c r="O1745" s="35"/>
    </row>
    <row r="1746" spans="1:15" s="30" customFormat="1" x14ac:dyDescent="0.3">
      <c r="A1746" s="48"/>
      <c r="B1746" s="34"/>
      <c r="C1746" s="34"/>
      <c r="D1746" s="48"/>
      <c r="E1746" s="89"/>
      <c r="F1746" s="51"/>
      <c r="G1746" s="31"/>
      <c r="H1746" s="32"/>
      <c r="I1746" s="68"/>
      <c r="J1746" s="33"/>
      <c r="K1746" s="43"/>
      <c r="L1746" s="61"/>
      <c r="O1746" s="35"/>
    </row>
    <row r="1747" spans="1:15" s="30" customFormat="1" x14ac:dyDescent="0.3">
      <c r="A1747" s="48"/>
      <c r="B1747" s="34"/>
      <c r="C1747" s="34"/>
      <c r="D1747" s="48"/>
      <c r="E1747" s="89"/>
      <c r="F1747" s="51"/>
      <c r="G1747" s="31"/>
      <c r="H1747" s="32"/>
      <c r="I1747" s="68"/>
      <c r="J1747" s="33"/>
      <c r="K1747" s="43"/>
      <c r="L1747" s="61"/>
      <c r="O1747" s="35"/>
    </row>
    <row r="1748" spans="1:15" s="30" customFormat="1" x14ac:dyDescent="0.3">
      <c r="A1748" s="48"/>
      <c r="B1748" s="34"/>
      <c r="C1748" s="34"/>
      <c r="D1748" s="48"/>
      <c r="E1748" s="89"/>
      <c r="F1748" s="51"/>
      <c r="G1748" s="31"/>
      <c r="H1748" s="32"/>
      <c r="I1748" s="68"/>
      <c r="J1748" s="33"/>
      <c r="K1748" s="43"/>
      <c r="L1748" s="61"/>
      <c r="O1748" s="35"/>
    </row>
    <row r="1749" spans="1:15" s="30" customFormat="1" x14ac:dyDescent="0.3">
      <c r="A1749" s="48"/>
      <c r="B1749" s="34"/>
      <c r="C1749" s="34"/>
      <c r="D1749" s="48"/>
      <c r="E1749" s="89"/>
      <c r="F1749" s="51"/>
      <c r="G1749" s="31"/>
      <c r="H1749" s="32"/>
      <c r="I1749" s="68"/>
      <c r="J1749" s="33"/>
      <c r="K1749" s="43"/>
      <c r="L1749" s="61"/>
      <c r="O1749" s="35"/>
    </row>
    <row r="1750" spans="1:15" s="30" customFormat="1" x14ac:dyDescent="0.3">
      <c r="A1750" s="48"/>
      <c r="B1750" s="34"/>
      <c r="C1750" s="34"/>
      <c r="D1750" s="48"/>
      <c r="E1750" s="89"/>
      <c r="F1750" s="51"/>
      <c r="G1750" s="31"/>
      <c r="H1750" s="32"/>
      <c r="I1750" s="68"/>
      <c r="J1750" s="33"/>
      <c r="K1750" s="43"/>
      <c r="L1750" s="61"/>
      <c r="O1750" s="35"/>
    </row>
    <row r="1751" spans="1:15" s="30" customFormat="1" x14ac:dyDescent="0.3">
      <c r="A1751" s="48"/>
      <c r="B1751" s="34"/>
      <c r="C1751" s="34"/>
      <c r="D1751" s="48"/>
      <c r="E1751" s="89"/>
      <c r="F1751" s="51"/>
      <c r="G1751" s="31"/>
      <c r="H1751" s="32"/>
      <c r="I1751" s="68"/>
      <c r="J1751" s="33"/>
      <c r="K1751" s="43"/>
      <c r="L1751" s="61"/>
      <c r="O1751" s="35"/>
    </row>
    <row r="1752" spans="1:15" s="30" customFormat="1" x14ac:dyDescent="0.3">
      <c r="A1752" s="48"/>
      <c r="B1752" s="34"/>
      <c r="C1752" s="34"/>
      <c r="D1752" s="48"/>
      <c r="E1752" s="89"/>
      <c r="F1752" s="51"/>
      <c r="G1752" s="31"/>
      <c r="H1752" s="32"/>
      <c r="I1752" s="68"/>
      <c r="J1752" s="33"/>
      <c r="K1752" s="43"/>
      <c r="L1752" s="61"/>
      <c r="O1752" s="35"/>
    </row>
    <row r="1753" spans="1:15" s="30" customFormat="1" x14ac:dyDescent="0.3">
      <c r="A1753" s="48"/>
      <c r="B1753" s="34"/>
      <c r="C1753" s="34"/>
      <c r="D1753" s="48"/>
      <c r="E1753" s="89"/>
      <c r="F1753" s="51"/>
      <c r="G1753" s="31"/>
      <c r="H1753" s="32"/>
      <c r="I1753" s="68"/>
      <c r="J1753" s="33"/>
      <c r="K1753" s="43"/>
      <c r="L1753" s="61"/>
      <c r="O1753" s="35"/>
    </row>
    <row r="1754" spans="1:15" s="30" customFormat="1" x14ac:dyDescent="0.3">
      <c r="A1754" s="48"/>
      <c r="B1754" s="34"/>
      <c r="C1754" s="34"/>
      <c r="D1754" s="48"/>
      <c r="E1754" s="89"/>
      <c r="F1754" s="51"/>
      <c r="G1754" s="31"/>
      <c r="H1754" s="32"/>
      <c r="I1754" s="68"/>
      <c r="J1754" s="33"/>
      <c r="K1754" s="43"/>
      <c r="L1754" s="61"/>
      <c r="O1754" s="35"/>
    </row>
    <row r="1755" spans="1:15" s="30" customFormat="1" x14ac:dyDescent="0.3">
      <c r="A1755" s="48"/>
      <c r="B1755" s="34"/>
      <c r="C1755" s="34"/>
      <c r="D1755" s="48"/>
      <c r="E1755" s="89"/>
      <c r="F1755" s="51"/>
      <c r="G1755" s="31"/>
      <c r="H1755" s="32"/>
      <c r="I1755" s="68"/>
      <c r="J1755" s="33"/>
      <c r="K1755" s="43"/>
      <c r="L1755" s="61"/>
      <c r="O1755" s="35"/>
    </row>
    <row r="1756" spans="1:15" s="30" customFormat="1" x14ac:dyDescent="0.3">
      <c r="A1756" s="48"/>
      <c r="B1756" s="34"/>
      <c r="C1756" s="34"/>
      <c r="D1756" s="48"/>
      <c r="E1756" s="89"/>
      <c r="F1756" s="51"/>
      <c r="G1756" s="31"/>
      <c r="H1756" s="32"/>
      <c r="I1756" s="68"/>
      <c r="J1756" s="33"/>
      <c r="K1756" s="43"/>
      <c r="L1756" s="61"/>
      <c r="O1756" s="35"/>
    </row>
    <row r="1757" spans="1:15" s="30" customFormat="1" x14ac:dyDescent="0.3">
      <c r="A1757" s="48"/>
      <c r="B1757" s="34"/>
      <c r="C1757" s="34"/>
      <c r="D1757" s="48"/>
      <c r="E1757" s="89"/>
      <c r="F1757" s="51"/>
      <c r="G1757" s="31"/>
      <c r="H1757" s="32"/>
      <c r="I1757" s="68"/>
      <c r="J1757" s="33"/>
      <c r="K1757" s="43"/>
      <c r="L1757" s="61"/>
      <c r="O1757" s="35"/>
    </row>
    <row r="1758" spans="1:15" s="30" customFormat="1" x14ac:dyDescent="0.3">
      <c r="A1758" s="48"/>
      <c r="B1758" s="34"/>
      <c r="C1758" s="34"/>
      <c r="D1758" s="48"/>
      <c r="E1758" s="89"/>
      <c r="F1758" s="51"/>
      <c r="G1758" s="31"/>
      <c r="H1758" s="32"/>
      <c r="I1758" s="68"/>
      <c r="J1758" s="33"/>
      <c r="K1758" s="43"/>
      <c r="L1758" s="61"/>
      <c r="O1758" s="35"/>
    </row>
    <row r="1759" spans="1:15" s="30" customFormat="1" x14ac:dyDescent="0.3">
      <c r="A1759" s="48"/>
      <c r="B1759" s="34"/>
      <c r="C1759" s="34"/>
      <c r="D1759" s="48"/>
      <c r="E1759" s="89"/>
      <c r="F1759" s="51"/>
      <c r="G1759" s="31"/>
      <c r="H1759" s="32"/>
      <c r="I1759" s="68"/>
      <c r="J1759" s="33"/>
      <c r="K1759" s="43"/>
      <c r="L1759" s="61"/>
      <c r="O1759" s="35"/>
    </row>
    <row r="1760" spans="1:15" s="30" customFormat="1" x14ac:dyDescent="0.3">
      <c r="A1760" s="48"/>
      <c r="B1760" s="34"/>
      <c r="C1760" s="34"/>
      <c r="D1760" s="48"/>
      <c r="E1760" s="89"/>
      <c r="F1760" s="51"/>
      <c r="G1760" s="31"/>
      <c r="H1760" s="32"/>
      <c r="I1760" s="68"/>
      <c r="J1760" s="33"/>
      <c r="K1760" s="43"/>
      <c r="L1760" s="61"/>
      <c r="O1760" s="35"/>
    </row>
    <row r="1761" spans="1:15" s="30" customFormat="1" x14ac:dyDescent="0.3">
      <c r="A1761" s="48"/>
      <c r="B1761" s="34"/>
      <c r="C1761" s="34"/>
      <c r="D1761" s="48"/>
      <c r="E1761" s="89"/>
      <c r="F1761" s="51"/>
      <c r="G1761" s="31"/>
      <c r="H1761" s="32"/>
      <c r="I1761" s="68"/>
      <c r="J1761" s="33"/>
      <c r="K1761" s="43"/>
      <c r="L1761" s="61"/>
      <c r="O1761" s="35"/>
    </row>
    <row r="1762" spans="1:15" s="30" customFormat="1" x14ac:dyDescent="0.3">
      <c r="A1762" s="48"/>
      <c r="B1762" s="34"/>
      <c r="C1762" s="34"/>
      <c r="D1762" s="48"/>
      <c r="E1762" s="89"/>
      <c r="F1762" s="51"/>
      <c r="G1762" s="31"/>
      <c r="H1762" s="32"/>
      <c r="I1762" s="68"/>
      <c r="J1762" s="33"/>
      <c r="K1762" s="43"/>
      <c r="L1762" s="61"/>
      <c r="O1762" s="35"/>
    </row>
    <row r="1763" spans="1:15" s="30" customFormat="1" x14ac:dyDescent="0.3">
      <c r="A1763" s="48"/>
      <c r="B1763" s="34"/>
      <c r="C1763" s="34"/>
      <c r="D1763" s="48"/>
      <c r="E1763" s="89"/>
      <c r="F1763" s="51"/>
      <c r="G1763" s="31"/>
      <c r="H1763" s="32"/>
      <c r="I1763" s="68"/>
      <c r="J1763" s="33"/>
      <c r="K1763" s="43"/>
      <c r="L1763" s="61"/>
      <c r="O1763" s="35"/>
    </row>
    <row r="1764" spans="1:15" s="30" customFormat="1" x14ac:dyDescent="0.3">
      <c r="A1764" s="48"/>
      <c r="B1764" s="34"/>
      <c r="C1764" s="34"/>
      <c r="D1764" s="48"/>
      <c r="E1764" s="89"/>
      <c r="F1764" s="51"/>
      <c r="G1764" s="31"/>
      <c r="H1764" s="32"/>
      <c r="I1764" s="68"/>
      <c r="J1764" s="33"/>
      <c r="K1764" s="43"/>
      <c r="L1764" s="61"/>
      <c r="O1764" s="35"/>
    </row>
    <row r="1765" spans="1:15" s="30" customFormat="1" x14ac:dyDescent="0.3">
      <c r="A1765" s="48"/>
      <c r="B1765" s="34"/>
      <c r="C1765" s="34"/>
      <c r="D1765" s="48"/>
      <c r="E1765" s="89"/>
      <c r="F1765" s="51"/>
      <c r="G1765" s="31"/>
      <c r="H1765" s="32"/>
      <c r="I1765" s="68"/>
      <c r="J1765" s="33"/>
      <c r="K1765" s="43"/>
      <c r="L1765" s="61"/>
      <c r="O1765" s="35"/>
    </row>
    <row r="1766" spans="1:15" s="30" customFormat="1" x14ac:dyDescent="0.3">
      <c r="A1766" s="48"/>
      <c r="B1766" s="34"/>
      <c r="C1766" s="34"/>
      <c r="D1766" s="48"/>
      <c r="E1766" s="89"/>
      <c r="F1766" s="51"/>
      <c r="G1766" s="31"/>
      <c r="H1766" s="32"/>
      <c r="I1766" s="68"/>
      <c r="J1766" s="33"/>
      <c r="K1766" s="43"/>
      <c r="L1766" s="61"/>
      <c r="O1766" s="35"/>
    </row>
    <row r="1767" spans="1:15" s="30" customFormat="1" x14ac:dyDescent="0.3">
      <c r="A1767" s="48"/>
      <c r="B1767" s="34"/>
      <c r="C1767" s="34"/>
      <c r="D1767" s="48"/>
      <c r="E1767" s="89"/>
      <c r="F1767" s="51"/>
      <c r="G1767" s="31"/>
      <c r="H1767" s="32"/>
      <c r="I1767" s="68"/>
      <c r="J1767" s="33"/>
      <c r="K1767" s="43"/>
      <c r="L1767" s="61"/>
      <c r="O1767" s="35"/>
    </row>
    <row r="1768" spans="1:15" s="30" customFormat="1" x14ac:dyDescent="0.3">
      <c r="A1768" s="48"/>
      <c r="B1768" s="34"/>
      <c r="C1768" s="34"/>
      <c r="D1768" s="48"/>
      <c r="E1768" s="89"/>
      <c r="F1768" s="51"/>
      <c r="G1768" s="31"/>
      <c r="H1768" s="32"/>
      <c r="I1768" s="68"/>
      <c r="J1768" s="33"/>
      <c r="K1768" s="43"/>
      <c r="L1768" s="61"/>
      <c r="O1768" s="35"/>
    </row>
    <row r="1769" spans="1:15" s="30" customFormat="1" x14ac:dyDescent="0.3">
      <c r="A1769" s="48"/>
      <c r="B1769" s="34"/>
      <c r="C1769" s="34"/>
      <c r="D1769" s="48"/>
      <c r="E1769" s="89"/>
      <c r="F1769" s="51"/>
      <c r="G1769" s="31"/>
      <c r="H1769" s="32"/>
      <c r="I1769" s="68"/>
      <c r="J1769" s="33"/>
      <c r="K1769" s="43"/>
      <c r="L1769" s="61"/>
      <c r="O1769" s="35"/>
    </row>
    <row r="1770" spans="1:15" s="30" customFormat="1" x14ac:dyDescent="0.3">
      <c r="A1770" s="48"/>
      <c r="B1770" s="34"/>
      <c r="C1770" s="34"/>
      <c r="D1770" s="48"/>
      <c r="E1770" s="89"/>
      <c r="F1770" s="51"/>
      <c r="G1770" s="31"/>
      <c r="H1770" s="32"/>
      <c r="I1770" s="68"/>
      <c r="J1770" s="33"/>
      <c r="K1770" s="43"/>
      <c r="L1770" s="61"/>
      <c r="O1770" s="35"/>
    </row>
    <row r="1771" spans="1:15" s="30" customFormat="1" x14ac:dyDescent="0.3">
      <c r="A1771" s="48"/>
      <c r="B1771" s="34"/>
      <c r="C1771" s="34"/>
      <c r="D1771" s="48"/>
      <c r="E1771" s="89"/>
      <c r="F1771" s="51"/>
      <c r="G1771" s="31"/>
      <c r="H1771" s="32"/>
      <c r="I1771" s="68"/>
      <c r="J1771" s="33"/>
      <c r="K1771" s="43"/>
      <c r="L1771" s="61"/>
      <c r="O1771" s="35"/>
    </row>
    <row r="1772" spans="1:15" s="30" customFormat="1" x14ac:dyDescent="0.3">
      <c r="A1772" s="48"/>
      <c r="B1772" s="34"/>
      <c r="C1772" s="34"/>
      <c r="D1772" s="48"/>
      <c r="E1772" s="89"/>
      <c r="F1772" s="51"/>
      <c r="G1772" s="31"/>
      <c r="H1772" s="32"/>
      <c r="I1772" s="68"/>
      <c r="J1772" s="33"/>
      <c r="K1772" s="43"/>
      <c r="L1772" s="61"/>
      <c r="O1772" s="35"/>
    </row>
    <row r="1773" spans="1:15" s="30" customFormat="1" x14ac:dyDescent="0.3">
      <c r="A1773" s="48"/>
      <c r="B1773" s="34"/>
      <c r="C1773" s="34"/>
      <c r="D1773" s="48"/>
      <c r="E1773" s="89"/>
      <c r="F1773" s="51"/>
      <c r="G1773" s="31"/>
      <c r="H1773" s="32"/>
      <c r="I1773" s="68"/>
      <c r="J1773" s="33"/>
      <c r="K1773" s="43"/>
      <c r="L1773" s="61"/>
      <c r="O1773" s="35"/>
    </row>
    <row r="1774" spans="1:15" s="30" customFormat="1" x14ac:dyDescent="0.3">
      <c r="A1774" s="48"/>
      <c r="B1774" s="34"/>
      <c r="C1774" s="34"/>
      <c r="D1774" s="48"/>
      <c r="E1774" s="89"/>
      <c r="F1774" s="51"/>
      <c r="G1774" s="31"/>
      <c r="H1774" s="32"/>
      <c r="I1774" s="68"/>
      <c r="J1774" s="33"/>
      <c r="K1774" s="43"/>
      <c r="L1774" s="61"/>
      <c r="O1774" s="35"/>
    </row>
    <row r="1775" spans="1:15" s="30" customFormat="1" x14ac:dyDescent="0.3">
      <c r="A1775" s="48"/>
      <c r="B1775" s="34"/>
      <c r="C1775" s="34"/>
      <c r="D1775" s="48"/>
      <c r="E1775" s="89"/>
      <c r="F1775" s="51"/>
      <c r="G1775" s="31"/>
      <c r="H1775" s="32"/>
      <c r="I1775" s="68"/>
      <c r="J1775" s="33"/>
      <c r="K1775" s="43"/>
      <c r="L1775" s="61"/>
      <c r="O1775" s="35"/>
    </row>
    <row r="1776" spans="1:15" s="30" customFormat="1" x14ac:dyDescent="0.3">
      <c r="A1776" s="48"/>
      <c r="B1776" s="34"/>
      <c r="C1776" s="34"/>
      <c r="D1776" s="48"/>
      <c r="E1776" s="89"/>
      <c r="F1776" s="51"/>
      <c r="G1776" s="31"/>
      <c r="H1776" s="32"/>
      <c r="I1776" s="68"/>
      <c r="J1776" s="33"/>
      <c r="K1776" s="43"/>
      <c r="L1776" s="61"/>
      <c r="O1776" s="35"/>
    </row>
    <row r="1777" spans="1:15" s="30" customFormat="1" x14ac:dyDescent="0.3">
      <c r="A1777" s="48"/>
      <c r="B1777" s="34"/>
      <c r="C1777" s="34"/>
      <c r="D1777" s="48"/>
      <c r="E1777" s="89"/>
      <c r="F1777" s="51"/>
      <c r="G1777" s="31"/>
      <c r="H1777" s="32"/>
      <c r="I1777" s="68"/>
      <c r="J1777" s="33"/>
      <c r="K1777" s="43"/>
      <c r="L1777" s="61"/>
      <c r="O1777" s="35"/>
    </row>
    <row r="1778" spans="1:15" s="30" customFormat="1" x14ac:dyDescent="0.3">
      <c r="A1778" s="48"/>
      <c r="B1778" s="34"/>
      <c r="C1778" s="34"/>
      <c r="D1778" s="48"/>
      <c r="E1778" s="89"/>
      <c r="F1778" s="51"/>
      <c r="G1778" s="31"/>
      <c r="H1778" s="32"/>
      <c r="I1778" s="68"/>
      <c r="J1778" s="33"/>
      <c r="K1778" s="43"/>
      <c r="L1778" s="61"/>
      <c r="O1778" s="35"/>
    </row>
    <row r="1779" spans="1:15" s="30" customFormat="1" x14ac:dyDescent="0.3">
      <c r="A1779" s="48"/>
      <c r="B1779" s="34"/>
      <c r="C1779" s="34"/>
      <c r="D1779" s="48"/>
      <c r="E1779" s="89"/>
      <c r="F1779" s="51"/>
      <c r="G1779" s="31"/>
      <c r="H1779" s="32"/>
      <c r="I1779" s="68"/>
      <c r="J1779" s="33"/>
      <c r="K1779" s="43"/>
      <c r="L1779" s="61"/>
      <c r="O1779" s="35"/>
    </row>
    <row r="1780" spans="1:15" s="30" customFormat="1" x14ac:dyDescent="0.3">
      <c r="A1780" s="48"/>
      <c r="B1780" s="34"/>
      <c r="C1780" s="34"/>
      <c r="D1780" s="48"/>
      <c r="E1780" s="89"/>
      <c r="F1780" s="51"/>
      <c r="G1780" s="31"/>
      <c r="H1780" s="32"/>
      <c r="I1780" s="68"/>
      <c r="J1780" s="33"/>
      <c r="K1780" s="43"/>
      <c r="L1780" s="61"/>
      <c r="O1780" s="35"/>
    </row>
    <row r="1781" spans="1:15" s="30" customFormat="1" x14ac:dyDescent="0.3">
      <c r="A1781" s="48"/>
      <c r="B1781" s="34"/>
      <c r="C1781" s="34"/>
      <c r="D1781" s="48"/>
      <c r="E1781" s="89"/>
      <c r="F1781" s="51"/>
      <c r="G1781" s="31"/>
      <c r="H1781" s="32"/>
      <c r="I1781" s="68"/>
      <c r="J1781" s="33"/>
      <c r="K1781" s="43"/>
      <c r="L1781" s="61"/>
      <c r="O1781" s="35"/>
    </row>
    <row r="1782" spans="1:15" s="30" customFormat="1" x14ac:dyDescent="0.3">
      <c r="A1782" s="48"/>
      <c r="B1782" s="34"/>
      <c r="C1782" s="34"/>
      <c r="D1782" s="48"/>
      <c r="E1782" s="89"/>
      <c r="F1782" s="51"/>
      <c r="G1782" s="31"/>
      <c r="H1782" s="32"/>
      <c r="I1782" s="68"/>
      <c r="J1782" s="33"/>
      <c r="K1782" s="43"/>
      <c r="L1782" s="61"/>
      <c r="O1782" s="35"/>
    </row>
    <row r="1783" spans="1:15" s="30" customFormat="1" x14ac:dyDescent="0.3">
      <c r="A1783" s="48"/>
      <c r="B1783" s="34"/>
      <c r="C1783" s="34"/>
      <c r="D1783" s="48"/>
      <c r="E1783" s="89"/>
      <c r="F1783" s="51"/>
      <c r="G1783" s="31"/>
      <c r="H1783" s="32"/>
      <c r="I1783" s="68"/>
      <c r="J1783" s="33"/>
      <c r="K1783" s="43"/>
      <c r="L1783" s="61"/>
      <c r="O1783" s="35"/>
    </row>
    <row r="1784" spans="1:15" s="30" customFormat="1" x14ac:dyDescent="0.3">
      <c r="A1784" s="48"/>
      <c r="B1784" s="34"/>
      <c r="C1784" s="34"/>
      <c r="D1784" s="48"/>
      <c r="E1784" s="89"/>
      <c r="F1784" s="51"/>
      <c r="G1784" s="31"/>
      <c r="H1784" s="32"/>
      <c r="I1784" s="68"/>
      <c r="J1784" s="33"/>
      <c r="K1784" s="43"/>
      <c r="L1784" s="61"/>
      <c r="O1784" s="35"/>
    </row>
    <row r="1785" spans="1:15" s="30" customFormat="1" x14ac:dyDescent="0.3">
      <c r="A1785" s="48"/>
      <c r="B1785" s="34"/>
      <c r="C1785" s="34"/>
      <c r="D1785" s="48"/>
      <c r="E1785" s="89"/>
      <c r="F1785" s="51"/>
      <c r="G1785" s="31"/>
      <c r="H1785" s="32"/>
      <c r="I1785" s="68"/>
      <c r="J1785" s="33"/>
      <c r="K1785" s="43"/>
      <c r="L1785" s="61"/>
      <c r="O1785" s="35"/>
    </row>
    <row r="1786" spans="1:15" s="30" customFormat="1" x14ac:dyDescent="0.3">
      <c r="A1786" s="48"/>
      <c r="B1786" s="34"/>
      <c r="C1786" s="34"/>
      <c r="D1786" s="48"/>
      <c r="E1786" s="89"/>
      <c r="F1786" s="51"/>
      <c r="G1786" s="31"/>
      <c r="H1786" s="32"/>
      <c r="I1786" s="68"/>
      <c r="J1786" s="33"/>
      <c r="K1786" s="43"/>
      <c r="L1786" s="61"/>
      <c r="O1786" s="35"/>
    </row>
    <row r="1787" spans="1:15" s="30" customFormat="1" x14ac:dyDescent="0.3">
      <c r="A1787" s="48"/>
      <c r="B1787" s="34"/>
      <c r="C1787" s="34"/>
      <c r="D1787" s="48"/>
      <c r="E1787" s="89"/>
      <c r="F1787" s="51"/>
      <c r="G1787" s="31"/>
      <c r="H1787" s="32"/>
      <c r="I1787" s="68"/>
      <c r="J1787" s="33"/>
      <c r="K1787" s="43"/>
      <c r="L1787" s="61"/>
      <c r="O1787" s="35"/>
    </row>
    <row r="1788" spans="1:15" s="30" customFormat="1" x14ac:dyDescent="0.3">
      <c r="A1788" s="48"/>
      <c r="B1788" s="34"/>
      <c r="C1788" s="34"/>
      <c r="D1788" s="48"/>
      <c r="E1788" s="89"/>
      <c r="F1788" s="51"/>
      <c r="G1788" s="31"/>
      <c r="H1788" s="32"/>
      <c r="I1788" s="68"/>
      <c r="J1788" s="33"/>
      <c r="K1788" s="43"/>
      <c r="L1788" s="61"/>
      <c r="O1788" s="35"/>
    </row>
    <row r="1789" spans="1:15" s="30" customFormat="1" x14ac:dyDescent="0.3">
      <c r="A1789" s="48"/>
      <c r="B1789" s="34"/>
      <c r="C1789" s="34"/>
      <c r="D1789" s="48"/>
      <c r="E1789" s="89"/>
      <c r="F1789" s="51"/>
      <c r="G1789" s="31"/>
      <c r="H1789" s="32"/>
      <c r="I1789" s="68"/>
      <c r="J1789" s="33"/>
      <c r="K1789" s="43"/>
      <c r="L1789" s="61"/>
      <c r="O1789" s="35"/>
    </row>
    <row r="1790" spans="1:15" s="30" customFormat="1" x14ac:dyDescent="0.3">
      <c r="A1790" s="48"/>
      <c r="B1790" s="34"/>
      <c r="C1790" s="34"/>
      <c r="D1790" s="48"/>
      <c r="E1790" s="89"/>
      <c r="F1790" s="51"/>
      <c r="G1790" s="31"/>
      <c r="H1790" s="32"/>
      <c r="I1790" s="68"/>
      <c r="J1790" s="33"/>
      <c r="K1790" s="43"/>
      <c r="L1790" s="61"/>
      <c r="O1790" s="35"/>
    </row>
    <row r="1791" spans="1:15" s="30" customFormat="1" x14ac:dyDescent="0.3">
      <c r="A1791" s="48"/>
      <c r="B1791" s="34"/>
      <c r="C1791" s="34"/>
      <c r="D1791" s="48"/>
      <c r="E1791" s="89"/>
      <c r="F1791" s="51"/>
      <c r="G1791" s="31"/>
      <c r="H1791" s="32"/>
      <c r="I1791" s="68"/>
      <c r="J1791" s="33"/>
      <c r="K1791" s="43"/>
      <c r="L1791" s="61"/>
      <c r="O1791" s="35"/>
    </row>
    <row r="1792" spans="1:15" s="30" customFormat="1" x14ac:dyDescent="0.3">
      <c r="A1792" s="48"/>
      <c r="B1792" s="34"/>
      <c r="C1792" s="34"/>
      <c r="D1792" s="48"/>
      <c r="E1792" s="89"/>
      <c r="F1792" s="51"/>
      <c r="G1792" s="31"/>
      <c r="H1792" s="32"/>
      <c r="I1792" s="68"/>
      <c r="J1792" s="33"/>
      <c r="K1792" s="43"/>
      <c r="L1792" s="61"/>
      <c r="O1792" s="35"/>
    </row>
    <row r="1793" spans="1:15" s="30" customFormat="1" x14ac:dyDescent="0.3">
      <c r="A1793" s="48"/>
      <c r="B1793" s="34"/>
      <c r="C1793" s="34"/>
      <c r="D1793" s="48"/>
      <c r="E1793" s="89"/>
      <c r="F1793" s="51"/>
      <c r="G1793" s="31"/>
      <c r="H1793" s="32"/>
      <c r="I1793" s="68"/>
      <c r="J1793" s="33"/>
      <c r="K1793" s="43"/>
      <c r="L1793" s="61"/>
      <c r="O1793" s="35"/>
    </row>
    <row r="1794" spans="1:15" s="30" customFormat="1" x14ac:dyDescent="0.3">
      <c r="A1794" s="48"/>
      <c r="B1794" s="34"/>
      <c r="C1794" s="34"/>
      <c r="D1794" s="48"/>
      <c r="E1794" s="89"/>
      <c r="F1794" s="51"/>
      <c r="G1794" s="31"/>
      <c r="H1794" s="32"/>
      <c r="I1794" s="68"/>
      <c r="J1794" s="33"/>
      <c r="K1794" s="43"/>
      <c r="L1794" s="61"/>
      <c r="O1794" s="35"/>
    </row>
    <row r="1795" spans="1:15" s="30" customFormat="1" x14ac:dyDescent="0.3">
      <c r="A1795" s="48"/>
      <c r="B1795" s="34"/>
      <c r="C1795" s="34"/>
      <c r="D1795" s="48"/>
      <c r="E1795" s="89"/>
      <c r="F1795" s="51"/>
      <c r="G1795" s="31"/>
      <c r="H1795" s="32"/>
      <c r="I1795" s="68"/>
      <c r="J1795" s="33"/>
      <c r="K1795" s="43"/>
      <c r="L1795" s="61"/>
      <c r="O1795" s="35"/>
    </row>
    <row r="1796" spans="1:15" s="30" customFormat="1" x14ac:dyDescent="0.3">
      <c r="A1796" s="48"/>
      <c r="B1796" s="34"/>
      <c r="C1796" s="34"/>
      <c r="D1796" s="48"/>
      <c r="E1796" s="89"/>
      <c r="F1796" s="51"/>
      <c r="G1796" s="31"/>
      <c r="H1796" s="32"/>
      <c r="I1796" s="68"/>
      <c r="J1796" s="33"/>
      <c r="K1796" s="43"/>
      <c r="L1796" s="61"/>
      <c r="O1796" s="35"/>
    </row>
    <row r="1797" spans="1:15" s="30" customFormat="1" x14ac:dyDescent="0.3">
      <c r="A1797" s="48"/>
      <c r="B1797" s="34"/>
      <c r="C1797" s="34"/>
      <c r="D1797" s="48"/>
      <c r="E1797" s="89"/>
      <c r="F1797" s="51"/>
      <c r="G1797" s="31"/>
      <c r="H1797" s="32"/>
      <c r="I1797" s="68"/>
      <c r="J1797" s="33"/>
      <c r="K1797" s="43"/>
      <c r="L1797" s="61"/>
      <c r="O1797" s="35"/>
    </row>
    <row r="1798" spans="1:15" s="30" customFormat="1" x14ac:dyDescent="0.3">
      <c r="A1798" s="48"/>
      <c r="B1798" s="34"/>
      <c r="C1798" s="34"/>
      <c r="D1798" s="48"/>
      <c r="E1798" s="89"/>
      <c r="F1798" s="51"/>
      <c r="G1798" s="31"/>
      <c r="H1798" s="32"/>
      <c r="I1798" s="68"/>
      <c r="J1798" s="33"/>
      <c r="K1798" s="43"/>
      <c r="L1798" s="61"/>
      <c r="O1798" s="35"/>
    </row>
    <row r="1799" spans="1:15" s="30" customFormat="1" x14ac:dyDescent="0.3">
      <c r="A1799" s="48"/>
      <c r="B1799" s="34"/>
      <c r="C1799" s="34"/>
      <c r="D1799" s="48"/>
      <c r="E1799" s="89"/>
      <c r="F1799" s="51"/>
      <c r="G1799" s="31"/>
      <c r="H1799" s="32"/>
      <c r="I1799" s="68"/>
      <c r="J1799" s="33"/>
      <c r="K1799" s="43"/>
      <c r="L1799" s="61"/>
      <c r="O1799" s="35"/>
    </row>
    <row r="1800" spans="1:15" s="30" customFormat="1" x14ac:dyDescent="0.3">
      <c r="A1800" s="48"/>
      <c r="B1800" s="34"/>
      <c r="C1800" s="34"/>
      <c r="D1800" s="48"/>
      <c r="E1800" s="89"/>
      <c r="F1800" s="51"/>
      <c r="G1800" s="31"/>
      <c r="H1800" s="32"/>
      <c r="I1800" s="68"/>
      <c r="J1800" s="33"/>
      <c r="K1800" s="43"/>
      <c r="L1800" s="61"/>
      <c r="O1800" s="35"/>
    </row>
    <row r="1801" spans="1:15" s="30" customFormat="1" x14ac:dyDescent="0.3">
      <c r="A1801" s="48"/>
      <c r="B1801" s="34"/>
      <c r="C1801" s="34"/>
      <c r="D1801" s="48"/>
      <c r="E1801" s="89"/>
      <c r="F1801" s="51"/>
      <c r="G1801" s="31"/>
      <c r="H1801" s="32"/>
      <c r="I1801" s="68"/>
      <c r="J1801" s="33"/>
      <c r="K1801" s="43"/>
      <c r="L1801" s="61"/>
      <c r="O1801" s="35"/>
    </row>
    <row r="1802" spans="1:15" s="30" customFormat="1" x14ac:dyDescent="0.3">
      <c r="A1802" s="48"/>
      <c r="B1802" s="34"/>
      <c r="C1802" s="34"/>
      <c r="D1802" s="48"/>
      <c r="E1802" s="89"/>
      <c r="F1802" s="51"/>
      <c r="G1802" s="31"/>
      <c r="H1802" s="32"/>
      <c r="I1802" s="68"/>
      <c r="J1802" s="33"/>
      <c r="K1802" s="43"/>
      <c r="L1802" s="61"/>
      <c r="O1802" s="35"/>
    </row>
    <row r="1803" spans="1:15" s="30" customFormat="1" x14ac:dyDescent="0.3">
      <c r="A1803" s="48"/>
      <c r="B1803" s="34"/>
      <c r="C1803" s="34"/>
      <c r="D1803" s="48"/>
      <c r="E1803" s="89"/>
      <c r="F1803" s="51"/>
      <c r="G1803" s="31"/>
      <c r="H1803" s="32"/>
      <c r="I1803" s="68"/>
      <c r="J1803" s="33"/>
      <c r="K1803" s="43"/>
      <c r="L1803" s="61"/>
      <c r="O1803" s="35"/>
    </row>
    <row r="1804" spans="1:15" s="30" customFormat="1" x14ac:dyDescent="0.3">
      <c r="A1804" s="48"/>
      <c r="B1804" s="34"/>
      <c r="C1804" s="34"/>
      <c r="D1804" s="48"/>
      <c r="E1804" s="89"/>
      <c r="F1804" s="51"/>
      <c r="G1804" s="31"/>
      <c r="H1804" s="32"/>
      <c r="I1804" s="68"/>
      <c r="J1804" s="33"/>
      <c r="K1804" s="43"/>
      <c r="L1804" s="61"/>
      <c r="O1804" s="35"/>
    </row>
    <row r="1805" spans="1:15" s="30" customFormat="1" x14ac:dyDescent="0.3">
      <c r="A1805" s="48"/>
      <c r="B1805" s="34"/>
      <c r="C1805" s="34"/>
      <c r="D1805" s="48"/>
      <c r="E1805" s="89"/>
      <c r="F1805" s="51"/>
      <c r="G1805" s="31"/>
      <c r="H1805" s="32"/>
      <c r="I1805" s="68"/>
      <c r="J1805" s="33"/>
      <c r="K1805" s="43"/>
      <c r="L1805" s="61"/>
      <c r="O1805" s="35"/>
    </row>
    <row r="1806" spans="1:15" s="30" customFormat="1" x14ac:dyDescent="0.3">
      <c r="A1806" s="48"/>
      <c r="B1806" s="34"/>
      <c r="C1806" s="34"/>
      <c r="D1806" s="48"/>
      <c r="E1806" s="89"/>
      <c r="F1806" s="51"/>
      <c r="G1806" s="31"/>
      <c r="H1806" s="32"/>
      <c r="I1806" s="68"/>
      <c r="J1806" s="33"/>
      <c r="K1806" s="43"/>
      <c r="L1806" s="61"/>
      <c r="O1806" s="35"/>
    </row>
    <row r="1807" spans="1:15" s="30" customFormat="1" x14ac:dyDescent="0.3">
      <c r="A1807" s="48"/>
      <c r="B1807" s="34"/>
      <c r="C1807" s="34"/>
      <c r="D1807" s="48"/>
      <c r="E1807" s="89"/>
      <c r="F1807" s="51"/>
      <c r="G1807" s="31"/>
      <c r="H1807" s="32"/>
      <c r="I1807" s="68"/>
      <c r="J1807" s="33"/>
      <c r="K1807" s="43"/>
      <c r="L1807" s="61"/>
      <c r="O1807" s="35"/>
    </row>
    <row r="1808" spans="1:15" s="30" customFormat="1" x14ac:dyDescent="0.3">
      <c r="A1808" s="48"/>
      <c r="B1808" s="34"/>
      <c r="C1808" s="34"/>
      <c r="D1808" s="48"/>
      <c r="E1808" s="89"/>
      <c r="F1808" s="51"/>
      <c r="G1808" s="31"/>
      <c r="H1808" s="32"/>
      <c r="I1808" s="68"/>
      <c r="J1808" s="33"/>
      <c r="K1808" s="43"/>
      <c r="L1808" s="61"/>
      <c r="O1808" s="35"/>
    </row>
    <row r="1809" spans="1:15" s="30" customFormat="1" x14ac:dyDescent="0.3">
      <c r="A1809" s="48"/>
      <c r="B1809" s="34"/>
      <c r="C1809" s="34"/>
      <c r="D1809" s="48"/>
      <c r="E1809" s="89"/>
      <c r="F1809" s="51"/>
      <c r="G1809" s="31"/>
      <c r="H1809" s="32"/>
      <c r="I1809" s="68"/>
      <c r="J1809" s="33"/>
      <c r="K1809" s="43"/>
      <c r="L1809" s="61"/>
      <c r="O1809" s="35"/>
    </row>
    <row r="1810" spans="1:15" s="30" customFormat="1" x14ac:dyDescent="0.3">
      <c r="A1810" s="48"/>
      <c r="B1810" s="34"/>
      <c r="C1810" s="34"/>
      <c r="D1810" s="48"/>
      <c r="E1810" s="89"/>
      <c r="F1810" s="51"/>
      <c r="G1810" s="31"/>
      <c r="H1810" s="32"/>
      <c r="I1810" s="68"/>
      <c r="J1810" s="33"/>
      <c r="K1810" s="43"/>
      <c r="L1810" s="61"/>
      <c r="O1810" s="35"/>
    </row>
    <row r="1811" spans="1:15" s="30" customFormat="1" x14ac:dyDescent="0.3">
      <c r="A1811" s="48"/>
      <c r="B1811" s="34"/>
      <c r="C1811" s="34"/>
      <c r="D1811" s="48"/>
      <c r="E1811" s="89"/>
      <c r="F1811" s="51"/>
      <c r="G1811" s="31"/>
      <c r="H1811" s="32"/>
      <c r="I1811" s="68"/>
      <c r="J1811" s="33"/>
      <c r="K1811" s="43"/>
      <c r="L1811" s="61"/>
      <c r="O1811" s="35"/>
    </row>
    <row r="1812" spans="1:15" s="30" customFormat="1" x14ac:dyDescent="0.3">
      <c r="A1812" s="48"/>
      <c r="B1812" s="34"/>
      <c r="C1812" s="34"/>
      <c r="D1812" s="48"/>
      <c r="E1812" s="89"/>
      <c r="F1812" s="51"/>
      <c r="G1812" s="31"/>
      <c r="H1812" s="32"/>
      <c r="I1812" s="68"/>
      <c r="J1812" s="33"/>
      <c r="K1812" s="43"/>
      <c r="L1812" s="61"/>
      <c r="O1812" s="35"/>
    </row>
    <row r="1813" spans="1:15" s="30" customFormat="1" x14ac:dyDescent="0.3">
      <c r="A1813" s="48"/>
      <c r="B1813" s="34"/>
      <c r="C1813" s="34"/>
      <c r="D1813" s="48"/>
      <c r="E1813" s="89"/>
      <c r="F1813" s="51"/>
      <c r="G1813" s="31"/>
      <c r="H1813" s="32"/>
      <c r="I1813" s="68"/>
      <c r="J1813" s="33"/>
      <c r="K1813" s="43"/>
      <c r="L1813" s="61"/>
      <c r="O1813" s="35"/>
    </row>
    <row r="1814" spans="1:15" s="30" customFormat="1" x14ac:dyDescent="0.3">
      <c r="A1814" s="48"/>
      <c r="B1814" s="34"/>
      <c r="C1814" s="34"/>
      <c r="D1814" s="48"/>
      <c r="E1814" s="89"/>
      <c r="F1814" s="51"/>
      <c r="G1814" s="31"/>
      <c r="H1814" s="32"/>
      <c r="I1814" s="68"/>
      <c r="J1814" s="33"/>
      <c r="K1814" s="43"/>
      <c r="L1814" s="61"/>
      <c r="O1814" s="35"/>
    </row>
    <row r="1815" spans="1:15" s="30" customFormat="1" x14ac:dyDescent="0.3">
      <c r="A1815" s="48"/>
      <c r="B1815" s="34"/>
      <c r="C1815" s="34"/>
      <c r="D1815" s="48"/>
      <c r="E1815" s="89"/>
      <c r="F1815" s="51"/>
      <c r="G1815" s="31"/>
      <c r="H1815" s="32"/>
      <c r="I1815" s="68"/>
      <c r="J1815" s="33"/>
      <c r="K1815" s="43"/>
      <c r="L1815" s="61"/>
      <c r="O1815" s="35"/>
    </row>
    <row r="1816" spans="1:15" s="30" customFormat="1" x14ac:dyDescent="0.3">
      <c r="A1816" s="48"/>
      <c r="B1816" s="34"/>
      <c r="C1816" s="34"/>
      <c r="D1816" s="48"/>
      <c r="E1816" s="89"/>
      <c r="F1816" s="51"/>
      <c r="G1816" s="31"/>
      <c r="H1816" s="32"/>
      <c r="I1816" s="68"/>
      <c r="J1816" s="33"/>
      <c r="K1816" s="43"/>
      <c r="L1816" s="61"/>
      <c r="O1816" s="35"/>
    </row>
    <row r="1817" spans="1:15" s="30" customFormat="1" x14ac:dyDescent="0.3">
      <c r="A1817" s="48"/>
      <c r="B1817" s="34"/>
      <c r="C1817" s="34"/>
      <c r="D1817" s="48"/>
      <c r="E1817" s="89"/>
      <c r="F1817" s="51"/>
      <c r="G1817" s="31"/>
      <c r="H1817" s="32"/>
      <c r="I1817" s="68"/>
      <c r="J1817" s="33"/>
      <c r="K1817" s="43"/>
      <c r="L1817" s="61"/>
      <c r="O1817" s="35"/>
    </row>
    <row r="1818" spans="1:15" s="30" customFormat="1" x14ac:dyDescent="0.3">
      <c r="A1818" s="48"/>
      <c r="B1818" s="34"/>
      <c r="C1818" s="34"/>
      <c r="D1818" s="48"/>
      <c r="E1818" s="89"/>
      <c r="F1818" s="51"/>
      <c r="G1818" s="31"/>
      <c r="H1818" s="32"/>
      <c r="I1818" s="68"/>
      <c r="J1818" s="33"/>
      <c r="K1818" s="43"/>
      <c r="L1818" s="61"/>
      <c r="O1818" s="35"/>
    </row>
    <row r="1819" spans="1:15" s="30" customFormat="1" x14ac:dyDescent="0.3">
      <c r="A1819" s="48"/>
      <c r="B1819" s="34"/>
      <c r="C1819" s="34"/>
      <c r="D1819" s="48"/>
      <c r="E1819" s="89"/>
      <c r="F1819" s="51"/>
      <c r="G1819" s="31"/>
      <c r="H1819" s="32"/>
      <c r="I1819" s="68"/>
      <c r="J1819" s="33"/>
      <c r="K1819" s="43"/>
      <c r="L1819" s="61"/>
      <c r="O1819" s="35"/>
    </row>
    <row r="1820" spans="1:15" s="30" customFormat="1" x14ac:dyDescent="0.3">
      <c r="A1820" s="48"/>
      <c r="B1820" s="34"/>
      <c r="C1820" s="34"/>
      <c r="D1820" s="48"/>
      <c r="E1820" s="89"/>
      <c r="F1820" s="51"/>
      <c r="G1820" s="31"/>
      <c r="H1820" s="32"/>
      <c r="I1820" s="68"/>
      <c r="J1820" s="33"/>
      <c r="K1820" s="43"/>
      <c r="L1820" s="61"/>
      <c r="O1820" s="35"/>
    </row>
    <row r="1821" spans="1:15" s="30" customFormat="1" x14ac:dyDescent="0.3">
      <c r="A1821" s="48"/>
      <c r="B1821" s="34"/>
      <c r="C1821" s="34"/>
      <c r="D1821" s="48"/>
      <c r="E1821" s="89"/>
      <c r="F1821" s="51"/>
      <c r="G1821" s="31"/>
      <c r="H1821" s="32"/>
      <c r="I1821" s="68"/>
      <c r="J1821" s="33"/>
      <c r="K1821" s="43"/>
      <c r="L1821" s="61"/>
      <c r="O1821" s="35"/>
    </row>
    <row r="1822" spans="1:15" s="30" customFormat="1" x14ac:dyDescent="0.3">
      <c r="A1822" s="48"/>
      <c r="B1822" s="34"/>
      <c r="C1822" s="34"/>
      <c r="D1822" s="48"/>
      <c r="E1822" s="89"/>
      <c r="F1822" s="51"/>
      <c r="G1822" s="31"/>
      <c r="H1822" s="32"/>
      <c r="I1822" s="68"/>
      <c r="J1822" s="33"/>
      <c r="K1822" s="43"/>
      <c r="L1822" s="61"/>
      <c r="O1822" s="35"/>
    </row>
    <row r="1823" spans="1:15" s="30" customFormat="1" x14ac:dyDescent="0.3">
      <c r="A1823" s="48"/>
      <c r="B1823" s="34"/>
      <c r="C1823" s="34"/>
      <c r="D1823" s="48"/>
      <c r="E1823" s="89"/>
      <c r="F1823" s="51"/>
      <c r="G1823" s="31"/>
      <c r="H1823" s="32"/>
      <c r="I1823" s="68"/>
      <c r="J1823" s="33"/>
      <c r="K1823" s="43"/>
      <c r="L1823" s="61"/>
      <c r="O1823" s="35"/>
    </row>
    <row r="1824" spans="1:15" s="30" customFormat="1" x14ac:dyDescent="0.3">
      <c r="A1824" s="48"/>
      <c r="B1824" s="34"/>
      <c r="C1824" s="34"/>
      <c r="D1824" s="48"/>
      <c r="E1824" s="89"/>
      <c r="F1824" s="51"/>
      <c r="G1824" s="31"/>
      <c r="H1824" s="32"/>
      <c r="I1824" s="68"/>
      <c r="J1824" s="33"/>
      <c r="K1824" s="43"/>
      <c r="L1824" s="61"/>
      <c r="O1824" s="35"/>
    </row>
    <row r="1825" spans="1:15" s="30" customFormat="1" x14ac:dyDescent="0.3">
      <c r="A1825" s="48"/>
      <c r="B1825" s="34"/>
      <c r="C1825" s="34"/>
      <c r="D1825" s="48"/>
      <c r="E1825" s="89"/>
      <c r="F1825" s="51"/>
      <c r="G1825" s="31"/>
      <c r="H1825" s="32"/>
      <c r="I1825" s="68"/>
      <c r="J1825" s="33"/>
      <c r="K1825" s="43"/>
      <c r="L1825" s="61"/>
      <c r="O1825" s="35"/>
    </row>
    <row r="1826" spans="1:15" s="30" customFormat="1" x14ac:dyDescent="0.3">
      <c r="A1826" s="48"/>
      <c r="B1826" s="34"/>
      <c r="C1826" s="34"/>
      <c r="D1826" s="48"/>
      <c r="E1826" s="89"/>
      <c r="F1826" s="51"/>
      <c r="G1826" s="31"/>
      <c r="H1826" s="32"/>
      <c r="I1826" s="68"/>
      <c r="J1826" s="33"/>
      <c r="K1826" s="43"/>
      <c r="L1826" s="61"/>
      <c r="O1826" s="35"/>
    </row>
    <row r="1827" spans="1:15" s="30" customFormat="1" x14ac:dyDescent="0.3">
      <c r="A1827" s="48"/>
      <c r="B1827" s="34"/>
      <c r="C1827" s="34"/>
      <c r="D1827" s="48"/>
      <c r="E1827" s="89"/>
      <c r="F1827" s="51"/>
      <c r="G1827" s="31"/>
      <c r="H1827" s="32"/>
      <c r="I1827" s="68"/>
      <c r="J1827" s="33"/>
      <c r="K1827" s="43"/>
      <c r="L1827" s="61"/>
      <c r="O1827" s="35"/>
    </row>
    <row r="1828" spans="1:15" s="30" customFormat="1" x14ac:dyDescent="0.3">
      <c r="A1828" s="48"/>
      <c r="B1828" s="34"/>
      <c r="C1828" s="34"/>
      <c r="D1828" s="48"/>
      <c r="E1828" s="89"/>
      <c r="F1828" s="51"/>
      <c r="G1828" s="31"/>
      <c r="H1828" s="32"/>
      <c r="I1828" s="68"/>
      <c r="J1828" s="33"/>
      <c r="K1828" s="43"/>
      <c r="L1828" s="61"/>
      <c r="O1828" s="35"/>
    </row>
    <row r="1829" spans="1:15" s="30" customFormat="1" x14ac:dyDescent="0.3">
      <c r="A1829" s="48"/>
      <c r="B1829" s="34"/>
      <c r="C1829" s="34"/>
      <c r="D1829" s="48"/>
      <c r="E1829" s="89"/>
      <c r="F1829" s="51"/>
      <c r="G1829" s="31"/>
      <c r="H1829" s="32"/>
      <c r="I1829" s="68"/>
      <c r="J1829" s="33"/>
      <c r="K1829" s="43"/>
      <c r="L1829" s="61"/>
      <c r="O1829" s="35"/>
    </row>
    <row r="1830" spans="1:15" s="30" customFormat="1" x14ac:dyDescent="0.3">
      <c r="A1830" s="48"/>
      <c r="B1830" s="34"/>
      <c r="C1830" s="34"/>
      <c r="D1830" s="48"/>
      <c r="E1830" s="89"/>
      <c r="F1830" s="51"/>
      <c r="G1830" s="31"/>
      <c r="H1830" s="32"/>
      <c r="I1830" s="68"/>
      <c r="J1830" s="33"/>
      <c r="K1830" s="43"/>
      <c r="L1830" s="61"/>
      <c r="O1830" s="35"/>
    </row>
    <row r="1831" spans="1:15" s="30" customFormat="1" x14ac:dyDescent="0.3">
      <c r="A1831" s="48"/>
      <c r="B1831" s="34"/>
      <c r="C1831" s="34"/>
      <c r="D1831" s="48"/>
      <c r="E1831" s="89"/>
      <c r="F1831" s="51"/>
      <c r="G1831" s="31"/>
      <c r="H1831" s="32"/>
      <c r="I1831" s="68"/>
      <c r="J1831" s="33"/>
      <c r="K1831" s="43"/>
      <c r="L1831" s="61"/>
      <c r="O1831" s="35"/>
    </row>
    <row r="1832" spans="1:15" s="30" customFormat="1" x14ac:dyDescent="0.3">
      <c r="A1832" s="48"/>
      <c r="B1832" s="34"/>
      <c r="C1832" s="34"/>
      <c r="D1832" s="48"/>
      <c r="E1832" s="89"/>
      <c r="F1832" s="51"/>
      <c r="G1832" s="31"/>
      <c r="H1832" s="32"/>
      <c r="I1832" s="68"/>
      <c r="J1832" s="33"/>
      <c r="K1832" s="43"/>
      <c r="L1832" s="61"/>
      <c r="O1832" s="35"/>
    </row>
    <row r="1833" spans="1:15" s="30" customFormat="1" x14ac:dyDescent="0.3">
      <c r="A1833" s="48"/>
      <c r="B1833" s="34"/>
      <c r="C1833" s="34"/>
      <c r="D1833" s="48"/>
      <c r="E1833" s="89"/>
      <c r="F1833" s="51"/>
      <c r="G1833" s="31"/>
      <c r="H1833" s="32"/>
      <c r="I1833" s="68"/>
      <c r="J1833" s="33"/>
      <c r="K1833" s="43"/>
      <c r="L1833" s="61"/>
      <c r="O1833" s="35"/>
    </row>
    <row r="1834" spans="1:15" s="30" customFormat="1" x14ac:dyDescent="0.3">
      <c r="A1834" s="48"/>
      <c r="B1834" s="34"/>
      <c r="C1834" s="34"/>
      <c r="D1834" s="48"/>
      <c r="E1834" s="89"/>
      <c r="F1834" s="51"/>
      <c r="G1834" s="31"/>
      <c r="H1834" s="32"/>
      <c r="I1834" s="68"/>
      <c r="J1834" s="33"/>
      <c r="K1834" s="43"/>
      <c r="L1834" s="61"/>
      <c r="O1834" s="35"/>
    </row>
    <row r="1835" spans="1:15" s="30" customFormat="1" x14ac:dyDescent="0.3">
      <c r="A1835" s="48"/>
      <c r="B1835" s="34"/>
      <c r="C1835" s="34"/>
      <c r="D1835" s="48"/>
      <c r="E1835" s="89"/>
      <c r="F1835" s="51"/>
      <c r="G1835" s="31"/>
      <c r="H1835" s="32"/>
      <c r="I1835" s="68"/>
      <c r="J1835" s="33"/>
      <c r="K1835" s="43"/>
      <c r="L1835" s="61"/>
      <c r="O1835" s="35"/>
    </row>
    <row r="1836" spans="1:15" s="30" customFormat="1" x14ac:dyDescent="0.3">
      <c r="A1836" s="48"/>
      <c r="B1836" s="34"/>
      <c r="C1836" s="34"/>
      <c r="D1836" s="48"/>
      <c r="E1836" s="89"/>
      <c r="F1836" s="51"/>
      <c r="G1836" s="31"/>
      <c r="H1836" s="32"/>
      <c r="I1836" s="68"/>
      <c r="J1836" s="33"/>
      <c r="K1836" s="43"/>
      <c r="L1836" s="61"/>
      <c r="O1836" s="35"/>
    </row>
    <row r="1837" spans="1:15" s="30" customFormat="1" x14ac:dyDescent="0.3">
      <c r="A1837" s="48"/>
      <c r="B1837" s="34"/>
      <c r="C1837" s="34"/>
      <c r="D1837" s="48"/>
      <c r="E1837" s="89"/>
      <c r="F1837" s="51"/>
      <c r="G1837" s="31"/>
      <c r="H1837" s="32"/>
      <c r="I1837" s="68"/>
      <c r="J1837" s="33"/>
      <c r="K1837" s="43"/>
      <c r="L1837" s="61"/>
      <c r="O1837" s="35"/>
    </row>
    <row r="1838" spans="1:15" s="30" customFormat="1" x14ac:dyDescent="0.3">
      <c r="A1838" s="48"/>
      <c r="B1838" s="34"/>
      <c r="C1838" s="34"/>
      <c r="D1838" s="48"/>
      <c r="E1838" s="89"/>
      <c r="F1838" s="51"/>
      <c r="G1838" s="31"/>
      <c r="H1838" s="32"/>
      <c r="I1838" s="68"/>
      <c r="J1838" s="33"/>
      <c r="K1838" s="43"/>
      <c r="L1838" s="61"/>
      <c r="O1838" s="35"/>
    </row>
    <row r="1839" spans="1:15" s="30" customFormat="1" x14ac:dyDescent="0.3">
      <c r="A1839" s="48"/>
      <c r="B1839" s="34"/>
      <c r="C1839" s="34"/>
      <c r="D1839" s="48"/>
      <c r="E1839" s="89"/>
      <c r="F1839" s="51"/>
      <c r="G1839" s="31"/>
      <c r="H1839" s="32"/>
      <c r="I1839" s="68"/>
      <c r="J1839" s="33"/>
      <c r="K1839" s="43"/>
      <c r="L1839" s="61"/>
      <c r="O1839" s="35"/>
    </row>
    <row r="1840" spans="1:15" s="30" customFormat="1" x14ac:dyDescent="0.3">
      <c r="A1840" s="48"/>
      <c r="B1840" s="34"/>
      <c r="C1840" s="34"/>
      <c r="D1840" s="48"/>
      <c r="E1840" s="89"/>
      <c r="F1840" s="51"/>
      <c r="G1840" s="31"/>
      <c r="H1840" s="32"/>
      <c r="I1840" s="68"/>
      <c r="J1840" s="33"/>
      <c r="K1840" s="43"/>
      <c r="L1840" s="61"/>
      <c r="O1840" s="35"/>
    </row>
    <row r="1841" spans="1:15" s="30" customFormat="1" x14ac:dyDescent="0.3">
      <c r="A1841" s="48"/>
      <c r="B1841" s="34"/>
      <c r="C1841" s="34"/>
      <c r="D1841" s="48"/>
      <c r="E1841" s="89"/>
      <c r="F1841" s="51"/>
      <c r="G1841" s="31"/>
      <c r="H1841" s="32"/>
      <c r="I1841" s="68"/>
      <c r="J1841" s="33"/>
      <c r="K1841" s="43"/>
      <c r="L1841" s="61"/>
      <c r="O1841" s="35"/>
    </row>
    <row r="1842" spans="1:15" s="30" customFormat="1" x14ac:dyDescent="0.3">
      <c r="A1842" s="48"/>
      <c r="B1842" s="34"/>
      <c r="C1842" s="34"/>
      <c r="D1842" s="48"/>
      <c r="E1842" s="89"/>
      <c r="F1842" s="51"/>
      <c r="G1842" s="31"/>
      <c r="H1842" s="32"/>
      <c r="I1842" s="68"/>
      <c r="J1842" s="33"/>
      <c r="K1842" s="43"/>
      <c r="L1842" s="61"/>
      <c r="O1842" s="35"/>
    </row>
    <row r="1843" spans="1:15" s="30" customFormat="1" x14ac:dyDescent="0.3">
      <c r="A1843" s="48"/>
      <c r="B1843" s="34"/>
      <c r="C1843" s="34"/>
      <c r="D1843" s="48"/>
      <c r="E1843" s="89"/>
      <c r="F1843" s="51"/>
      <c r="G1843" s="31"/>
      <c r="H1843" s="32"/>
      <c r="I1843" s="68"/>
      <c r="J1843" s="33"/>
      <c r="K1843" s="43"/>
      <c r="L1843" s="61"/>
      <c r="O1843" s="35"/>
    </row>
    <row r="1844" spans="1:15" s="30" customFormat="1" x14ac:dyDescent="0.3">
      <c r="A1844" s="48"/>
      <c r="B1844" s="34"/>
      <c r="C1844" s="34"/>
      <c r="D1844" s="48"/>
      <c r="E1844" s="89"/>
      <c r="F1844" s="51"/>
      <c r="G1844" s="31"/>
      <c r="H1844" s="32"/>
      <c r="I1844" s="68"/>
      <c r="J1844" s="33"/>
      <c r="K1844" s="43"/>
      <c r="L1844" s="61"/>
      <c r="O1844" s="35"/>
    </row>
    <row r="1845" spans="1:15" s="30" customFormat="1" x14ac:dyDescent="0.3">
      <c r="A1845" s="48"/>
      <c r="B1845" s="34"/>
      <c r="C1845" s="34"/>
      <c r="D1845" s="48"/>
      <c r="E1845" s="89"/>
      <c r="F1845" s="51"/>
      <c r="G1845" s="31"/>
      <c r="H1845" s="32"/>
      <c r="I1845" s="68"/>
      <c r="J1845" s="33"/>
      <c r="K1845" s="43"/>
      <c r="L1845" s="61"/>
      <c r="O1845" s="35"/>
    </row>
    <row r="1846" spans="1:15" s="30" customFormat="1" x14ac:dyDescent="0.3">
      <c r="A1846" s="48"/>
      <c r="B1846" s="34"/>
      <c r="C1846" s="34"/>
      <c r="D1846" s="48"/>
      <c r="E1846" s="89"/>
      <c r="F1846" s="51"/>
      <c r="G1846" s="31"/>
      <c r="H1846" s="32"/>
      <c r="I1846" s="68"/>
      <c r="J1846" s="33"/>
      <c r="K1846" s="43"/>
      <c r="L1846" s="61"/>
      <c r="O1846" s="35"/>
    </row>
    <row r="1847" spans="1:15" s="30" customFormat="1" x14ac:dyDescent="0.3">
      <c r="A1847" s="48"/>
      <c r="B1847" s="34"/>
      <c r="C1847" s="34"/>
      <c r="D1847" s="48"/>
      <c r="E1847" s="89"/>
      <c r="F1847" s="51"/>
      <c r="G1847" s="31"/>
      <c r="H1847" s="32"/>
      <c r="I1847" s="68"/>
      <c r="J1847" s="33"/>
      <c r="K1847" s="43"/>
      <c r="L1847" s="61"/>
      <c r="O1847" s="35"/>
    </row>
    <row r="1848" spans="1:15" s="30" customFormat="1" x14ac:dyDescent="0.3">
      <c r="A1848" s="48"/>
      <c r="B1848" s="34"/>
      <c r="C1848" s="34"/>
      <c r="D1848" s="48"/>
      <c r="E1848" s="89"/>
      <c r="F1848" s="51"/>
      <c r="G1848" s="31"/>
      <c r="H1848" s="32"/>
      <c r="I1848" s="68"/>
      <c r="J1848" s="33"/>
      <c r="K1848" s="43"/>
      <c r="L1848" s="61"/>
      <c r="O1848" s="35"/>
    </row>
    <row r="1849" spans="1:15" s="30" customFormat="1" x14ac:dyDescent="0.3">
      <c r="A1849" s="48"/>
      <c r="B1849" s="34"/>
      <c r="C1849" s="34"/>
      <c r="D1849" s="48"/>
      <c r="E1849" s="89"/>
      <c r="F1849" s="51"/>
      <c r="G1849" s="31"/>
      <c r="H1849" s="32"/>
      <c r="I1849" s="68"/>
      <c r="J1849" s="33"/>
      <c r="K1849" s="43"/>
      <c r="L1849" s="61"/>
      <c r="O1849" s="35"/>
    </row>
    <row r="1850" spans="1:15" s="30" customFormat="1" x14ac:dyDescent="0.3">
      <c r="A1850" s="48"/>
      <c r="B1850" s="34"/>
      <c r="C1850" s="34"/>
      <c r="D1850" s="48"/>
      <c r="E1850" s="89"/>
      <c r="F1850" s="51"/>
      <c r="G1850" s="31"/>
      <c r="H1850" s="32"/>
      <c r="I1850" s="68"/>
      <c r="J1850" s="33"/>
      <c r="K1850" s="43"/>
      <c r="L1850" s="61"/>
      <c r="O1850" s="35"/>
    </row>
    <row r="1851" spans="1:15" s="30" customFormat="1" x14ac:dyDescent="0.3">
      <c r="A1851" s="48"/>
      <c r="B1851" s="34"/>
      <c r="C1851" s="34"/>
      <c r="D1851" s="48"/>
      <c r="E1851" s="89"/>
      <c r="F1851" s="51"/>
      <c r="G1851" s="31"/>
      <c r="H1851" s="32"/>
      <c r="I1851" s="68"/>
      <c r="J1851" s="33"/>
      <c r="K1851" s="43"/>
      <c r="L1851" s="61"/>
      <c r="O1851" s="35"/>
    </row>
    <row r="1852" spans="1:15" s="30" customFormat="1" x14ac:dyDescent="0.3">
      <c r="A1852" s="48"/>
      <c r="B1852" s="34"/>
      <c r="C1852" s="34"/>
      <c r="D1852" s="48"/>
      <c r="E1852" s="89"/>
      <c r="F1852" s="51"/>
      <c r="G1852" s="31"/>
      <c r="H1852" s="32"/>
      <c r="I1852" s="68"/>
      <c r="J1852" s="33"/>
      <c r="K1852" s="43"/>
      <c r="L1852" s="61"/>
      <c r="O1852" s="35"/>
    </row>
    <row r="1853" spans="1:15" s="30" customFormat="1" x14ac:dyDescent="0.3">
      <c r="A1853" s="48"/>
      <c r="B1853" s="34"/>
      <c r="C1853" s="34"/>
      <c r="D1853" s="48"/>
      <c r="E1853" s="89"/>
      <c r="F1853" s="51"/>
      <c r="G1853" s="31"/>
      <c r="H1853" s="32"/>
      <c r="I1853" s="68"/>
      <c r="J1853" s="33"/>
      <c r="K1853" s="43"/>
      <c r="L1853" s="61"/>
      <c r="O1853" s="35"/>
    </row>
    <row r="1854" spans="1:15" s="30" customFormat="1" x14ac:dyDescent="0.3">
      <c r="A1854" s="48"/>
      <c r="B1854" s="34"/>
      <c r="C1854" s="34"/>
      <c r="D1854" s="48"/>
      <c r="E1854" s="89"/>
      <c r="F1854" s="51"/>
      <c r="G1854" s="31"/>
      <c r="H1854" s="32"/>
      <c r="I1854" s="68"/>
      <c r="J1854" s="33"/>
      <c r="K1854" s="43"/>
      <c r="L1854" s="61"/>
      <c r="O1854" s="35"/>
    </row>
    <row r="1855" spans="1:15" s="30" customFormat="1" x14ac:dyDescent="0.3">
      <c r="A1855" s="48"/>
      <c r="B1855" s="34"/>
      <c r="C1855" s="34"/>
      <c r="D1855" s="48"/>
      <c r="E1855" s="89"/>
      <c r="F1855" s="51"/>
      <c r="G1855" s="31"/>
      <c r="H1855" s="32"/>
      <c r="I1855" s="68"/>
      <c r="J1855" s="33"/>
      <c r="K1855" s="43"/>
      <c r="L1855" s="61"/>
      <c r="O1855" s="35"/>
    </row>
    <row r="1856" spans="1:15" s="30" customFormat="1" x14ac:dyDescent="0.3">
      <c r="A1856" s="48"/>
      <c r="B1856" s="34"/>
      <c r="C1856" s="34"/>
      <c r="D1856" s="48"/>
      <c r="E1856" s="89"/>
      <c r="F1856" s="51"/>
      <c r="G1856" s="31"/>
      <c r="H1856" s="32"/>
      <c r="I1856" s="68"/>
      <c r="J1856" s="33"/>
      <c r="K1856" s="43"/>
      <c r="L1856" s="61"/>
      <c r="O1856" s="35"/>
    </row>
    <row r="1857" spans="1:15" s="30" customFormat="1" x14ac:dyDescent="0.3">
      <c r="A1857" s="48"/>
      <c r="B1857" s="34"/>
      <c r="C1857" s="34"/>
      <c r="D1857" s="48"/>
      <c r="E1857" s="89"/>
      <c r="F1857" s="51"/>
      <c r="G1857" s="31"/>
      <c r="H1857" s="32"/>
      <c r="I1857" s="68"/>
      <c r="J1857" s="33"/>
      <c r="K1857" s="43"/>
      <c r="L1857" s="61"/>
      <c r="O1857" s="35"/>
    </row>
    <row r="1858" spans="1:15" s="30" customFormat="1" x14ac:dyDescent="0.3">
      <c r="A1858" s="48"/>
      <c r="B1858" s="34"/>
      <c r="C1858" s="34"/>
      <c r="D1858" s="48"/>
      <c r="E1858" s="89"/>
      <c r="F1858" s="51"/>
      <c r="G1858" s="31"/>
      <c r="H1858" s="32"/>
      <c r="I1858" s="68"/>
      <c r="J1858" s="33"/>
      <c r="K1858" s="43"/>
      <c r="L1858" s="61"/>
      <c r="O1858" s="35"/>
    </row>
    <row r="1859" spans="1:15" s="30" customFormat="1" x14ac:dyDescent="0.3">
      <c r="A1859" s="48"/>
      <c r="B1859" s="34"/>
      <c r="C1859" s="34"/>
      <c r="D1859" s="48"/>
      <c r="E1859" s="89"/>
      <c r="F1859" s="51"/>
      <c r="G1859" s="31"/>
      <c r="H1859" s="32"/>
      <c r="I1859" s="68"/>
      <c r="J1859" s="33"/>
      <c r="K1859" s="43"/>
      <c r="L1859" s="61"/>
      <c r="O1859" s="35"/>
    </row>
    <row r="1860" spans="1:15" s="30" customFormat="1" x14ac:dyDescent="0.3">
      <c r="A1860" s="48"/>
      <c r="B1860" s="34"/>
      <c r="C1860" s="34"/>
      <c r="D1860" s="48"/>
      <c r="E1860" s="89"/>
      <c r="F1860" s="51"/>
      <c r="G1860" s="31"/>
      <c r="H1860" s="32"/>
      <c r="I1860" s="68"/>
      <c r="J1860" s="33"/>
      <c r="K1860" s="43"/>
      <c r="L1860" s="61"/>
      <c r="O1860" s="35"/>
    </row>
    <row r="1861" spans="1:15" s="30" customFormat="1" x14ac:dyDescent="0.3">
      <c r="A1861" s="48"/>
      <c r="B1861" s="34"/>
      <c r="C1861" s="34"/>
      <c r="D1861" s="48"/>
      <c r="E1861" s="89"/>
      <c r="F1861" s="51"/>
      <c r="G1861" s="31"/>
      <c r="H1861" s="32"/>
      <c r="I1861" s="68"/>
      <c r="J1861" s="33"/>
      <c r="K1861" s="43"/>
      <c r="L1861" s="61"/>
      <c r="O1861" s="35"/>
    </row>
    <row r="1862" spans="1:15" s="30" customFormat="1" x14ac:dyDescent="0.3">
      <c r="A1862" s="48"/>
      <c r="B1862" s="34"/>
      <c r="C1862" s="34"/>
      <c r="D1862" s="48"/>
      <c r="E1862" s="89"/>
      <c r="F1862" s="51"/>
      <c r="G1862" s="31"/>
      <c r="H1862" s="32"/>
      <c r="I1862" s="68"/>
      <c r="J1862" s="33"/>
      <c r="K1862" s="43"/>
      <c r="L1862" s="61"/>
      <c r="O1862" s="35"/>
    </row>
    <row r="1863" spans="1:15" s="30" customFormat="1" x14ac:dyDescent="0.3">
      <c r="A1863" s="48"/>
      <c r="B1863" s="34"/>
      <c r="C1863" s="34"/>
      <c r="D1863" s="48"/>
      <c r="E1863" s="89"/>
      <c r="F1863" s="51"/>
      <c r="G1863" s="31"/>
      <c r="H1863" s="32"/>
      <c r="I1863" s="68"/>
      <c r="J1863" s="33"/>
      <c r="K1863" s="43"/>
      <c r="L1863" s="61"/>
      <c r="O1863" s="35"/>
    </row>
    <row r="1864" spans="1:15" s="30" customFormat="1" x14ac:dyDescent="0.3">
      <c r="A1864" s="48"/>
      <c r="B1864" s="34"/>
      <c r="C1864" s="34"/>
      <c r="D1864" s="48"/>
      <c r="E1864" s="89"/>
      <c r="F1864" s="51"/>
      <c r="G1864" s="31"/>
      <c r="H1864" s="32"/>
      <c r="I1864" s="68"/>
      <c r="J1864" s="33"/>
      <c r="K1864" s="43"/>
      <c r="L1864" s="61"/>
      <c r="O1864" s="35"/>
    </row>
    <row r="1865" spans="1:15" s="30" customFormat="1" x14ac:dyDescent="0.3">
      <c r="A1865" s="48"/>
      <c r="B1865" s="34"/>
      <c r="C1865" s="34"/>
      <c r="D1865" s="48"/>
      <c r="E1865" s="89"/>
      <c r="F1865" s="51"/>
      <c r="G1865" s="31"/>
      <c r="H1865" s="32"/>
      <c r="I1865" s="68"/>
      <c r="J1865" s="33"/>
      <c r="K1865" s="43"/>
      <c r="L1865" s="61"/>
      <c r="O1865" s="35"/>
    </row>
    <row r="1866" spans="1:15" s="30" customFormat="1" x14ac:dyDescent="0.3">
      <c r="A1866" s="48"/>
      <c r="B1866" s="34"/>
      <c r="C1866" s="34"/>
      <c r="D1866" s="48"/>
      <c r="E1866" s="89"/>
      <c r="F1866" s="51"/>
      <c r="G1866" s="31"/>
      <c r="H1866" s="32"/>
      <c r="I1866" s="68"/>
      <c r="J1866" s="33"/>
      <c r="K1866" s="43"/>
      <c r="L1866" s="61"/>
      <c r="O1866" s="35"/>
    </row>
    <row r="1867" spans="1:15" s="30" customFormat="1" x14ac:dyDescent="0.3">
      <c r="A1867" s="48"/>
      <c r="B1867" s="34"/>
      <c r="C1867" s="34"/>
      <c r="D1867" s="48"/>
      <c r="E1867" s="89"/>
      <c r="F1867" s="51"/>
      <c r="G1867" s="31"/>
      <c r="H1867" s="32"/>
      <c r="I1867" s="68"/>
      <c r="J1867" s="33"/>
      <c r="K1867" s="43"/>
      <c r="L1867" s="61"/>
      <c r="O1867" s="35"/>
    </row>
    <row r="1868" spans="1:15" s="30" customFormat="1" x14ac:dyDescent="0.3">
      <c r="A1868" s="48"/>
      <c r="B1868" s="34"/>
      <c r="C1868" s="34"/>
      <c r="D1868" s="48"/>
      <c r="E1868" s="89"/>
      <c r="F1868" s="51"/>
      <c r="G1868" s="31"/>
      <c r="H1868" s="32"/>
      <c r="I1868" s="68"/>
      <c r="J1868" s="33"/>
      <c r="K1868" s="43"/>
      <c r="L1868" s="61"/>
      <c r="O1868" s="35"/>
    </row>
    <row r="1869" spans="1:15" s="30" customFormat="1" x14ac:dyDescent="0.3">
      <c r="A1869" s="48"/>
      <c r="B1869" s="34"/>
      <c r="C1869" s="34"/>
      <c r="D1869" s="48"/>
      <c r="E1869" s="89"/>
      <c r="F1869" s="51"/>
      <c r="G1869" s="31"/>
      <c r="H1869" s="32"/>
      <c r="I1869" s="68"/>
      <c r="J1869" s="33"/>
      <c r="K1869" s="43"/>
      <c r="L1869" s="61"/>
      <c r="O1869" s="35"/>
    </row>
    <row r="1870" spans="1:15" s="30" customFormat="1" x14ac:dyDescent="0.3">
      <c r="A1870" s="48"/>
      <c r="B1870" s="34"/>
      <c r="C1870" s="34"/>
      <c r="D1870" s="48"/>
      <c r="E1870" s="89"/>
      <c r="F1870" s="51"/>
      <c r="G1870" s="31"/>
      <c r="H1870" s="32"/>
      <c r="I1870" s="68"/>
      <c r="J1870" s="33"/>
      <c r="K1870" s="43"/>
      <c r="L1870" s="61"/>
      <c r="O1870" s="35"/>
    </row>
    <row r="1871" spans="1:15" s="30" customFormat="1" x14ac:dyDescent="0.3">
      <c r="A1871" s="48"/>
      <c r="B1871" s="34"/>
      <c r="C1871" s="34"/>
      <c r="D1871" s="48"/>
      <c r="E1871" s="89"/>
      <c r="F1871" s="51"/>
      <c r="G1871" s="31"/>
      <c r="H1871" s="32"/>
      <c r="I1871" s="68"/>
      <c r="J1871" s="33"/>
      <c r="K1871" s="43"/>
      <c r="L1871" s="61"/>
      <c r="O1871" s="35"/>
    </row>
    <row r="1872" spans="1:15" s="30" customFormat="1" x14ac:dyDescent="0.3">
      <c r="A1872" s="48"/>
      <c r="B1872" s="34"/>
      <c r="C1872" s="34"/>
      <c r="D1872" s="48"/>
      <c r="E1872" s="89"/>
      <c r="F1872" s="51"/>
      <c r="G1872" s="31"/>
      <c r="H1872" s="32"/>
      <c r="I1872" s="68"/>
      <c r="J1872" s="33"/>
      <c r="K1872" s="43"/>
      <c r="L1872" s="61"/>
      <c r="O1872" s="35"/>
    </row>
    <row r="1873" spans="1:15" s="30" customFormat="1" x14ac:dyDescent="0.3">
      <c r="A1873" s="48"/>
      <c r="B1873" s="34"/>
      <c r="C1873" s="34"/>
      <c r="D1873" s="48"/>
      <c r="E1873" s="89"/>
      <c r="F1873" s="51"/>
      <c r="G1873" s="31"/>
      <c r="H1873" s="32"/>
      <c r="I1873" s="68"/>
      <c r="J1873" s="33"/>
      <c r="K1873" s="43"/>
      <c r="L1873" s="61"/>
      <c r="O1873" s="35"/>
    </row>
    <row r="1874" spans="1:15" s="30" customFormat="1" x14ac:dyDescent="0.3">
      <c r="A1874" s="48"/>
      <c r="B1874" s="34"/>
      <c r="C1874" s="34"/>
      <c r="D1874" s="48"/>
      <c r="E1874" s="89"/>
      <c r="F1874" s="51"/>
      <c r="G1874" s="31"/>
      <c r="H1874" s="32"/>
      <c r="I1874" s="68"/>
      <c r="J1874" s="33"/>
      <c r="K1874" s="43"/>
      <c r="L1874" s="61"/>
      <c r="O1874" s="35"/>
    </row>
    <row r="1875" spans="1:15" s="30" customFormat="1" x14ac:dyDescent="0.3">
      <c r="A1875" s="48"/>
      <c r="B1875" s="34"/>
      <c r="C1875" s="34"/>
      <c r="D1875" s="48"/>
      <c r="E1875" s="89"/>
      <c r="F1875" s="51"/>
      <c r="G1875" s="31"/>
      <c r="H1875" s="32"/>
      <c r="I1875" s="68"/>
      <c r="J1875" s="33"/>
      <c r="K1875" s="43"/>
      <c r="L1875" s="61"/>
      <c r="O1875" s="35"/>
    </row>
    <row r="1876" spans="1:15" s="30" customFormat="1" x14ac:dyDescent="0.3">
      <c r="A1876" s="48"/>
      <c r="B1876" s="34"/>
      <c r="C1876" s="34"/>
      <c r="D1876" s="48"/>
      <c r="E1876" s="89"/>
      <c r="F1876" s="51"/>
      <c r="G1876" s="31"/>
      <c r="H1876" s="32"/>
      <c r="I1876" s="68"/>
      <c r="J1876" s="33"/>
      <c r="K1876" s="43"/>
      <c r="L1876" s="61"/>
      <c r="O1876" s="35"/>
    </row>
    <row r="1877" spans="1:15" s="30" customFormat="1" x14ac:dyDescent="0.3">
      <c r="A1877" s="48"/>
      <c r="B1877" s="34"/>
      <c r="C1877" s="34"/>
      <c r="D1877" s="48"/>
      <c r="E1877" s="89"/>
      <c r="F1877" s="51"/>
      <c r="G1877" s="31"/>
      <c r="H1877" s="32"/>
      <c r="I1877" s="68"/>
      <c r="J1877" s="33"/>
      <c r="K1877" s="43"/>
      <c r="L1877" s="61"/>
      <c r="O1877" s="35"/>
    </row>
    <row r="1878" spans="1:15" s="30" customFormat="1" x14ac:dyDescent="0.3">
      <c r="A1878" s="48"/>
      <c r="B1878" s="34"/>
      <c r="C1878" s="34"/>
      <c r="D1878" s="48"/>
      <c r="E1878" s="89"/>
      <c r="F1878" s="51"/>
      <c r="G1878" s="31"/>
      <c r="H1878" s="32"/>
      <c r="I1878" s="68"/>
      <c r="J1878" s="33"/>
      <c r="K1878" s="43"/>
      <c r="L1878" s="61"/>
      <c r="O1878" s="35"/>
    </row>
    <row r="1879" spans="1:15" s="30" customFormat="1" x14ac:dyDescent="0.3">
      <c r="A1879" s="48"/>
      <c r="B1879" s="34"/>
      <c r="C1879" s="34"/>
      <c r="D1879" s="48"/>
      <c r="E1879" s="89"/>
      <c r="F1879" s="51"/>
      <c r="G1879" s="31"/>
      <c r="H1879" s="32"/>
      <c r="I1879" s="68"/>
      <c r="J1879" s="33"/>
      <c r="K1879" s="43"/>
      <c r="L1879" s="61"/>
      <c r="O1879" s="35"/>
    </row>
    <row r="1880" spans="1:15" s="30" customFormat="1" x14ac:dyDescent="0.3">
      <c r="A1880" s="48"/>
      <c r="B1880" s="34"/>
      <c r="C1880" s="34"/>
      <c r="D1880" s="48"/>
      <c r="E1880" s="89"/>
      <c r="F1880" s="51"/>
      <c r="G1880" s="31"/>
      <c r="H1880" s="32"/>
      <c r="I1880" s="68"/>
      <c r="J1880" s="33"/>
      <c r="K1880" s="43"/>
      <c r="L1880" s="61"/>
      <c r="O1880" s="35"/>
    </row>
    <row r="1881" spans="1:15" s="30" customFormat="1" x14ac:dyDescent="0.3">
      <c r="A1881" s="48"/>
      <c r="B1881" s="34"/>
      <c r="C1881" s="34"/>
      <c r="D1881" s="48"/>
      <c r="E1881" s="89"/>
      <c r="F1881" s="51"/>
      <c r="G1881" s="31"/>
      <c r="H1881" s="32"/>
      <c r="I1881" s="68"/>
      <c r="J1881" s="33"/>
      <c r="K1881" s="43"/>
      <c r="L1881" s="61"/>
      <c r="O1881" s="35"/>
    </row>
    <row r="1882" spans="1:15" s="30" customFormat="1" x14ac:dyDescent="0.3">
      <c r="A1882" s="48"/>
      <c r="B1882" s="34"/>
      <c r="C1882" s="34"/>
      <c r="D1882" s="48"/>
      <c r="E1882" s="89"/>
      <c r="F1882" s="51"/>
      <c r="G1882" s="31"/>
      <c r="H1882" s="32"/>
      <c r="I1882" s="68"/>
      <c r="J1882" s="33"/>
      <c r="K1882" s="43"/>
      <c r="L1882" s="61"/>
      <c r="O1882" s="35"/>
    </row>
    <row r="1883" spans="1:15" s="30" customFormat="1" x14ac:dyDescent="0.3">
      <c r="A1883" s="48"/>
      <c r="B1883" s="34"/>
      <c r="C1883" s="34"/>
      <c r="D1883" s="48"/>
      <c r="E1883" s="89"/>
      <c r="F1883" s="51"/>
      <c r="G1883" s="31"/>
      <c r="H1883" s="32"/>
      <c r="I1883" s="68"/>
      <c r="J1883" s="33"/>
      <c r="K1883" s="43"/>
      <c r="L1883" s="61"/>
      <c r="O1883" s="35"/>
    </row>
    <row r="1884" spans="1:15" s="30" customFormat="1" x14ac:dyDescent="0.3">
      <c r="A1884" s="48"/>
      <c r="B1884" s="34"/>
      <c r="C1884" s="34"/>
      <c r="D1884" s="48"/>
      <c r="E1884" s="89"/>
      <c r="F1884" s="51"/>
      <c r="G1884" s="31"/>
      <c r="H1884" s="32"/>
      <c r="I1884" s="68"/>
      <c r="J1884" s="33"/>
      <c r="K1884" s="43"/>
      <c r="L1884" s="61"/>
      <c r="O1884" s="35"/>
    </row>
    <row r="1885" spans="1:15" s="30" customFormat="1" x14ac:dyDescent="0.3">
      <c r="A1885" s="48"/>
      <c r="B1885" s="34"/>
      <c r="C1885" s="34"/>
      <c r="D1885" s="48"/>
      <c r="E1885" s="89"/>
      <c r="F1885" s="51"/>
      <c r="G1885" s="31"/>
      <c r="H1885" s="32"/>
      <c r="I1885" s="68"/>
      <c r="J1885" s="33"/>
      <c r="K1885" s="43"/>
      <c r="L1885" s="61"/>
      <c r="O1885" s="35"/>
    </row>
    <row r="1886" spans="1:15" s="30" customFormat="1" x14ac:dyDescent="0.3">
      <c r="A1886" s="48"/>
      <c r="B1886" s="34"/>
      <c r="C1886" s="34"/>
      <c r="D1886" s="48"/>
      <c r="E1886" s="89"/>
      <c r="F1886" s="51"/>
      <c r="G1886" s="31"/>
      <c r="H1886" s="32"/>
      <c r="I1886" s="68"/>
      <c r="J1886" s="33"/>
      <c r="K1886" s="43"/>
      <c r="L1886" s="61"/>
      <c r="O1886" s="35"/>
    </row>
    <row r="1887" spans="1:15" s="30" customFormat="1" x14ac:dyDescent="0.3">
      <c r="A1887" s="48"/>
      <c r="B1887" s="34"/>
      <c r="C1887" s="34"/>
      <c r="D1887" s="48"/>
      <c r="E1887" s="89"/>
      <c r="F1887" s="51"/>
      <c r="G1887" s="31"/>
      <c r="H1887" s="32"/>
      <c r="I1887" s="68"/>
      <c r="J1887" s="33"/>
      <c r="K1887" s="43"/>
      <c r="L1887" s="61"/>
      <c r="O1887" s="35"/>
    </row>
    <row r="1888" spans="1:15" s="30" customFormat="1" x14ac:dyDescent="0.3">
      <c r="A1888" s="48"/>
      <c r="B1888" s="34"/>
      <c r="C1888" s="34"/>
      <c r="D1888" s="48"/>
      <c r="E1888" s="89"/>
      <c r="F1888" s="51"/>
      <c r="G1888" s="31"/>
      <c r="H1888" s="32"/>
      <c r="I1888" s="68"/>
      <c r="J1888" s="33"/>
      <c r="K1888" s="43"/>
      <c r="L1888" s="61"/>
      <c r="O1888" s="35"/>
    </row>
    <row r="1889" spans="1:15" s="30" customFormat="1" x14ac:dyDescent="0.3">
      <c r="A1889" s="48"/>
      <c r="B1889" s="34"/>
      <c r="C1889" s="34"/>
      <c r="D1889" s="48"/>
      <c r="E1889" s="89"/>
      <c r="F1889" s="51"/>
      <c r="G1889" s="31"/>
      <c r="H1889" s="32"/>
      <c r="I1889" s="68"/>
      <c r="J1889" s="33"/>
      <c r="K1889" s="43"/>
      <c r="L1889" s="61"/>
      <c r="O1889" s="35"/>
    </row>
    <row r="1890" spans="1:15" s="30" customFormat="1" x14ac:dyDescent="0.3">
      <c r="A1890" s="48"/>
      <c r="B1890" s="34"/>
      <c r="C1890" s="34"/>
      <c r="D1890" s="48"/>
      <c r="E1890" s="89"/>
      <c r="F1890" s="51"/>
      <c r="G1890" s="31"/>
      <c r="H1890" s="32"/>
      <c r="I1890" s="68"/>
      <c r="J1890" s="33"/>
      <c r="K1890" s="43"/>
      <c r="L1890" s="61"/>
      <c r="O1890" s="35"/>
    </row>
    <row r="1891" spans="1:15" s="30" customFormat="1" x14ac:dyDescent="0.3">
      <c r="A1891" s="48"/>
      <c r="B1891" s="34"/>
      <c r="C1891" s="34"/>
      <c r="D1891" s="48"/>
      <c r="E1891" s="89"/>
      <c r="F1891" s="51"/>
      <c r="G1891" s="31"/>
      <c r="H1891" s="32"/>
      <c r="I1891" s="68"/>
      <c r="J1891" s="33"/>
      <c r="K1891" s="43"/>
      <c r="L1891" s="61"/>
      <c r="O1891" s="35"/>
    </row>
    <row r="1892" spans="1:15" s="30" customFormat="1" x14ac:dyDescent="0.3">
      <c r="A1892" s="48"/>
      <c r="B1892" s="34"/>
      <c r="C1892" s="34"/>
      <c r="D1892" s="48"/>
      <c r="E1892" s="89"/>
      <c r="F1892" s="51"/>
      <c r="G1892" s="31"/>
      <c r="H1892" s="32"/>
      <c r="I1892" s="68"/>
      <c r="J1892" s="33"/>
      <c r="K1892" s="43"/>
      <c r="L1892" s="61"/>
      <c r="O1892" s="35"/>
    </row>
    <row r="1893" spans="1:15" s="30" customFormat="1" x14ac:dyDescent="0.3">
      <c r="A1893" s="48"/>
      <c r="B1893" s="34"/>
      <c r="C1893" s="34"/>
      <c r="D1893" s="48"/>
      <c r="E1893" s="89"/>
      <c r="F1893" s="51"/>
      <c r="G1893" s="31"/>
      <c r="H1893" s="32"/>
      <c r="I1893" s="68"/>
      <c r="J1893" s="33"/>
      <c r="K1893" s="43"/>
      <c r="L1893" s="61"/>
      <c r="O1893" s="35"/>
    </row>
    <row r="1894" spans="1:15" s="30" customFormat="1" x14ac:dyDescent="0.3">
      <c r="A1894" s="48"/>
      <c r="B1894" s="34"/>
      <c r="C1894" s="34"/>
      <c r="D1894" s="48"/>
      <c r="E1894" s="89"/>
      <c r="F1894" s="51"/>
      <c r="G1894" s="31"/>
      <c r="H1894" s="32"/>
      <c r="I1894" s="68"/>
      <c r="J1894" s="33"/>
      <c r="K1894" s="43"/>
      <c r="L1894" s="61"/>
      <c r="O1894" s="35"/>
    </row>
    <row r="1895" spans="1:15" s="30" customFormat="1" x14ac:dyDescent="0.3">
      <c r="A1895" s="48"/>
      <c r="B1895" s="34"/>
      <c r="C1895" s="34"/>
      <c r="D1895" s="48"/>
      <c r="E1895" s="89"/>
      <c r="F1895" s="51"/>
      <c r="G1895" s="31"/>
      <c r="H1895" s="32"/>
      <c r="I1895" s="68"/>
      <c r="J1895" s="33"/>
      <c r="K1895" s="43"/>
      <c r="L1895" s="61"/>
      <c r="O1895" s="35"/>
    </row>
    <row r="1896" spans="1:15" s="30" customFormat="1" x14ac:dyDescent="0.3">
      <c r="A1896" s="48"/>
      <c r="B1896" s="34"/>
      <c r="C1896" s="34"/>
      <c r="D1896" s="48"/>
      <c r="E1896" s="89"/>
      <c r="F1896" s="51"/>
      <c r="G1896" s="31"/>
      <c r="H1896" s="32"/>
      <c r="I1896" s="68"/>
      <c r="J1896" s="33"/>
      <c r="K1896" s="43"/>
      <c r="L1896" s="61"/>
      <c r="O1896" s="35"/>
    </row>
    <row r="1897" spans="1:15" s="30" customFormat="1" x14ac:dyDescent="0.3">
      <c r="A1897" s="48"/>
      <c r="B1897" s="34"/>
      <c r="C1897" s="34"/>
      <c r="D1897" s="48"/>
      <c r="E1897" s="89"/>
      <c r="F1897" s="51"/>
      <c r="G1897" s="31"/>
      <c r="H1897" s="32"/>
      <c r="I1897" s="68"/>
      <c r="J1897" s="33"/>
      <c r="K1897" s="43"/>
      <c r="L1897" s="61"/>
      <c r="O1897" s="35"/>
    </row>
    <row r="1898" spans="1:15" s="30" customFormat="1" x14ac:dyDescent="0.3">
      <c r="A1898" s="48"/>
      <c r="B1898" s="34"/>
      <c r="C1898" s="34"/>
      <c r="D1898" s="48"/>
      <c r="E1898" s="89"/>
      <c r="F1898" s="51"/>
      <c r="G1898" s="31"/>
      <c r="H1898" s="32"/>
      <c r="I1898" s="68"/>
      <c r="J1898" s="33"/>
      <c r="K1898" s="43"/>
      <c r="L1898" s="61"/>
      <c r="O1898" s="35"/>
    </row>
    <row r="1899" spans="1:15" s="30" customFormat="1" x14ac:dyDescent="0.3">
      <c r="A1899" s="48"/>
      <c r="B1899" s="34"/>
      <c r="C1899" s="34"/>
      <c r="D1899" s="48"/>
      <c r="E1899" s="89"/>
      <c r="F1899" s="51"/>
      <c r="G1899" s="31"/>
      <c r="H1899" s="32"/>
      <c r="I1899" s="68"/>
      <c r="J1899" s="33"/>
      <c r="K1899" s="43"/>
      <c r="L1899" s="61"/>
      <c r="O1899" s="35"/>
    </row>
    <row r="1900" spans="1:15" s="30" customFormat="1" x14ac:dyDescent="0.3">
      <c r="A1900" s="48"/>
      <c r="B1900" s="34"/>
      <c r="C1900" s="34"/>
      <c r="D1900" s="48"/>
      <c r="E1900" s="89"/>
      <c r="F1900" s="51"/>
      <c r="G1900" s="31"/>
      <c r="H1900" s="32"/>
      <c r="I1900" s="68"/>
      <c r="J1900" s="33"/>
      <c r="K1900" s="43"/>
      <c r="L1900" s="61"/>
      <c r="O1900" s="35"/>
    </row>
    <row r="1901" spans="1:15" s="30" customFormat="1" x14ac:dyDescent="0.3">
      <c r="A1901" s="48"/>
      <c r="B1901" s="34"/>
      <c r="C1901" s="34"/>
      <c r="D1901" s="48"/>
      <c r="E1901" s="89"/>
      <c r="F1901" s="51"/>
      <c r="G1901" s="31"/>
      <c r="H1901" s="32"/>
      <c r="I1901" s="68"/>
      <c r="J1901" s="33"/>
      <c r="K1901" s="43"/>
      <c r="L1901" s="61"/>
      <c r="O1901" s="35"/>
    </row>
    <row r="1902" spans="1:15" s="30" customFormat="1" x14ac:dyDescent="0.3">
      <c r="A1902" s="48"/>
      <c r="B1902" s="34"/>
      <c r="C1902" s="34"/>
      <c r="D1902" s="48"/>
      <c r="E1902" s="89"/>
      <c r="F1902" s="51"/>
      <c r="G1902" s="31"/>
      <c r="H1902" s="32"/>
      <c r="I1902" s="68"/>
      <c r="J1902" s="33"/>
      <c r="K1902" s="43"/>
      <c r="L1902" s="61"/>
      <c r="O1902" s="35"/>
    </row>
    <row r="1903" spans="1:15" s="30" customFormat="1" x14ac:dyDescent="0.3">
      <c r="A1903" s="48"/>
      <c r="B1903" s="34"/>
      <c r="C1903" s="34"/>
      <c r="D1903" s="48"/>
      <c r="E1903" s="89"/>
      <c r="F1903" s="51"/>
      <c r="G1903" s="31"/>
      <c r="H1903" s="32"/>
      <c r="I1903" s="68"/>
      <c r="J1903" s="33"/>
      <c r="K1903" s="43"/>
      <c r="L1903" s="61"/>
      <c r="O1903" s="35"/>
    </row>
    <row r="1904" spans="1:15" s="30" customFormat="1" x14ac:dyDescent="0.3">
      <c r="A1904" s="48"/>
      <c r="B1904" s="34"/>
      <c r="C1904" s="34"/>
      <c r="D1904" s="48"/>
      <c r="E1904" s="89"/>
      <c r="F1904" s="51"/>
      <c r="G1904" s="31"/>
      <c r="H1904" s="32"/>
      <c r="I1904" s="68"/>
      <c r="J1904" s="33"/>
      <c r="K1904" s="43"/>
      <c r="L1904" s="61"/>
      <c r="O1904" s="35"/>
    </row>
    <row r="1905" spans="1:15" s="30" customFormat="1" x14ac:dyDescent="0.3">
      <c r="A1905" s="48"/>
      <c r="B1905" s="34"/>
      <c r="C1905" s="34"/>
      <c r="D1905" s="48"/>
      <c r="E1905" s="89"/>
      <c r="F1905" s="51"/>
      <c r="G1905" s="31"/>
      <c r="H1905" s="32"/>
      <c r="I1905" s="68"/>
      <c r="J1905" s="33"/>
      <c r="K1905" s="43"/>
      <c r="L1905" s="61"/>
      <c r="O1905" s="35"/>
    </row>
    <row r="1906" spans="1:15" s="30" customFormat="1" x14ac:dyDescent="0.3">
      <c r="A1906" s="48"/>
      <c r="B1906" s="34"/>
      <c r="C1906" s="34"/>
      <c r="D1906" s="48"/>
      <c r="E1906" s="89"/>
      <c r="F1906" s="51"/>
      <c r="G1906" s="31"/>
      <c r="H1906" s="32"/>
      <c r="I1906" s="68"/>
      <c r="J1906" s="33"/>
      <c r="K1906" s="43"/>
      <c r="L1906" s="61"/>
      <c r="O1906" s="35"/>
    </row>
    <row r="1907" spans="1:15" s="30" customFormat="1" x14ac:dyDescent="0.3">
      <c r="A1907" s="48"/>
      <c r="B1907" s="34"/>
      <c r="C1907" s="34"/>
      <c r="D1907" s="48"/>
      <c r="E1907" s="89"/>
      <c r="F1907" s="51"/>
      <c r="G1907" s="31"/>
      <c r="H1907" s="32"/>
      <c r="I1907" s="68"/>
      <c r="J1907" s="33"/>
      <c r="K1907" s="43"/>
      <c r="L1907" s="61"/>
      <c r="O1907" s="35"/>
    </row>
    <row r="1908" spans="1:15" s="30" customFormat="1" x14ac:dyDescent="0.3">
      <c r="A1908" s="48"/>
      <c r="B1908" s="34"/>
      <c r="C1908" s="34"/>
      <c r="D1908" s="48"/>
      <c r="E1908" s="89"/>
      <c r="F1908" s="51"/>
      <c r="G1908" s="31"/>
      <c r="H1908" s="32"/>
      <c r="I1908" s="68"/>
      <c r="J1908" s="33"/>
      <c r="K1908" s="43"/>
      <c r="L1908" s="61"/>
      <c r="O1908" s="35"/>
    </row>
    <row r="1909" spans="1:15" s="30" customFormat="1" x14ac:dyDescent="0.3">
      <c r="A1909" s="48"/>
      <c r="B1909" s="34"/>
      <c r="C1909" s="34"/>
      <c r="D1909" s="48"/>
      <c r="E1909" s="89"/>
      <c r="F1909" s="51"/>
      <c r="G1909" s="31"/>
      <c r="H1909" s="32"/>
      <c r="I1909" s="68"/>
      <c r="J1909" s="33"/>
      <c r="K1909" s="43"/>
      <c r="L1909" s="61"/>
      <c r="O1909" s="35"/>
    </row>
    <row r="1910" spans="1:15" s="30" customFormat="1" x14ac:dyDescent="0.3">
      <c r="A1910" s="48"/>
      <c r="B1910" s="34"/>
      <c r="C1910" s="34"/>
      <c r="D1910" s="48"/>
      <c r="E1910" s="89"/>
      <c r="F1910" s="51"/>
      <c r="G1910" s="31"/>
      <c r="H1910" s="32"/>
      <c r="I1910" s="68"/>
      <c r="J1910" s="33"/>
      <c r="K1910" s="43"/>
      <c r="L1910" s="61"/>
      <c r="O1910" s="35"/>
    </row>
    <row r="1911" spans="1:15" s="30" customFormat="1" x14ac:dyDescent="0.3">
      <c r="A1911" s="48"/>
      <c r="B1911" s="34"/>
      <c r="C1911" s="34"/>
      <c r="D1911" s="48"/>
      <c r="E1911" s="89"/>
      <c r="F1911" s="51"/>
      <c r="G1911" s="31"/>
      <c r="H1911" s="32"/>
      <c r="I1911" s="68"/>
      <c r="J1911" s="33"/>
      <c r="K1911" s="43"/>
      <c r="L1911" s="61"/>
      <c r="O1911" s="35"/>
    </row>
    <row r="1912" spans="1:15" s="30" customFormat="1" x14ac:dyDescent="0.3">
      <c r="A1912" s="48"/>
      <c r="B1912" s="34"/>
      <c r="C1912" s="34"/>
      <c r="D1912" s="48"/>
      <c r="E1912" s="89"/>
      <c r="F1912" s="51"/>
      <c r="G1912" s="31"/>
      <c r="H1912" s="32"/>
      <c r="I1912" s="68"/>
      <c r="J1912" s="33"/>
      <c r="K1912" s="43"/>
      <c r="L1912" s="61"/>
      <c r="O1912" s="35"/>
    </row>
    <row r="1913" spans="1:15" s="30" customFormat="1" x14ac:dyDescent="0.3">
      <c r="A1913" s="48"/>
      <c r="B1913" s="34"/>
      <c r="C1913" s="34"/>
      <c r="D1913" s="48"/>
      <c r="E1913" s="89"/>
      <c r="F1913" s="51"/>
      <c r="G1913" s="31"/>
      <c r="H1913" s="32"/>
      <c r="I1913" s="68"/>
      <c r="J1913" s="33"/>
      <c r="K1913" s="43"/>
      <c r="L1913" s="61"/>
      <c r="O1913" s="35"/>
    </row>
    <row r="1914" spans="1:15" s="30" customFormat="1" x14ac:dyDescent="0.3">
      <c r="A1914" s="48"/>
      <c r="B1914" s="34"/>
      <c r="C1914" s="34"/>
      <c r="D1914" s="48"/>
      <c r="E1914" s="89"/>
      <c r="F1914" s="51"/>
      <c r="G1914" s="31"/>
      <c r="H1914" s="32"/>
      <c r="I1914" s="68"/>
      <c r="J1914" s="33"/>
      <c r="K1914" s="43"/>
      <c r="L1914" s="61"/>
      <c r="O1914" s="35"/>
    </row>
    <row r="1915" spans="1:15" s="30" customFormat="1" x14ac:dyDescent="0.3">
      <c r="A1915" s="48"/>
      <c r="B1915" s="34"/>
      <c r="C1915" s="34"/>
      <c r="D1915" s="48"/>
      <c r="E1915" s="89"/>
      <c r="F1915" s="51"/>
      <c r="G1915" s="31"/>
      <c r="H1915" s="32"/>
      <c r="I1915" s="68"/>
      <c r="J1915" s="33"/>
      <c r="K1915" s="43"/>
      <c r="L1915" s="61"/>
      <c r="O1915" s="35"/>
    </row>
    <row r="1916" spans="1:15" s="30" customFormat="1" x14ac:dyDescent="0.3">
      <c r="A1916" s="48"/>
      <c r="B1916" s="34"/>
      <c r="C1916" s="34"/>
      <c r="D1916" s="48"/>
      <c r="E1916" s="89"/>
      <c r="F1916" s="51"/>
      <c r="G1916" s="31"/>
      <c r="H1916" s="32"/>
      <c r="I1916" s="68"/>
      <c r="J1916" s="33"/>
      <c r="K1916" s="43"/>
      <c r="L1916" s="61"/>
      <c r="O1916" s="35"/>
    </row>
    <row r="1917" spans="1:15" s="30" customFormat="1" x14ac:dyDescent="0.3">
      <c r="A1917" s="48"/>
      <c r="B1917" s="34"/>
      <c r="C1917" s="34"/>
      <c r="D1917" s="48"/>
      <c r="E1917" s="89"/>
      <c r="F1917" s="51"/>
      <c r="G1917" s="31"/>
      <c r="H1917" s="32"/>
      <c r="I1917" s="68"/>
      <c r="J1917" s="33"/>
      <c r="K1917" s="43"/>
      <c r="L1917" s="61"/>
      <c r="O1917" s="35"/>
    </row>
    <row r="1918" spans="1:15" s="30" customFormat="1" x14ac:dyDescent="0.3">
      <c r="A1918" s="48"/>
      <c r="B1918" s="34"/>
      <c r="C1918" s="34"/>
      <c r="D1918" s="48"/>
      <c r="E1918" s="89"/>
      <c r="F1918" s="51"/>
      <c r="G1918" s="31"/>
      <c r="H1918" s="32"/>
      <c r="I1918" s="68"/>
      <c r="J1918" s="33"/>
      <c r="K1918" s="43"/>
      <c r="L1918" s="61"/>
      <c r="O1918" s="35"/>
    </row>
    <row r="1919" spans="1:15" s="30" customFormat="1" x14ac:dyDescent="0.3">
      <c r="A1919" s="48"/>
      <c r="B1919" s="34"/>
      <c r="C1919" s="34"/>
      <c r="D1919" s="48"/>
      <c r="E1919" s="89"/>
      <c r="F1919" s="51"/>
      <c r="G1919" s="31"/>
      <c r="H1919" s="32"/>
      <c r="I1919" s="68"/>
      <c r="J1919" s="33"/>
      <c r="K1919" s="43"/>
      <c r="L1919" s="61"/>
      <c r="O1919" s="35"/>
    </row>
    <row r="1920" spans="1:15" s="30" customFormat="1" x14ac:dyDescent="0.3">
      <c r="A1920" s="48"/>
      <c r="B1920" s="34"/>
      <c r="C1920" s="34"/>
      <c r="D1920" s="48"/>
      <c r="E1920" s="89"/>
      <c r="F1920" s="51"/>
      <c r="G1920" s="31"/>
      <c r="H1920" s="32"/>
      <c r="I1920" s="68"/>
      <c r="J1920" s="33"/>
      <c r="K1920" s="43"/>
      <c r="L1920" s="61"/>
      <c r="O1920" s="35"/>
    </row>
    <row r="1921" spans="1:15" s="30" customFormat="1" x14ac:dyDescent="0.3">
      <c r="A1921" s="48"/>
      <c r="B1921" s="34"/>
      <c r="C1921" s="34"/>
      <c r="D1921" s="48"/>
      <c r="E1921" s="89"/>
      <c r="F1921" s="51"/>
      <c r="G1921" s="31"/>
      <c r="H1921" s="32"/>
      <c r="I1921" s="68"/>
      <c r="J1921" s="33"/>
      <c r="K1921" s="43"/>
      <c r="L1921" s="61"/>
      <c r="O1921" s="35"/>
    </row>
    <row r="1922" spans="1:15" s="30" customFormat="1" x14ac:dyDescent="0.3">
      <c r="A1922" s="48"/>
      <c r="B1922" s="34"/>
      <c r="C1922" s="34"/>
      <c r="D1922" s="48"/>
      <c r="E1922" s="89"/>
      <c r="F1922" s="51"/>
      <c r="G1922" s="31"/>
      <c r="H1922" s="32"/>
      <c r="I1922" s="68"/>
      <c r="J1922" s="33"/>
      <c r="K1922" s="43"/>
      <c r="L1922" s="61"/>
      <c r="O1922" s="35"/>
    </row>
    <row r="1923" spans="1:15" s="30" customFormat="1" x14ac:dyDescent="0.3">
      <c r="A1923" s="48"/>
      <c r="B1923" s="34"/>
      <c r="C1923" s="34"/>
      <c r="D1923" s="48"/>
      <c r="E1923" s="89"/>
      <c r="F1923" s="51"/>
      <c r="G1923" s="31"/>
      <c r="H1923" s="32"/>
      <c r="I1923" s="68"/>
      <c r="J1923" s="33"/>
      <c r="K1923" s="43"/>
      <c r="L1923" s="61"/>
      <c r="O1923" s="35"/>
    </row>
    <row r="1924" spans="1:15" s="30" customFormat="1" x14ac:dyDescent="0.3">
      <c r="A1924" s="48"/>
      <c r="B1924" s="34"/>
      <c r="C1924" s="34"/>
      <c r="D1924" s="48"/>
      <c r="E1924" s="89"/>
      <c r="F1924" s="51"/>
      <c r="G1924" s="31"/>
      <c r="H1924" s="32"/>
      <c r="I1924" s="68"/>
      <c r="J1924" s="33"/>
      <c r="K1924" s="43"/>
      <c r="L1924" s="61"/>
      <c r="O1924" s="35"/>
    </row>
    <row r="1925" spans="1:15" s="30" customFormat="1" x14ac:dyDescent="0.3">
      <c r="A1925" s="48"/>
      <c r="B1925" s="34"/>
      <c r="C1925" s="34"/>
      <c r="D1925" s="48"/>
      <c r="E1925" s="89"/>
      <c r="F1925" s="51"/>
      <c r="G1925" s="31"/>
      <c r="H1925" s="32"/>
      <c r="I1925" s="68"/>
      <c r="J1925" s="33"/>
      <c r="K1925" s="43"/>
      <c r="L1925" s="61"/>
      <c r="O1925" s="35"/>
    </row>
    <row r="1926" spans="1:15" s="30" customFormat="1" x14ac:dyDescent="0.3">
      <c r="A1926" s="48"/>
      <c r="B1926" s="34"/>
      <c r="C1926" s="34"/>
      <c r="D1926" s="48"/>
      <c r="E1926" s="89"/>
      <c r="F1926" s="51"/>
      <c r="G1926" s="31"/>
      <c r="H1926" s="32"/>
      <c r="I1926" s="68"/>
      <c r="J1926" s="33"/>
      <c r="K1926" s="43"/>
      <c r="L1926" s="61"/>
      <c r="O1926" s="35"/>
    </row>
    <row r="1927" spans="1:15" s="30" customFormat="1" x14ac:dyDescent="0.3">
      <c r="A1927" s="48"/>
      <c r="B1927" s="34"/>
      <c r="C1927" s="34"/>
      <c r="D1927" s="48"/>
      <c r="E1927" s="89"/>
      <c r="F1927" s="51"/>
      <c r="G1927" s="31"/>
      <c r="H1927" s="32"/>
      <c r="I1927" s="68"/>
      <c r="J1927" s="33"/>
      <c r="K1927" s="43"/>
      <c r="L1927" s="61"/>
      <c r="O1927" s="35"/>
    </row>
    <row r="1928" spans="1:15" s="30" customFormat="1" x14ac:dyDescent="0.3">
      <c r="A1928" s="48"/>
      <c r="B1928" s="34"/>
      <c r="C1928" s="34"/>
      <c r="D1928" s="48"/>
      <c r="E1928" s="89"/>
      <c r="F1928" s="51"/>
      <c r="G1928" s="31"/>
      <c r="H1928" s="32"/>
      <c r="I1928" s="68"/>
      <c r="J1928" s="33"/>
      <c r="K1928" s="43"/>
      <c r="L1928" s="61"/>
      <c r="O1928" s="35"/>
    </row>
    <row r="1929" spans="1:15" s="30" customFormat="1" x14ac:dyDescent="0.3">
      <c r="A1929" s="48"/>
      <c r="B1929" s="34"/>
      <c r="C1929" s="34"/>
      <c r="D1929" s="48"/>
      <c r="E1929" s="89"/>
      <c r="F1929" s="51"/>
      <c r="G1929" s="31"/>
      <c r="H1929" s="32"/>
      <c r="I1929" s="68"/>
      <c r="J1929" s="33"/>
      <c r="K1929" s="43"/>
      <c r="L1929" s="61"/>
      <c r="O1929" s="35"/>
    </row>
    <row r="1930" spans="1:15" s="30" customFormat="1" x14ac:dyDescent="0.3">
      <c r="A1930" s="48"/>
      <c r="B1930" s="34"/>
      <c r="C1930" s="34"/>
      <c r="D1930" s="48"/>
      <c r="E1930" s="89"/>
      <c r="F1930" s="51"/>
      <c r="G1930" s="31"/>
      <c r="H1930" s="32"/>
      <c r="I1930" s="68"/>
      <c r="J1930" s="33"/>
      <c r="K1930" s="43"/>
      <c r="L1930" s="61"/>
      <c r="O1930" s="35"/>
    </row>
    <row r="1931" spans="1:15" s="30" customFormat="1" x14ac:dyDescent="0.3">
      <c r="A1931" s="48"/>
      <c r="B1931" s="34"/>
      <c r="C1931" s="34"/>
      <c r="D1931" s="48"/>
      <c r="E1931" s="89"/>
      <c r="F1931" s="51"/>
      <c r="G1931" s="31"/>
      <c r="H1931" s="32"/>
      <c r="I1931" s="68"/>
      <c r="J1931" s="33"/>
      <c r="K1931" s="43"/>
      <c r="L1931" s="61"/>
      <c r="O1931" s="35"/>
    </row>
    <row r="1932" spans="1:15" s="30" customFormat="1" x14ac:dyDescent="0.3">
      <c r="A1932" s="48"/>
      <c r="B1932" s="34"/>
      <c r="C1932" s="34"/>
      <c r="D1932" s="48"/>
      <c r="E1932" s="89"/>
      <c r="F1932" s="51"/>
      <c r="G1932" s="31"/>
      <c r="H1932" s="32"/>
      <c r="I1932" s="68"/>
      <c r="J1932" s="33"/>
      <c r="K1932" s="43"/>
      <c r="L1932" s="61"/>
      <c r="O1932" s="35"/>
    </row>
    <row r="1933" spans="1:15" s="30" customFormat="1" x14ac:dyDescent="0.3">
      <c r="A1933" s="48"/>
      <c r="B1933" s="34"/>
      <c r="C1933" s="34"/>
      <c r="D1933" s="48"/>
      <c r="E1933" s="89"/>
      <c r="F1933" s="51"/>
      <c r="G1933" s="31"/>
      <c r="H1933" s="32"/>
      <c r="I1933" s="68"/>
      <c r="J1933" s="33"/>
      <c r="K1933" s="43"/>
      <c r="L1933" s="61"/>
      <c r="O1933" s="35"/>
    </row>
    <row r="1934" spans="1:15" s="30" customFormat="1" x14ac:dyDescent="0.3">
      <c r="A1934" s="48"/>
      <c r="B1934" s="34"/>
      <c r="C1934" s="34"/>
      <c r="D1934" s="48"/>
      <c r="E1934" s="89"/>
      <c r="F1934" s="51"/>
      <c r="G1934" s="31"/>
      <c r="H1934" s="32"/>
      <c r="I1934" s="68"/>
      <c r="J1934" s="33"/>
      <c r="K1934" s="43"/>
      <c r="L1934" s="61"/>
      <c r="O1934" s="35"/>
    </row>
    <row r="1935" spans="1:15" s="30" customFormat="1" x14ac:dyDescent="0.3">
      <c r="A1935" s="48"/>
      <c r="B1935" s="34"/>
      <c r="C1935" s="34"/>
      <c r="D1935" s="48"/>
      <c r="E1935" s="89"/>
      <c r="F1935" s="51"/>
      <c r="G1935" s="31"/>
      <c r="H1935" s="32"/>
      <c r="I1935" s="68"/>
      <c r="J1935" s="33"/>
      <c r="K1935" s="43"/>
      <c r="L1935" s="61"/>
      <c r="O1935" s="35"/>
    </row>
    <row r="1936" spans="1:15" s="30" customFormat="1" x14ac:dyDescent="0.3">
      <c r="A1936" s="48"/>
      <c r="B1936" s="34"/>
      <c r="C1936" s="34"/>
      <c r="D1936" s="48"/>
      <c r="E1936" s="89"/>
      <c r="F1936" s="51"/>
      <c r="G1936" s="31"/>
      <c r="H1936" s="32"/>
      <c r="I1936" s="68"/>
      <c r="J1936" s="33"/>
      <c r="K1936" s="43"/>
      <c r="L1936" s="61"/>
      <c r="O1936" s="35"/>
    </row>
    <row r="1937" spans="1:15" s="30" customFormat="1" x14ac:dyDescent="0.3">
      <c r="A1937" s="48"/>
      <c r="B1937" s="34"/>
      <c r="C1937" s="34"/>
      <c r="D1937" s="48"/>
      <c r="E1937" s="89"/>
      <c r="F1937" s="51"/>
      <c r="G1937" s="31"/>
      <c r="H1937" s="32"/>
      <c r="I1937" s="68"/>
      <c r="J1937" s="33"/>
      <c r="K1937" s="43"/>
      <c r="L1937" s="61"/>
      <c r="O1937" s="35"/>
    </row>
    <row r="1938" spans="1:15" s="30" customFormat="1" x14ac:dyDescent="0.3">
      <c r="A1938" s="48"/>
      <c r="B1938" s="34"/>
      <c r="C1938" s="34"/>
      <c r="D1938" s="48"/>
      <c r="E1938" s="89"/>
      <c r="F1938" s="51"/>
      <c r="G1938" s="31"/>
      <c r="H1938" s="32"/>
      <c r="I1938" s="68"/>
      <c r="J1938" s="33"/>
      <c r="K1938" s="43"/>
      <c r="L1938" s="61"/>
      <c r="O1938" s="35"/>
    </row>
    <row r="1939" spans="1:15" s="30" customFormat="1" x14ac:dyDescent="0.3">
      <c r="A1939" s="48"/>
      <c r="B1939" s="34"/>
      <c r="C1939" s="34"/>
      <c r="D1939" s="48"/>
      <c r="E1939" s="89"/>
      <c r="F1939" s="51"/>
      <c r="G1939" s="31"/>
      <c r="H1939" s="32"/>
      <c r="I1939" s="68"/>
      <c r="J1939" s="33"/>
      <c r="K1939" s="43"/>
      <c r="L1939" s="61"/>
      <c r="O1939" s="35"/>
    </row>
    <row r="1940" spans="1:15" s="30" customFormat="1" x14ac:dyDescent="0.3">
      <c r="A1940" s="48"/>
      <c r="B1940" s="34"/>
      <c r="C1940" s="34"/>
      <c r="D1940" s="48"/>
      <c r="E1940" s="89"/>
      <c r="F1940" s="51"/>
      <c r="G1940" s="31"/>
      <c r="H1940" s="32"/>
      <c r="I1940" s="68"/>
      <c r="J1940" s="33"/>
      <c r="K1940" s="43"/>
      <c r="L1940" s="61"/>
      <c r="O1940" s="35"/>
    </row>
    <row r="1941" spans="1:15" s="30" customFormat="1" x14ac:dyDescent="0.3">
      <c r="A1941" s="48"/>
      <c r="B1941" s="34"/>
      <c r="C1941" s="34"/>
      <c r="D1941" s="48"/>
      <c r="E1941" s="89"/>
      <c r="F1941" s="51"/>
      <c r="G1941" s="31"/>
      <c r="H1941" s="32"/>
      <c r="I1941" s="68"/>
      <c r="J1941" s="33"/>
      <c r="K1941" s="43"/>
      <c r="L1941" s="61"/>
      <c r="O1941" s="35"/>
    </row>
    <row r="1942" spans="1:15" s="30" customFormat="1" x14ac:dyDescent="0.3">
      <c r="A1942" s="48"/>
      <c r="B1942" s="34"/>
      <c r="C1942" s="34"/>
      <c r="D1942" s="48"/>
      <c r="E1942" s="89"/>
      <c r="F1942" s="51"/>
      <c r="G1942" s="31"/>
      <c r="H1942" s="32"/>
      <c r="I1942" s="68"/>
      <c r="J1942" s="33"/>
      <c r="K1942" s="43"/>
      <c r="L1942" s="61"/>
      <c r="O1942" s="35"/>
    </row>
    <row r="1943" spans="1:15" s="30" customFormat="1" x14ac:dyDescent="0.3">
      <c r="A1943" s="48"/>
      <c r="B1943" s="34"/>
      <c r="C1943" s="34"/>
      <c r="D1943" s="48"/>
      <c r="E1943" s="89"/>
      <c r="F1943" s="51"/>
      <c r="G1943" s="31"/>
      <c r="H1943" s="32"/>
      <c r="I1943" s="68"/>
      <c r="J1943" s="33"/>
      <c r="K1943" s="43"/>
      <c r="L1943" s="61"/>
      <c r="O1943" s="35"/>
    </row>
    <row r="1944" spans="1:15" s="30" customFormat="1" x14ac:dyDescent="0.3">
      <c r="A1944" s="48"/>
      <c r="B1944" s="34"/>
      <c r="C1944" s="34"/>
      <c r="D1944" s="48"/>
      <c r="E1944" s="89"/>
      <c r="F1944" s="51"/>
      <c r="G1944" s="31"/>
      <c r="H1944" s="32"/>
      <c r="I1944" s="68"/>
      <c r="J1944" s="33"/>
      <c r="K1944" s="43"/>
      <c r="L1944" s="61"/>
      <c r="O1944" s="35"/>
    </row>
    <row r="1945" spans="1:15" s="30" customFormat="1" x14ac:dyDescent="0.3">
      <c r="A1945" s="48"/>
      <c r="B1945" s="34"/>
      <c r="C1945" s="34"/>
      <c r="D1945" s="48"/>
      <c r="E1945" s="89"/>
      <c r="F1945" s="51"/>
      <c r="G1945" s="31"/>
      <c r="H1945" s="32"/>
      <c r="I1945" s="68"/>
      <c r="J1945" s="33"/>
      <c r="K1945" s="43"/>
      <c r="L1945" s="61"/>
      <c r="O1945" s="35"/>
    </row>
    <row r="1946" spans="1:15" s="30" customFormat="1" x14ac:dyDescent="0.3">
      <c r="A1946" s="48"/>
      <c r="B1946" s="34"/>
      <c r="C1946" s="34"/>
      <c r="D1946" s="48"/>
      <c r="E1946" s="89"/>
      <c r="F1946" s="51"/>
      <c r="G1946" s="31"/>
      <c r="H1946" s="32"/>
      <c r="I1946" s="68"/>
      <c r="J1946" s="33"/>
      <c r="K1946" s="43"/>
      <c r="L1946" s="61"/>
      <c r="O1946" s="35"/>
    </row>
    <row r="1947" spans="1:15" s="30" customFormat="1" x14ac:dyDescent="0.3">
      <c r="A1947" s="48"/>
      <c r="B1947" s="34"/>
      <c r="C1947" s="34"/>
      <c r="D1947" s="48"/>
      <c r="E1947" s="89"/>
      <c r="F1947" s="51"/>
      <c r="G1947" s="31"/>
      <c r="H1947" s="32"/>
      <c r="I1947" s="68"/>
      <c r="J1947" s="33"/>
      <c r="K1947" s="43"/>
      <c r="L1947" s="61"/>
      <c r="O1947" s="35"/>
    </row>
    <row r="1948" spans="1:15" s="30" customFormat="1" x14ac:dyDescent="0.3">
      <c r="A1948" s="48"/>
      <c r="B1948" s="34"/>
      <c r="C1948" s="34"/>
      <c r="D1948" s="48"/>
      <c r="E1948" s="89"/>
      <c r="F1948" s="51"/>
      <c r="G1948" s="31"/>
      <c r="H1948" s="32"/>
      <c r="I1948" s="68"/>
      <c r="J1948" s="33"/>
      <c r="K1948" s="43"/>
      <c r="L1948" s="61"/>
      <c r="O1948" s="35"/>
    </row>
    <row r="1949" spans="1:15" s="30" customFormat="1" x14ac:dyDescent="0.3">
      <c r="A1949" s="48"/>
      <c r="B1949" s="34"/>
      <c r="C1949" s="34"/>
      <c r="D1949" s="48"/>
      <c r="E1949" s="89"/>
      <c r="F1949" s="51"/>
      <c r="G1949" s="31"/>
      <c r="H1949" s="32"/>
      <c r="I1949" s="68"/>
      <c r="J1949" s="33"/>
      <c r="K1949" s="43"/>
      <c r="L1949" s="61"/>
      <c r="O1949" s="35"/>
    </row>
    <row r="1950" spans="1:15" s="30" customFormat="1" x14ac:dyDescent="0.3">
      <c r="A1950" s="48"/>
      <c r="B1950" s="34"/>
      <c r="C1950" s="34"/>
      <c r="D1950" s="48"/>
      <c r="E1950" s="89"/>
      <c r="F1950" s="51"/>
      <c r="G1950" s="31"/>
      <c r="H1950" s="32"/>
      <c r="I1950" s="68"/>
      <c r="J1950" s="33"/>
      <c r="K1950" s="43"/>
      <c r="L1950" s="61"/>
      <c r="O1950" s="35"/>
    </row>
    <row r="1951" spans="1:15" s="30" customFormat="1" x14ac:dyDescent="0.3">
      <c r="A1951" s="48"/>
      <c r="B1951" s="34"/>
      <c r="C1951" s="34"/>
      <c r="D1951" s="48"/>
      <c r="E1951" s="89"/>
      <c r="F1951" s="51"/>
      <c r="G1951" s="31"/>
      <c r="H1951" s="32"/>
      <c r="I1951" s="68"/>
      <c r="J1951" s="33"/>
      <c r="K1951" s="43"/>
      <c r="L1951" s="61"/>
      <c r="O1951" s="35"/>
    </row>
    <row r="1952" spans="1:15" s="30" customFormat="1" x14ac:dyDescent="0.3">
      <c r="A1952" s="48"/>
      <c r="B1952" s="34"/>
      <c r="C1952" s="34"/>
      <c r="D1952" s="48"/>
      <c r="E1952" s="89"/>
      <c r="F1952" s="51"/>
      <c r="G1952" s="31"/>
      <c r="H1952" s="32"/>
      <c r="I1952" s="68"/>
      <c r="J1952" s="33"/>
      <c r="K1952" s="43"/>
      <c r="L1952" s="61"/>
      <c r="O1952" s="35"/>
    </row>
    <row r="1953" spans="1:15" s="30" customFormat="1" x14ac:dyDescent="0.3">
      <c r="A1953" s="48"/>
      <c r="B1953" s="34"/>
      <c r="C1953" s="34"/>
      <c r="D1953" s="48"/>
      <c r="E1953" s="89"/>
      <c r="F1953" s="51"/>
      <c r="G1953" s="31"/>
      <c r="H1953" s="32"/>
      <c r="I1953" s="68"/>
      <c r="J1953" s="33"/>
      <c r="K1953" s="43"/>
      <c r="L1953" s="61"/>
      <c r="O1953" s="35"/>
    </row>
    <row r="1954" spans="1:15" s="30" customFormat="1" x14ac:dyDescent="0.3">
      <c r="A1954" s="48"/>
      <c r="B1954" s="34"/>
      <c r="C1954" s="34"/>
      <c r="D1954" s="48"/>
      <c r="E1954" s="89"/>
      <c r="F1954" s="51"/>
      <c r="G1954" s="31"/>
      <c r="H1954" s="32"/>
      <c r="I1954" s="68"/>
      <c r="J1954" s="33"/>
      <c r="K1954" s="43"/>
      <c r="L1954" s="61"/>
      <c r="O1954" s="35"/>
    </row>
    <row r="1955" spans="1:15" s="30" customFormat="1" x14ac:dyDescent="0.3">
      <c r="A1955" s="48"/>
      <c r="B1955" s="34"/>
      <c r="C1955" s="34"/>
      <c r="D1955" s="48"/>
      <c r="E1955" s="89"/>
      <c r="F1955" s="51"/>
      <c r="G1955" s="31"/>
      <c r="H1955" s="32"/>
      <c r="I1955" s="68"/>
      <c r="J1955" s="33"/>
      <c r="K1955" s="43"/>
      <c r="L1955" s="61"/>
      <c r="O1955" s="35"/>
    </row>
    <row r="1956" spans="1:15" s="30" customFormat="1" x14ac:dyDescent="0.3">
      <c r="A1956" s="48"/>
      <c r="B1956" s="34"/>
      <c r="C1956" s="34"/>
      <c r="D1956" s="48"/>
      <c r="E1956" s="89"/>
      <c r="F1956" s="51"/>
      <c r="G1956" s="31"/>
      <c r="H1956" s="32"/>
      <c r="I1956" s="68"/>
      <c r="J1956" s="33"/>
      <c r="K1956" s="43"/>
      <c r="L1956" s="61"/>
      <c r="O1956" s="35"/>
    </row>
    <row r="1957" spans="1:15" s="30" customFormat="1" x14ac:dyDescent="0.3">
      <c r="A1957" s="48"/>
      <c r="B1957" s="34"/>
      <c r="C1957" s="34"/>
      <c r="D1957" s="48"/>
      <c r="E1957" s="89"/>
      <c r="F1957" s="51"/>
      <c r="G1957" s="31"/>
      <c r="H1957" s="32"/>
      <c r="I1957" s="68"/>
      <c r="J1957" s="33"/>
      <c r="K1957" s="43"/>
      <c r="L1957" s="61"/>
      <c r="O1957" s="35"/>
    </row>
    <row r="1958" spans="1:15" s="30" customFormat="1" x14ac:dyDescent="0.3">
      <c r="A1958" s="48"/>
      <c r="B1958" s="34"/>
      <c r="C1958" s="34"/>
      <c r="D1958" s="48"/>
      <c r="E1958" s="89"/>
      <c r="F1958" s="51"/>
      <c r="G1958" s="31"/>
      <c r="H1958" s="32"/>
      <c r="I1958" s="68"/>
      <c r="J1958" s="33"/>
      <c r="K1958" s="43"/>
      <c r="L1958" s="61"/>
      <c r="O1958" s="35"/>
    </row>
    <row r="1959" spans="1:15" s="30" customFormat="1" x14ac:dyDescent="0.3">
      <c r="A1959" s="48"/>
      <c r="B1959" s="34"/>
      <c r="C1959" s="34"/>
      <c r="D1959" s="48"/>
      <c r="E1959" s="89"/>
      <c r="F1959" s="51"/>
      <c r="G1959" s="31"/>
      <c r="H1959" s="32"/>
      <c r="I1959" s="68"/>
      <c r="J1959" s="33"/>
      <c r="K1959" s="43"/>
      <c r="L1959" s="61"/>
      <c r="O1959" s="35"/>
    </row>
    <row r="1960" spans="1:15" s="30" customFormat="1" x14ac:dyDescent="0.3">
      <c r="A1960" s="48"/>
      <c r="B1960" s="34"/>
      <c r="C1960" s="34"/>
      <c r="D1960" s="48"/>
      <c r="E1960" s="89"/>
      <c r="F1960" s="51"/>
      <c r="G1960" s="31"/>
      <c r="H1960" s="32"/>
      <c r="I1960" s="68"/>
      <c r="J1960" s="33"/>
      <c r="K1960" s="43"/>
      <c r="L1960" s="61"/>
      <c r="O1960" s="35"/>
    </row>
    <row r="1961" spans="1:15" s="30" customFormat="1" x14ac:dyDescent="0.3">
      <c r="A1961" s="48"/>
      <c r="B1961" s="34"/>
      <c r="C1961" s="34"/>
      <c r="D1961" s="48"/>
      <c r="E1961" s="89"/>
      <c r="F1961" s="51"/>
      <c r="G1961" s="31"/>
      <c r="H1961" s="32"/>
      <c r="I1961" s="68"/>
      <c r="J1961" s="33"/>
      <c r="K1961" s="43"/>
      <c r="L1961" s="61"/>
      <c r="O1961" s="35"/>
    </row>
    <row r="1962" spans="1:15" s="30" customFormat="1" x14ac:dyDescent="0.3">
      <c r="A1962" s="48"/>
      <c r="B1962" s="34"/>
      <c r="C1962" s="34"/>
      <c r="D1962" s="48"/>
      <c r="E1962" s="89"/>
      <c r="F1962" s="51"/>
      <c r="G1962" s="31"/>
      <c r="H1962" s="32"/>
      <c r="I1962" s="68"/>
      <c r="J1962" s="33"/>
      <c r="K1962" s="43"/>
      <c r="L1962" s="61"/>
      <c r="O1962" s="35"/>
    </row>
    <row r="1963" spans="1:15" s="30" customFormat="1" x14ac:dyDescent="0.3">
      <c r="A1963" s="48"/>
      <c r="B1963" s="34"/>
      <c r="C1963" s="34"/>
      <c r="D1963" s="48"/>
      <c r="E1963" s="89"/>
      <c r="F1963" s="51"/>
      <c r="G1963" s="31"/>
      <c r="H1963" s="32"/>
      <c r="I1963" s="68"/>
      <c r="J1963" s="33"/>
      <c r="K1963" s="43"/>
      <c r="L1963" s="61"/>
      <c r="O1963" s="35"/>
    </row>
    <row r="1964" spans="1:15" s="30" customFormat="1" x14ac:dyDescent="0.3">
      <c r="A1964" s="48"/>
      <c r="B1964" s="34"/>
      <c r="C1964" s="34"/>
      <c r="D1964" s="48"/>
      <c r="E1964" s="89"/>
      <c r="F1964" s="51"/>
      <c r="G1964" s="31"/>
      <c r="H1964" s="32"/>
      <c r="I1964" s="68"/>
      <c r="J1964" s="33"/>
      <c r="K1964" s="43"/>
      <c r="L1964" s="61"/>
      <c r="O1964" s="35"/>
    </row>
    <row r="1965" spans="1:15" s="30" customFormat="1" x14ac:dyDescent="0.3">
      <c r="A1965" s="48"/>
      <c r="B1965" s="34"/>
      <c r="C1965" s="34"/>
      <c r="D1965" s="48"/>
      <c r="E1965" s="89"/>
      <c r="F1965" s="51"/>
      <c r="G1965" s="31"/>
      <c r="H1965" s="32"/>
      <c r="I1965" s="68"/>
      <c r="J1965" s="33"/>
      <c r="K1965" s="43"/>
      <c r="L1965" s="61"/>
      <c r="O1965" s="35"/>
    </row>
    <row r="1966" spans="1:15" s="30" customFormat="1" x14ac:dyDescent="0.3">
      <c r="A1966" s="48"/>
      <c r="B1966" s="34"/>
      <c r="C1966" s="34"/>
      <c r="D1966" s="48"/>
      <c r="E1966" s="89"/>
      <c r="F1966" s="51"/>
      <c r="G1966" s="31"/>
      <c r="H1966" s="32"/>
      <c r="I1966" s="68"/>
      <c r="J1966" s="33"/>
      <c r="K1966" s="43"/>
      <c r="L1966" s="61"/>
      <c r="O1966" s="35"/>
    </row>
    <row r="1967" spans="1:15" s="30" customFormat="1" x14ac:dyDescent="0.3">
      <c r="A1967" s="48"/>
      <c r="B1967" s="34"/>
      <c r="C1967" s="34"/>
      <c r="D1967" s="48"/>
      <c r="E1967" s="89"/>
      <c r="F1967" s="51"/>
      <c r="G1967" s="31"/>
      <c r="H1967" s="32"/>
      <c r="I1967" s="68"/>
      <c r="J1967" s="33"/>
      <c r="K1967" s="43"/>
      <c r="L1967" s="61"/>
      <c r="O1967" s="35"/>
    </row>
    <row r="1968" spans="1:15" s="30" customFormat="1" x14ac:dyDescent="0.3">
      <c r="A1968" s="48"/>
      <c r="B1968" s="34"/>
      <c r="C1968" s="34"/>
      <c r="D1968" s="48"/>
      <c r="E1968" s="89"/>
      <c r="F1968" s="51"/>
      <c r="G1968" s="31"/>
      <c r="H1968" s="32"/>
      <c r="I1968" s="68"/>
      <c r="J1968" s="33"/>
      <c r="K1968" s="43"/>
      <c r="L1968" s="61"/>
      <c r="O1968" s="35"/>
    </row>
    <row r="1969" spans="1:15" s="30" customFormat="1" x14ac:dyDescent="0.3">
      <c r="A1969" s="48"/>
      <c r="B1969" s="34"/>
      <c r="C1969" s="34"/>
      <c r="D1969" s="48"/>
      <c r="E1969" s="89"/>
      <c r="F1969" s="51"/>
      <c r="G1969" s="31"/>
      <c r="H1969" s="32"/>
      <c r="I1969" s="68"/>
      <c r="J1969" s="33"/>
      <c r="K1969" s="43"/>
      <c r="L1969" s="61"/>
      <c r="O1969" s="35"/>
    </row>
    <row r="1970" spans="1:15" s="30" customFormat="1" x14ac:dyDescent="0.3">
      <c r="A1970" s="48"/>
      <c r="B1970" s="34"/>
      <c r="C1970" s="34"/>
      <c r="D1970" s="48"/>
      <c r="E1970" s="89"/>
      <c r="F1970" s="51"/>
      <c r="G1970" s="31"/>
      <c r="H1970" s="32"/>
      <c r="I1970" s="68"/>
      <c r="J1970" s="33"/>
      <c r="K1970" s="43"/>
      <c r="L1970" s="61"/>
      <c r="O1970" s="35"/>
    </row>
    <row r="1971" spans="1:15" s="30" customFormat="1" x14ac:dyDescent="0.3">
      <c r="A1971" s="48"/>
      <c r="B1971" s="34"/>
      <c r="C1971" s="34"/>
      <c r="D1971" s="48"/>
      <c r="E1971" s="89"/>
      <c r="F1971" s="51"/>
      <c r="G1971" s="31"/>
      <c r="H1971" s="32"/>
      <c r="I1971" s="68"/>
      <c r="J1971" s="33"/>
      <c r="K1971" s="43"/>
      <c r="L1971" s="61"/>
      <c r="O1971" s="35"/>
    </row>
    <row r="1972" spans="1:15" s="30" customFormat="1" x14ac:dyDescent="0.3">
      <c r="A1972" s="48"/>
      <c r="B1972" s="34"/>
      <c r="C1972" s="34"/>
      <c r="D1972" s="48"/>
      <c r="E1972" s="89"/>
      <c r="F1972" s="51"/>
      <c r="G1972" s="31"/>
      <c r="H1972" s="32"/>
      <c r="I1972" s="68"/>
      <c r="J1972" s="33"/>
      <c r="K1972" s="43"/>
      <c r="L1972" s="61"/>
      <c r="O1972" s="35"/>
    </row>
    <row r="1973" spans="1:15" s="30" customFormat="1" x14ac:dyDescent="0.3">
      <c r="A1973" s="48"/>
      <c r="B1973" s="34"/>
      <c r="C1973" s="34"/>
      <c r="D1973" s="48"/>
      <c r="E1973" s="89"/>
      <c r="F1973" s="51"/>
      <c r="G1973" s="31"/>
      <c r="H1973" s="32"/>
      <c r="I1973" s="68"/>
      <c r="J1973" s="33"/>
      <c r="K1973" s="43"/>
      <c r="L1973" s="61"/>
      <c r="O1973" s="35"/>
    </row>
    <row r="1974" spans="1:15" s="30" customFormat="1" x14ac:dyDescent="0.3">
      <c r="A1974" s="48"/>
      <c r="B1974" s="34"/>
      <c r="C1974" s="34"/>
      <c r="D1974" s="48"/>
      <c r="E1974" s="89"/>
      <c r="F1974" s="51"/>
      <c r="G1974" s="31"/>
      <c r="H1974" s="32"/>
      <c r="I1974" s="68"/>
      <c r="J1974" s="33"/>
      <c r="K1974" s="43"/>
      <c r="L1974" s="61"/>
      <c r="O1974" s="35"/>
    </row>
    <row r="1975" spans="1:15" s="30" customFormat="1" x14ac:dyDescent="0.3">
      <c r="A1975" s="48"/>
      <c r="B1975" s="34"/>
      <c r="C1975" s="34"/>
      <c r="D1975" s="48"/>
      <c r="E1975" s="89"/>
      <c r="F1975" s="51"/>
      <c r="G1975" s="31"/>
      <c r="H1975" s="32"/>
      <c r="I1975" s="68"/>
      <c r="J1975" s="33"/>
      <c r="K1975" s="43"/>
      <c r="L1975" s="61"/>
      <c r="O1975" s="35"/>
    </row>
    <row r="1976" spans="1:15" s="30" customFormat="1" x14ac:dyDescent="0.3">
      <c r="A1976" s="48"/>
      <c r="B1976" s="34"/>
      <c r="C1976" s="34"/>
      <c r="D1976" s="48"/>
      <c r="E1976" s="89"/>
      <c r="F1976" s="51"/>
      <c r="G1976" s="31"/>
      <c r="H1976" s="32"/>
      <c r="I1976" s="68"/>
      <c r="J1976" s="33"/>
      <c r="K1976" s="43"/>
      <c r="L1976" s="61"/>
      <c r="O1976" s="35"/>
    </row>
    <row r="1977" spans="1:15" s="30" customFormat="1" x14ac:dyDescent="0.3">
      <c r="A1977" s="48"/>
      <c r="B1977" s="34"/>
      <c r="C1977" s="34"/>
      <c r="D1977" s="48"/>
      <c r="E1977" s="89"/>
      <c r="F1977" s="51"/>
      <c r="G1977" s="31"/>
      <c r="H1977" s="32"/>
      <c r="I1977" s="68"/>
      <c r="J1977" s="33"/>
      <c r="K1977" s="43"/>
      <c r="L1977" s="61"/>
      <c r="O1977" s="35"/>
    </row>
    <row r="1978" spans="1:15" s="30" customFormat="1" x14ac:dyDescent="0.3">
      <c r="A1978" s="48"/>
      <c r="B1978" s="34"/>
      <c r="C1978" s="34"/>
      <c r="D1978" s="48"/>
      <c r="E1978" s="89"/>
      <c r="F1978" s="51"/>
      <c r="G1978" s="31"/>
      <c r="H1978" s="32"/>
      <c r="I1978" s="68"/>
      <c r="J1978" s="33"/>
      <c r="K1978" s="43"/>
      <c r="L1978" s="61"/>
      <c r="O1978" s="35"/>
    </row>
    <row r="1979" spans="1:15" s="30" customFormat="1" x14ac:dyDescent="0.3">
      <c r="A1979" s="48"/>
      <c r="B1979" s="34"/>
      <c r="C1979" s="34"/>
      <c r="D1979" s="48"/>
      <c r="E1979" s="89"/>
      <c r="F1979" s="51"/>
      <c r="G1979" s="31"/>
      <c r="H1979" s="32"/>
      <c r="I1979" s="68"/>
      <c r="J1979" s="33"/>
      <c r="K1979" s="43"/>
      <c r="L1979" s="61"/>
      <c r="O1979" s="35"/>
    </row>
  </sheetData>
  <mergeCells count="3">
    <mergeCell ref="A1:L1"/>
    <mergeCell ref="A2:L2"/>
    <mergeCell ref="A3:L3"/>
  </mergeCells>
  <hyperlinks>
    <hyperlink ref="E497" r:id="rId1"/>
    <hyperlink ref="E115" r:id="rId2"/>
    <hyperlink ref="E64" r:id="rId3"/>
    <hyperlink ref="E93" r:id="rId4"/>
    <hyperlink ref="E92" r:id="rId5"/>
    <hyperlink ref="E246" r:id="rId6"/>
    <hyperlink ref="E114" r:id="rId7"/>
    <hyperlink ref="E245" r:id="rId8"/>
    <hyperlink ref="E434" r:id="rId9"/>
    <hyperlink ref="E315" r:id="rId10"/>
    <hyperlink ref="E316" r:id="rId11"/>
    <hyperlink ref="E244" r:id="rId12"/>
    <hyperlink ref="E243" r:id="rId13"/>
    <hyperlink ref="E242" r:id="rId14"/>
    <hyperlink ref="E241" r:id="rId15"/>
    <hyperlink ref="E314" r:id="rId16"/>
    <hyperlink ref="E340" r:id="rId17"/>
    <hyperlink ref="E240" r:id="rId18"/>
    <hyperlink ref="E312" r:id="rId19"/>
    <hyperlink ref="E238" r:id="rId20"/>
    <hyperlink ref="E313" r:id="rId21"/>
    <hyperlink ref="E181" r:id="rId22"/>
    <hyperlink ref="E311" r:id="rId23"/>
    <hyperlink ref="E310" r:id="rId24"/>
    <hyperlink ref="E474" r:id="rId25"/>
    <hyperlink ref="E239" r:id="rId26"/>
    <hyperlink ref="E79" r:id="rId27"/>
    <hyperlink ref="E339" r:id="rId28"/>
    <hyperlink ref="E338" r:id="rId29"/>
    <hyperlink ref="E337" r:id="rId30"/>
    <hyperlink ref="E336" r:id="rId31"/>
    <hyperlink ref="E335" r:id="rId32"/>
    <hyperlink ref="E334" r:id="rId33"/>
    <hyperlink ref="E333" r:id="rId34"/>
    <hyperlink ref="E332" r:id="rId35"/>
    <hyperlink ref="E331" r:id="rId36"/>
    <hyperlink ref="E491" r:id="rId37"/>
    <hyperlink ref="E490" r:id="rId38"/>
    <hyperlink ref="E489" r:id="rId39"/>
    <hyperlink ref="E495" r:id="rId40"/>
    <hyperlink ref="E494" r:id="rId41"/>
    <hyperlink ref="E493" r:id="rId42"/>
    <hyperlink ref="E473" r:id="rId43"/>
    <hyperlink ref="E499" r:id="rId44"/>
    <hyperlink ref="E455" r:id="rId45"/>
    <hyperlink ref="E454" r:id="rId46"/>
    <hyperlink ref="E457" r:id="rId47"/>
    <hyperlink ref="E427" r:id="rId48"/>
    <hyperlink ref="E423" r:id="rId49"/>
    <hyperlink ref="E426" r:id="rId50"/>
    <hyperlink ref="E425" r:id="rId51"/>
    <hyperlink ref="E424" r:id="rId52"/>
    <hyperlink ref="E436" r:id="rId53"/>
    <hyperlink ref="E421" r:id="rId54"/>
    <hyperlink ref="E407" r:id="rId55"/>
    <hyperlink ref="E408" r:id="rId56"/>
    <hyperlink ref="E402" r:id="rId57"/>
    <hyperlink ref="E394" r:id="rId58"/>
    <hyperlink ref="E309" r:id="rId59"/>
    <hyperlink ref="E308" r:id="rId60"/>
    <hyperlink ref="E364" r:id="rId61"/>
    <hyperlink ref="E368" r:id="rId62"/>
    <hyperlink ref="E367" r:id="rId63"/>
    <hyperlink ref="E366" r:id="rId64"/>
    <hyperlink ref="E355" r:id="rId65"/>
    <hyperlink ref="E324" r:id="rId66"/>
    <hyperlink ref="E299" r:id="rId67"/>
    <hyperlink ref="E199" r:id="rId68"/>
    <hyperlink ref="E197" r:id="rId69"/>
    <hyperlink ref="E106" r:id="rId70"/>
    <hyperlink ref="E307" r:id="rId71"/>
    <hyperlink ref="E306" r:id="rId72"/>
    <hyperlink ref="E305" r:id="rId73"/>
    <hyperlink ref="E304" r:id="rId74"/>
    <hyperlink ref="E9" r:id="rId75" display="info@actualidadesmuebles.com/www"/>
    <hyperlink ref="E25" r:id="rId76"/>
    <hyperlink ref="E20" r:id="rId77"/>
    <hyperlink ref="E21" r:id="rId78"/>
    <hyperlink ref="E27" r:id="rId79"/>
    <hyperlink ref="E34" r:id="rId80"/>
    <hyperlink ref="E45" r:id="rId81"/>
    <hyperlink ref="E90" r:id="rId82"/>
    <hyperlink ref="E77" r:id="rId83"/>
    <hyperlink ref="E78" r:id="rId84"/>
    <hyperlink ref="E97" r:id="rId85"/>
    <hyperlink ref="E104" r:id="rId86"/>
    <hyperlink ref="E54" r:id="rId87"/>
    <hyperlink ref="E151" r:id="rId88"/>
    <hyperlink ref="E195" r:id="rId89"/>
    <hyperlink ref="E170:E171" r:id="rId90" display="rgarcia@corripio.com.do"/>
    <hyperlink ref="E237" r:id="rId91"/>
    <hyperlink ref="E262" r:id="rId92"/>
    <hyperlink ref="E286" r:id="rId93"/>
    <hyperlink ref="E264" r:id="rId94"/>
    <hyperlink ref="E265" r:id="rId95"/>
    <hyperlink ref="E269" r:id="rId96"/>
    <hyperlink ref="E224" r:id="rId97"/>
    <hyperlink ref="E225" r:id="rId98"/>
    <hyperlink ref="E226" r:id="rId99"/>
    <hyperlink ref="E227" r:id="rId100"/>
    <hyperlink ref="E207" r:id="rId101"/>
    <hyperlink ref="E110" r:id="rId102"/>
    <hyperlink ref="E396" r:id="rId103"/>
    <hyperlink ref="E145:E146" r:id="rId104" display="konceptosrl@gmail.com"/>
    <hyperlink ref="E182" r:id="rId105"/>
    <hyperlink ref="E65" r:id="rId106"/>
    <hyperlink ref="E66" r:id="rId107"/>
    <hyperlink ref="E67" r:id="rId108"/>
    <hyperlink ref="E116" r:id="rId109"/>
    <hyperlink ref="E117" r:id="rId110"/>
    <hyperlink ref="E256" r:id="rId111"/>
    <hyperlink ref="E255" r:id="rId112"/>
    <hyperlink ref="E254" r:id="rId113"/>
    <hyperlink ref="E260" r:id="rId114"/>
    <hyperlink ref="E259" r:id="rId115"/>
    <hyperlink ref="E258" r:id="rId116"/>
    <hyperlink ref="E284" r:id="rId117"/>
    <hyperlink ref="E283" r:id="rId118"/>
    <hyperlink ref="E282" r:id="rId119"/>
    <hyperlink ref="E281" r:id="rId120"/>
    <hyperlink ref="E280" r:id="rId121"/>
    <hyperlink ref="E279" r:id="rId122"/>
    <hyperlink ref="E278" r:id="rId123"/>
    <hyperlink ref="E277" r:id="rId124"/>
    <hyperlink ref="E267" r:id="rId125"/>
    <hyperlink ref="E141" r:id="rId126"/>
    <hyperlink ref="E48" r:id="rId127"/>
    <hyperlink ref="E47" r:id="rId128"/>
    <hyperlink ref="E59" r:id="rId129"/>
    <hyperlink ref="E36" r:id="rId130"/>
    <hyperlink ref="E29" r:id="rId131"/>
    <hyperlink ref="E7" r:id="rId132"/>
    <hyperlink ref="E17" r:id="rId133" display="info@actualidadesmuebles.com/www"/>
    <hyperlink ref="E16" r:id="rId134" display="info@actualidadesmuebles.com/www"/>
    <hyperlink ref="E15" r:id="rId135" display="info@actualidadesmuebles.com/www"/>
    <hyperlink ref="E14" r:id="rId136" display="info@actualidadesmuebles.com/www"/>
    <hyperlink ref="E13" r:id="rId137" display="info@actualidadesmuebles.com/www"/>
    <hyperlink ref="E12" r:id="rId138" display="info@actualidadesmuebles.com/www"/>
    <hyperlink ref="E11" r:id="rId139" display="info@actualidadesmuebles.com/www"/>
    <hyperlink ref="E10" r:id="rId140" display="info@actualidadesmuebles.com/www"/>
    <hyperlink ref="E300" r:id="rId141"/>
    <hyperlink ref="E353" r:id="rId142"/>
    <hyperlink ref="E414" r:id="rId143"/>
    <hyperlink ref="E398" r:id="rId144"/>
    <hyperlink ref="E416" r:id="rId145"/>
    <hyperlink ref="E440" r:id="rId146"/>
    <hyperlink ref="E441" r:id="rId147"/>
    <hyperlink ref="E442" r:id="rId148"/>
    <hyperlink ref="E443" r:id="rId149"/>
    <hyperlink ref="E444" r:id="rId150"/>
    <hyperlink ref="E445" r:id="rId151"/>
    <hyperlink ref="E446" r:id="rId152"/>
    <hyperlink ref="E447" r:id="rId153"/>
    <hyperlink ref="E448" r:id="rId154"/>
    <hyperlink ref="E467" r:id="rId155"/>
    <hyperlink ref="E112" r:id="rId156"/>
    <hyperlink ref="E400" r:id="rId157"/>
    <hyperlink ref="E372" r:id="rId158"/>
    <hyperlink ref="E118" r:id="rId159"/>
    <hyperlink ref="E119" r:id="rId160"/>
    <hyperlink ref="E120" r:id="rId161"/>
    <hyperlink ref="E121" r:id="rId162"/>
    <hyperlink ref="E122" r:id="rId163"/>
    <hyperlink ref="E94" r:id="rId164"/>
    <hyperlink ref="E68" r:id="rId165"/>
    <hyperlink ref="E485" r:id="rId166"/>
    <hyperlink ref="E484" r:id="rId167"/>
    <hyperlink ref="E482" r:id="rId168"/>
    <hyperlink ref="E483" r:id="rId169"/>
    <hyperlink ref="E129" r:id="rId170"/>
    <hyperlink ref="E486" r:id="rId171"/>
    <hyperlink ref="E247" r:id="rId172"/>
    <hyperlink ref="E183" r:id="rId173"/>
    <hyperlink ref="E460" r:id="rId174"/>
    <hyperlink ref="E464" r:id="rId175"/>
    <hyperlink ref="E373" r:id="rId176"/>
    <hyperlink ref="E374" r:id="rId177"/>
    <hyperlink ref="E83" r:id="rId178"/>
    <hyperlink ref="E84" r:id="rId179"/>
    <hyperlink ref="E38" r:id="rId180"/>
    <hyperlink ref="E130" r:id="rId181"/>
    <hyperlink ref="E131" r:id="rId182"/>
    <hyperlink ref="E132" r:id="rId183"/>
    <hyperlink ref="E108" r:id="rId184"/>
    <hyperlink ref="E56" r:id="rId185"/>
    <hyperlink ref="E465" r:id="rId186"/>
    <hyperlink ref="E95" r:id="rId187"/>
    <hyperlink ref="E375" r:id="rId188"/>
    <hyperlink ref="E383" r:id="rId189"/>
    <hyperlink ref="E134" r:id="rId190"/>
    <hyperlink ref="E135" r:id="rId191"/>
    <hyperlink ref="E136" r:id="rId192"/>
    <hyperlink ref="E349" r:id="rId193"/>
    <hyperlink ref="E75" r:id="rId194"/>
    <hyperlink ref="E252" r:id="rId195"/>
    <hyperlink ref="E410" r:id="rId196"/>
    <hyperlink ref="E184" r:id="rId197"/>
    <hyperlink ref="E185" r:id="rId198"/>
    <hyperlink ref="E186" r:id="rId199"/>
    <hyperlink ref="E187" r:id="rId200"/>
    <hyperlink ref="E188" r:id="rId201"/>
    <hyperlink ref="E39" r:id="rId202"/>
    <hyperlink ref="E40" r:id="rId203"/>
    <hyperlink ref="E41" r:id="rId204"/>
    <hyperlink ref="E42" r:id="rId205"/>
    <hyperlink ref="E85" r:id="rId206"/>
    <hyperlink ref="E189" r:id="rId207"/>
    <hyperlink ref="E190" r:id="rId208"/>
    <hyperlink ref="E203" r:id="rId209"/>
    <hyperlink ref="E50" r:id="rId210"/>
    <hyperlink ref="E51" r:id="rId211"/>
    <hyperlink ref="E43" r:id="rId212"/>
    <hyperlink ref="E342" r:id="rId213"/>
    <hyperlink ref="E343" r:id="rId214"/>
    <hyperlink ref="E344" r:id="rId215"/>
    <hyperlink ref="E124" r:id="rId216"/>
    <hyperlink ref="E487" r:id="rId217"/>
    <hyperlink ref="E133" r:id="rId218"/>
    <hyperlink ref="E137" r:id="rId219"/>
    <hyperlink ref="E138" r:id="rId220"/>
    <hyperlink ref="E139" r:id="rId221"/>
    <hyperlink ref="E458" r:id="rId222"/>
    <hyperlink ref="E57" r:id="rId223"/>
    <hyperlink ref="E18" r:id="rId224" display="info@actualidadesmuebles.com/www"/>
    <hyperlink ref="E404" r:id="rId225"/>
    <hyperlink ref="E405" r:id="rId226"/>
    <hyperlink ref="E288" r:id="rId227"/>
    <hyperlink ref="E289" r:id="rId228"/>
    <hyperlink ref="E370" r:id="rId229"/>
    <hyperlink ref="E385" r:id="rId230"/>
    <hyperlink ref="E386" r:id="rId231"/>
    <hyperlink ref="E387" r:id="rId232"/>
    <hyperlink ref="E388" r:id="rId233"/>
    <hyperlink ref="E389" r:id="rId234"/>
    <hyperlink ref="E390" r:id="rId235"/>
    <hyperlink ref="E248" r:id="rId236"/>
    <hyperlink ref="E125" r:id="rId237"/>
    <hyperlink ref="E126" r:id="rId238"/>
    <hyperlink ref="E52" r:id="rId239"/>
    <hyperlink ref="E326" r:id="rId240"/>
    <hyperlink ref="E327" r:id="rId241"/>
    <hyperlink ref="E461" r:id="rId242"/>
    <hyperlink ref="E462" r:id="rId243"/>
    <hyperlink ref="E205" r:id="rId244"/>
    <hyperlink ref="E291" r:id="rId245"/>
    <hyperlink ref="E127" r:id="rId246"/>
  </hyperlinks>
  <printOptions horizontalCentered="1"/>
  <pageMargins left="3.937007874015748E-2" right="3.937007874015748E-2" top="0.43307086614173229" bottom="0.31496062992125984" header="0.31496062992125984" footer="0.15748031496062992"/>
  <pageSetup paperSize="5" scale="55" orientation="landscape" horizontalDpi="300" verticalDpi="300" r:id="rId247"/>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User</cp:lastModifiedBy>
  <cp:lastPrinted>2017-12-08T19:22:12Z</cp:lastPrinted>
  <dcterms:created xsi:type="dcterms:W3CDTF">2010-03-27T02:18:17Z</dcterms:created>
  <dcterms:modified xsi:type="dcterms:W3CDTF">2018-01-15T13:04:55Z</dcterms:modified>
</cp:coreProperties>
</file>