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ÑO 2022\Portal Transparencia\Septiembre\Contabilidad\"/>
    </mc:Choice>
  </mc:AlternateContent>
  <xr:revisionPtr revIDLastSave="0" documentId="13_ncr:1_{24DE3FF9-1B01-4160-BDD7-5A88242D8445}" xr6:coauthVersionLast="47" xr6:coauthVersionMax="47" xr10:uidLastSave="{00000000-0000-0000-0000-000000000000}"/>
  <bookViews>
    <workbookView xWindow="-120" yWindow="-120" windowWidth="20730" windowHeight="11160" xr2:uid="{01A7BA87-A328-45C0-AE82-0AE2CBA2C53C}"/>
  </bookViews>
  <sheets>
    <sheet name="Cuentas por Pagar Sept. 2022" sheetId="1" r:id="rId1"/>
  </sheets>
  <externalReferences>
    <externalReference r:id="rId2"/>
  </externalReferences>
  <definedNames>
    <definedName name="_xlnm._FilterDatabase" localSheetId="0" hidden="1">'Cuentas por Pagar Sept. 2022'!$A$4:$E$96</definedName>
    <definedName name="Borrador" localSheetId="0">#REF!</definedName>
    <definedName name="Borrador">#REF!</definedName>
    <definedName name="CKBANCO">#REF!</definedName>
    <definedName name="CKLIBRO">#REF!</definedName>
    <definedName name="DEVENGADO">'[1]Documento Devengado y Pagado'!$E$4:$E$131</definedName>
    <definedName name="DPAGADO">'[1]Documento Devengado y Pagado'!$J$2:$J$138</definedName>
    <definedName name="NOMBRE" localSheetId="0">#REF!</definedName>
    <definedName name="NOMBRE">#REF!</definedName>
    <definedName name="PAGOJUN" localSheetId="0">#REF!</definedName>
    <definedName name="PAGOJUN">#REF!</definedName>
    <definedName name="_xlnm.Print_Area" localSheetId="0">'Cuentas por Pagar Sept. 2022'!$A$1:$E$115</definedName>
    <definedName name="_xlnm.Print_Titles" localSheetId="0">'Cuentas por Pagar Sept. 2022'!$1:$4</definedName>
    <definedName name="TTLMAYO" localSheetId="0">#REF!</definedName>
    <definedName name="TTLMAYO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6" i="1" l="1"/>
</calcChain>
</file>

<file path=xl/sharedStrings.xml><?xml version="1.0" encoding="utf-8"?>
<sst xmlns="http://schemas.openxmlformats.org/spreadsheetml/2006/main" count="92" uniqueCount="73">
  <si>
    <t>PROVEEDOR</t>
  </si>
  <si>
    <t>CONCEPTO</t>
  </si>
  <si>
    <t>FACTURA No./NCF</t>
  </si>
  <si>
    <t>FECHA DE FACTURA</t>
  </si>
  <si>
    <t>MONTO FACTURADO</t>
  </si>
  <si>
    <t>TOTALES</t>
  </si>
  <si>
    <t>MOISES FELIZ ATELLIER, SRL</t>
  </si>
  <si>
    <t>RESTAURACION MURAL ESCUDO NACIONAL REVESTIDO CON CERAMICA EN EL ALTAR DE LA PATRIA</t>
  </si>
  <si>
    <t>HABILITY CONSULTING, SRL</t>
  </si>
  <si>
    <t>SERVICIOS DE LAVADO Y PLANCHADO DE MANTELERIA Y BANDERAS INSTITUCIONALES.</t>
  </si>
  <si>
    <t>XIOMARI VELOZ DE LUJO FIESTA</t>
  </si>
  <si>
    <t>SERVICIOS DE CATERING</t>
  </si>
  <si>
    <t>B1500000003</t>
  </si>
  <si>
    <t>B1500000013</t>
  </si>
  <si>
    <t>B1500000269</t>
  </si>
  <si>
    <t>B1500000010</t>
  </si>
  <si>
    <t xml:space="preserve">CUENTAS CORRIENTES </t>
  </si>
  <si>
    <t>CTAV SRL</t>
  </si>
  <si>
    <t xml:space="preserve">ALQUILERES VARIOS </t>
  </si>
  <si>
    <t>B1500001343</t>
  </si>
  <si>
    <t>2P TECHNOLOGY, SRL</t>
  </si>
  <si>
    <t>POR ADQUISICION DE EQUIPOS INFORMATICOS PARA SER UTILIZADOS POR DISTINTOS DEPARTAMENTO DEL MINISTERIO DE CULTURA.</t>
  </si>
  <si>
    <t>CONEXIONES SOLANO CONECSOL,SRL</t>
  </si>
  <si>
    <t xml:space="preserve">ADQUISICION DE KIOSKOS INFORMATIVOS PARA AUTOSERVICIOS EN MUSEOS DE LA PLAZA DE LA CULTURA </t>
  </si>
  <si>
    <t>EVER INGENIERIA GEOLOGICA,SRL</t>
  </si>
  <si>
    <t>RECONOCIMIENTO ARQUEOLOGICO DEL PARUQE LA ISABELA</t>
  </si>
  <si>
    <t>GARCIA SANTANA INGENIEROS CONSTRUCTORES, SRL</t>
  </si>
  <si>
    <t xml:space="preserve">SERVICIO DE REPARACION DE TECHO CASA CULTURA EDUARDO BRITO, PUERTO PLATA </t>
  </si>
  <si>
    <t>GRUPO ASTRO, SRL</t>
  </si>
  <si>
    <t xml:space="preserve">SERVICIOS DE IMPRESIÓN  </t>
  </si>
  <si>
    <t>GTG INDUSTRIAL SRL</t>
  </si>
  <si>
    <t>ADQUISICION DE MATERIALES DE LIMPIEZA PARA USO DE LA FERIA INTERNACIANAL</t>
  </si>
  <si>
    <t>ING.JULIO HIRALDO U. &amp; ASOCIADOS, SRL</t>
  </si>
  <si>
    <t>SERVICIOS DE MANTENIMIENTO Y REPARACIONES MENORES AL SISTEMA DE AIRE TIPO CHILLER DEL TEATRO NACIONAL</t>
  </si>
  <si>
    <t>ADQUISICION DE PIEZAS Y REFRIGERANTE R-410, PARA IRE ACONDICIONADO DEL MUSEO DE ARTE MODERNO.</t>
  </si>
  <si>
    <t>JULIVIOT FLORISTERIA, SRL</t>
  </si>
  <si>
    <t>ADQUISICION DE ARREGLOS FLORALES Y PUCHEROS VARIOS PARA ACTIVIADES DE ESTE MINISTERIO DE CULTURA</t>
  </si>
  <si>
    <t>MANUEL CORRIPIO, SAS</t>
  </si>
  <si>
    <t xml:space="preserve">ADQUISICION DE MATERIALES </t>
  </si>
  <si>
    <t>PEYPAC C POR A, CESION DE CREDITO IN FACT</t>
  </si>
  <si>
    <t>REPARACION DE BELLAS ARTES DE SANTIAGO, ITEM 3, REPARACION DEL EDIFICIO DE BELLAS ARTES DE PUERTO PLATA ITEM 4</t>
  </si>
  <si>
    <t>SERVICIOS ELECTROMECANICOS E INVERSIONES ONELKY, SRL</t>
  </si>
  <si>
    <t xml:space="preserve">SERVICIOS DE MANTENIMIENTO Y REPARACIONES MENORES EN EL SISTEMA DE AIRE CONDICIONADO </t>
  </si>
  <si>
    <t>SERVICIOS PORTATILES DOMINICANO</t>
  </si>
  <si>
    <t xml:space="preserve"> SERVICIOS DE ALQUILERES  DE BAÑOS</t>
  </si>
  <si>
    <t>SKETCHPROM SRL</t>
  </si>
  <si>
    <t>SERVICIOS DE ALQUILER DE PLANTA ELECTRICA PARA EL CARNAVAL</t>
  </si>
  <si>
    <t>STAGE VISUAL SOUND SVS,SRL</t>
  </si>
  <si>
    <t xml:space="preserve">SERVICIOS DE ALQUILER DE VALLAS </t>
  </si>
  <si>
    <t>B1500000696</t>
  </si>
  <si>
    <t>B1500000057</t>
  </si>
  <si>
    <t>B1500000328</t>
  </si>
  <si>
    <t>B1500000021</t>
  </si>
  <si>
    <t>B1500005646</t>
  </si>
  <si>
    <t>B1500005717</t>
  </si>
  <si>
    <t>B1500005718</t>
  </si>
  <si>
    <t>B1500005768</t>
  </si>
  <si>
    <t>B1500002440</t>
  </si>
  <si>
    <t>B150000083</t>
  </si>
  <si>
    <t>B150000086</t>
  </si>
  <si>
    <t>B1500000439</t>
  </si>
  <si>
    <t>B1500000568</t>
  </si>
  <si>
    <t>B1500000571</t>
  </si>
  <si>
    <t>B1500000572</t>
  </si>
  <si>
    <t>B1500000573</t>
  </si>
  <si>
    <t>B150000048</t>
  </si>
  <si>
    <t>B150000049</t>
  </si>
  <si>
    <t>B1500002214</t>
  </si>
  <si>
    <t>B1500002240</t>
  </si>
  <si>
    <t>B1500000363</t>
  </si>
  <si>
    <t>B1500000094</t>
  </si>
  <si>
    <t>B1500000095</t>
  </si>
  <si>
    <t>MINISTERIO DE CULTURA
DEPARTAMENTO DE CONTABILIDAD
ESTADO DE CUENTAS POR  PAGAR EN RD$
MES DE SEPTIEMBRE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</si>
</sst>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_-* #,##0.00\ _€_-;\-* #,##0.00\ _€_-;_-* &quot;-&quot;??\ _€_-;_-@_-"/>
    <numFmt numFmtId="166" formatCode="dd/mm/yyyy;@"/>
    <numFmt numFmtId="167" formatCode="mm/dd/yyyy;@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theme="0"/>
      <name val="Arial"/>
      <family val="2"/>
    </font>
    <font>
      <sz val="11"/>
      <color indexed="8"/>
      <name val="Calibri"/>
      <family val="2"/>
    </font>
    <font>
      <b/>
      <sz val="12"/>
      <color theme="1"/>
      <name val="Cambria"/>
      <family val="1"/>
    </font>
    <font>
      <sz val="12"/>
      <color theme="1"/>
      <name val="Cambria"/>
      <family val="1"/>
    </font>
    <font>
      <sz val="12"/>
      <name val="Cambria"/>
      <family val="1"/>
    </font>
    <font>
      <b/>
      <sz val="12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5" fillId="0" borderId="0" applyFont="0" applyFill="0" applyBorder="0" applyAlignment="0" applyProtection="0"/>
  </cellStyleXfs>
  <cellXfs count="39">
    <xf numFmtId="0" fontId="0" fillId="0" borderId="0" xfId="0"/>
    <xf numFmtId="0" fontId="3" fillId="2" borderId="0" xfId="0" applyFont="1" applyFill="1" applyAlignment="1">
      <alignment vertical="center"/>
    </xf>
    <xf numFmtId="0" fontId="3" fillId="2" borderId="0" xfId="0" applyFont="1" applyFill="1"/>
    <xf numFmtId="0" fontId="4" fillId="3" borderId="3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3" fillId="2" borderId="3" xfId="0" applyFont="1" applyFill="1" applyBorder="1" applyAlignment="1">
      <alignment vertical="center"/>
    </xf>
    <xf numFmtId="0" fontId="3" fillId="2" borderId="3" xfId="0" applyFont="1" applyFill="1" applyBorder="1" applyAlignment="1">
      <alignment vertical="center" wrapText="1"/>
    </xf>
    <xf numFmtId="14" fontId="3" fillId="2" borderId="3" xfId="0" applyNumberFormat="1" applyFont="1" applyFill="1" applyBorder="1" applyAlignment="1">
      <alignment horizontal="center" vertical="center"/>
    </xf>
    <xf numFmtId="164" fontId="3" fillId="2" borderId="3" xfId="1" applyFont="1" applyFill="1" applyBorder="1" applyAlignment="1">
      <alignment vertical="center"/>
    </xf>
    <xf numFmtId="164" fontId="2" fillId="2" borderId="3" xfId="0" applyNumberFormat="1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164" fontId="2" fillId="2" borderId="0" xfId="1" applyFont="1" applyFill="1"/>
    <xf numFmtId="0" fontId="2" fillId="2" borderId="0" xfId="0" applyFont="1" applyFill="1"/>
    <xf numFmtId="164" fontId="3" fillId="2" borderId="0" xfId="1" applyFont="1" applyFill="1"/>
    <xf numFmtId="164" fontId="3" fillId="2" borderId="0" xfId="0" applyNumberFormat="1" applyFont="1" applyFill="1"/>
    <xf numFmtId="0" fontId="3" fillId="2" borderId="0" xfId="0" applyFont="1" applyFill="1" applyAlignment="1">
      <alignment horizontal="center"/>
    </xf>
    <xf numFmtId="14" fontId="4" fillId="3" borderId="3" xfId="0" applyNumberFormat="1" applyFont="1" applyFill="1" applyBorder="1" applyAlignment="1">
      <alignment horizontal="center" vertical="center" wrapText="1"/>
    </xf>
    <xf numFmtId="14" fontId="3" fillId="2" borderId="0" xfId="0" applyNumberFormat="1" applyFont="1" applyFill="1"/>
    <xf numFmtId="0" fontId="2" fillId="2" borderId="0" xfId="0" applyFont="1" applyFill="1" applyAlignment="1">
      <alignment horizontal="center" wrapText="1"/>
    </xf>
    <xf numFmtId="0" fontId="3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horizontal="center" vertical="center" wrapText="1"/>
    </xf>
    <xf numFmtId="166" fontId="7" fillId="2" borderId="3" xfId="0" applyNumberFormat="1" applyFont="1" applyFill="1" applyBorder="1" applyAlignment="1">
      <alignment horizontal="center" vertical="center"/>
    </xf>
    <xf numFmtId="164" fontId="7" fillId="2" borderId="3" xfId="3" applyFont="1" applyFill="1" applyBorder="1" applyAlignment="1">
      <alignment vertical="center"/>
    </xf>
    <xf numFmtId="0" fontId="8" fillId="2" borderId="3" xfId="0" applyFont="1" applyFill="1" applyBorder="1" applyAlignment="1">
      <alignment horizontal="left" vertical="center" wrapText="1"/>
    </xf>
    <xf numFmtId="167" fontId="7" fillId="2" borderId="3" xfId="0" applyNumberFormat="1" applyFont="1" applyFill="1" applyBorder="1" applyAlignment="1">
      <alignment horizontal="center" vertical="center"/>
    </xf>
    <xf numFmtId="0" fontId="9" fillId="2" borderId="3" xfId="0" applyFont="1" applyFill="1" applyBorder="1" applyAlignment="1">
      <alignment vertical="center" wrapText="1"/>
    </xf>
    <xf numFmtId="4" fontId="7" fillId="2" borderId="3" xfId="0" applyNumberFormat="1" applyFont="1" applyFill="1" applyBorder="1" applyAlignment="1">
      <alignment vertical="center"/>
    </xf>
    <xf numFmtId="164" fontId="7" fillId="2" borderId="3" xfId="3" applyFont="1" applyFill="1" applyBorder="1" applyAlignment="1">
      <alignment horizontal="right" vertical="center"/>
    </xf>
    <xf numFmtId="164" fontId="7" fillId="2" borderId="3" xfId="0" applyNumberFormat="1" applyFont="1" applyFill="1" applyBorder="1" applyAlignment="1">
      <alignment vertical="center"/>
    </xf>
    <xf numFmtId="0" fontId="3" fillId="2" borderId="0" xfId="0" applyFont="1" applyFill="1" applyAlignment="1">
      <alignment horizontal="center" vertical="center"/>
    </xf>
    <xf numFmtId="14" fontId="3" fillId="2" borderId="0" xfId="0" applyNumberFormat="1" applyFont="1" applyFill="1" applyAlignment="1">
      <alignment vertical="center"/>
    </xf>
  </cellXfs>
  <cellStyles count="4">
    <cellStyle name="Comma" xfId="1" builtinId="3"/>
    <cellStyle name="Millares 2" xfId="3" xr:uid="{8DE7FA1F-D00E-4666-98EC-9C565A6EEB8C}"/>
    <cellStyle name="Millares 2 2" xfId="2" xr:uid="{3B92A15C-100B-4F82-A4FD-554C681A70BC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1615017</xdr:colOff>
      <xdr:row>0</xdr:row>
      <xdr:rowOff>176742</xdr:rowOff>
    </xdr:from>
    <xdr:ext cx="970492" cy="638175"/>
    <xdr:pic>
      <xdr:nvPicPr>
        <xdr:cNvPr id="2" name="Imagen 1">
          <a:extLst>
            <a:ext uri="{FF2B5EF4-FFF2-40B4-BE49-F238E27FC236}">
              <a16:creationId xmlns:a16="http://schemas.microsoft.com/office/drawing/2014/main" id="{FCA3E2AB-FE72-4713-85F8-A233F09A4FA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20067" y="176742"/>
          <a:ext cx="970492" cy="638175"/>
        </a:xfrm>
        <a:prstGeom prst="rect">
          <a:avLst/>
        </a:prstGeom>
      </xdr:spPr>
    </xdr:pic>
    <xdr:clientData/>
  </xdr:oneCellAnchor>
  <xdr:twoCellAnchor>
    <xdr:from>
      <xdr:col>0</xdr:col>
      <xdr:colOff>264583</xdr:colOff>
      <xdr:row>102</xdr:row>
      <xdr:rowOff>74083</xdr:rowOff>
    </xdr:from>
    <xdr:to>
      <xdr:col>1</xdr:col>
      <xdr:colOff>4233</xdr:colOff>
      <xdr:row>108</xdr:row>
      <xdr:rowOff>38100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56DFE4B0-9E20-4BAE-A8A2-13050D40100C}"/>
            </a:ext>
          </a:extLst>
        </xdr:cNvPr>
        <xdr:cNvSpPr txBox="1"/>
      </xdr:nvSpPr>
      <xdr:spPr>
        <a:xfrm>
          <a:off x="264583" y="32630533"/>
          <a:ext cx="2044700" cy="87841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000" b="1" u="sng" baseline="0">
              <a:latin typeface="Arial" panose="020B0604020202020204" pitchFamily="34" charset="0"/>
              <a:cs typeface="Arial" panose="020B0604020202020204" pitchFamily="34" charset="0"/>
            </a:rPr>
            <a:t>ROSANNA MOLANO</a:t>
          </a:r>
          <a:endParaRPr lang="es-DO" sz="1000" b="1" baseline="0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DO" sz="1000" b="1" baseline="0">
              <a:latin typeface="Arial" panose="020B0604020202020204" pitchFamily="34" charset="0"/>
              <a:cs typeface="Arial" panose="020B0604020202020204" pitchFamily="34" charset="0"/>
            </a:rPr>
            <a:t>       Analista de </a:t>
          </a:r>
          <a:r>
            <a:rPr lang="es-DO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Encargada</a:t>
          </a:r>
          <a:r>
            <a:rPr lang="es-DO" sz="1000" b="1" baseline="0">
              <a:latin typeface="Arial" panose="020B0604020202020204" pitchFamily="34" charset="0"/>
              <a:cs typeface="Arial" panose="020B0604020202020204" pitchFamily="34" charset="0"/>
            </a:rPr>
            <a:t> de Contabilidad </a:t>
          </a:r>
        </a:p>
        <a:p>
          <a:pPr algn="ctr"/>
          <a:r>
            <a:rPr lang="es-DO" sz="1000" u="sng" baseline="0">
              <a:latin typeface="Arial" panose="020B0604020202020204" pitchFamily="34" charset="0"/>
              <a:cs typeface="Arial" panose="020B0604020202020204" pitchFamily="34" charset="0"/>
            </a:rPr>
            <a:t>Preparado por</a:t>
          </a:r>
          <a:r>
            <a:rPr lang="es-DO" sz="1000" baseline="0">
              <a:latin typeface="Arial" panose="020B0604020202020204" pitchFamily="34" charset="0"/>
              <a:cs typeface="Arial" panose="020B0604020202020204" pitchFamily="34" charset="0"/>
            </a:rPr>
            <a:t>                                                                                                                                     </a:t>
          </a:r>
          <a:endParaRPr lang="es-DO" sz="10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342902</xdr:colOff>
      <xdr:row>102</xdr:row>
      <xdr:rowOff>102659</xdr:rowOff>
    </xdr:from>
    <xdr:to>
      <xdr:col>3</xdr:col>
      <xdr:colOff>66676</xdr:colOff>
      <xdr:row>106</xdr:row>
      <xdr:rowOff>102658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B5C76B44-ADB6-4DFA-AD07-3B2142B6DAEE}"/>
            </a:ext>
          </a:extLst>
        </xdr:cNvPr>
        <xdr:cNvSpPr txBox="1"/>
      </xdr:nvSpPr>
      <xdr:spPr>
        <a:xfrm>
          <a:off x="2647952" y="63786809"/>
          <a:ext cx="3876674" cy="60959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000" b="1" u="sng" baseline="0">
              <a:latin typeface="Arial" panose="020B0604020202020204" pitchFamily="34" charset="0"/>
              <a:cs typeface="Arial" panose="020B0604020202020204" pitchFamily="34" charset="0"/>
            </a:rPr>
            <a:t>ANA VIZCAÍNO</a:t>
          </a:r>
          <a:r>
            <a:rPr lang="es-DO" sz="1000" b="1" baseline="0">
              <a:latin typeface="Arial" panose="020B0604020202020204" pitchFamily="34" charset="0"/>
              <a:cs typeface="Arial" panose="020B0604020202020204" pitchFamily="34" charset="0"/>
            </a:rPr>
            <a:t>                                                              </a:t>
          </a:r>
        </a:p>
        <a:p>
          <a:pPr algn="ctr"/>
          <a:r>
            <a:rPr lang="es-DO" sz="1000" b="1" baseline="0">
              <a:latin typeface="Arial" panose="020B0604020202020204" pitchFamily="34" charset="0"/>
              <a:cs typeface="Arial" panose="020B0604020202020204" pitchFamily="34" charset="0"/>
            </a:rPr>
            <a:t>       Encargada de Contabilidad </a:t>
          </a:r>
        </a:p>
        <a:p>
          <a:pPr algn="ctr"/>
          <a:r>
            <a:rPr lang="es-DO" sz="1000" u="sng" baseline="0">
              <a:latin typeface="Arial" panose="020B0604020202020204" pitchFamily="34" charset="0"/>
              <a:cs typeface="Arial" panose="020B0604020202020204" pitchFamily="34" charset="0"/>
            </a:rPr>
            <a:t>Revisado por</a:t>
          </a:r>
          <a:r>
            <a:rPr lang="es-DO" sz="1000" baseline="0">
              <a:latin typeface="Arial" panose="020B0604020202020204" pitchFamily="34" charset="0"/>
              <a:cs typeface="Arial" panose="020B0604020202020204" pitchFamily="34" charset="0"/>
            </a:rPr>
            <a:t>      </a:t>
          </a:r>
          <a:r>
            <a:rPr lang="es-DO" sz="1200" baseline="0">
              <a:latin typeface="Arial" panose="020B0604020202020204" pitchFamily="34" charset="0"/>
              <a:cs typeface="Arial" panose="020B0604020202020204" pitchFamily="34" charset="0"/>
            </a:rPr>
            <a:t>  </a:t>
          </a:r>
          <a:r>
            <a:rPr lang="es-DO" sz="1100" baseline="0">
              <a:latin typeface="Arial" panose="020B0604020202020204" pitchFamily="34" charset="0"/>
              <a:cs typeface="Arial" panose="020B0604020202020204" pitchFamily="34" charset="0"/>
            </a:rPr>
            <a:t>                                                                                                                             </a:t>
          </a:r>
          <a:endParaRPr lang="es-DO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76201</xdr:colOff>
      <xdr:row>102</xdr:row>
      <xdr:rowOff>84667</xdr:rowOff>
    </xdr:from>
    <xdr:to>
      <xdr:col>4</xdr:col>
      <xdr:colOff>1219201</xdr:colOff>
      <xdr:row>106</xdr:row>
      <xdr:rowOff>105833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80B6ECF7-9976-492F-BF4F-936ABE5CE080}"/>
            </a:ext>
          </a:extLst>
        </xdr:cNvPr>
        <xdr:cNvSpPr txBox="1"/>
      </xdr:nvSpPr>
      <xdr:spPr>
        <a:xfrm>
          <a:off x="6534151" y="63768817"/>
          <a:ext cx="2171700" cy="63076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000" b="1" u="sng" baseline="0">
              <a:latin typeface="Arial" panose="020B0604020202020204" pitchFamily="34" charset="0"/>
              <a:cs typeface="Arial" panose="020B0604020202020204" pitchFamily="34" charset="0"/>
            </a:rPr>
            <a:t>FLORINDA MATRILLÉ</a:t>
          </a:r>
          <a:r>
            <a:rPr lang="es-DO" sz="1000" b="1" baseline="0">
              <a:latin typeface="Arial" panose="020B0604020202020204" pitchFamily="34" charset="0"/>
              <a:cs typeface="Arial" panose="020B0604020202020204" pitchFamily="34" charset="0"/>
            </a:rPr>
            <a:t>                                                              </a:t>
          </a:r>
        </a:p>
        <a:p>
          <a:pPr algn="ctr"/>
          <a:r>
            <a:rPr lang="es-DO" sz="1000" b="1" baseline="0">
              <a:latin typeface="Arial" panose="020B0604020202020204" pitchFamily="34" charset="0"/>
              <a:cs typeface="Arial" panose="020B0604020202020204" pitchFamily="34" charset="0"/>
            </a:rPr>
            <a:t>       Directora Financiera</a:t>
          </a:r>
        </a:p>
        <a:p>
          <a:pPr algn="ctr"/>
          <a:r>
            <a:rPr lang="es-DO" sz="1000" u="sng" baseline="0">
              <a:latin typeface="Arial" panose="020B0604020202020204" pitchFamily="34" charset="0"/>
              <a:cs typeface="Arial" panose="020B0604020202020204" pitchFamily="34" charset="0"/>
            </a:rPr>
            <a:t>Autorizado  por</a:t>
          </a:r>
          <a:r>
            <a:rPr lang="es-DO" sz="1000" baseline="0">
              <a:latin typeface="Arial" panose="020B0604020202020204" pitchFamily="34" charset="0"/>
              <a:cs typeface="Arial" panose="020B0604020202020204" pitchFamily="34" charset="0"/>
            </a:rPr>
            <a:t>                                                                                                                                     </a:t>
          </a:r>
          <a:endParaRPr lang="es-DO" sz="10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22\Contabilidad\Users\storres\Documents\Secretaria\Estados%20Financieros\EEFF%20A&#241;o%202021\11.Noviembre%202021\Estados%20Financieros\1.Borrador%20Estados%20Financieros%20Min%20Noviembre%20%202021_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.Tranparencia"/>
      <sheetName val="02.Plantilla ESF"/>
      <sheetName val="03.Plantilla Est. Rendimiento "/>
      <sheetName val="04.Entradas de Ajustes"/>
      <sheetName val="05.Notas EEFF"/>
      <sheetName val="06.Balance de Comprobación"/>
      <sheetName val="07.Bancos"/>
      <sheetName val="07-1.Cheques Anulados"/>
      <sheetName val="08.Cajas Chicas "/>
      <sheetName val="09.Cuentas de Banco"/>
      <sheetName val="10.CUT Museos"/>
      <sheetName val="11.Cuenta Unica "/>
      <sheetName val="12.CU Nota EF"/>
      <sheetName val="13.Inventarios y Suministros"/>
      <sheetName val="14.Inventario Detalle Noviembre"/>
      <sheetName val="15.Cuentas Por Cobrar"/>
      <sheetName val="15-1 Facturas Santiago"/>
      <sheetName val="16.Amortización Póliza 2021"/>
      <sheetName val="17.Anticipo Financiero Total"/>
      <sheetName val="17-1.Anticipo Financiero Noviem"/>
      <sheetName val="18.PPYE "/>
      <sheetName val="19- Adición Activos Noviembre"/>
      <sheetName val="20.Detalle PPYE SIAB NOV"/>
      <sheetName val="21.Cuentas por Pagar Noviem "/>
      <sheetName val="22.Movimiento CXP - Noviembre"/>
      <sheetName val="23.CXP Novien Concepto"/>
      <sheetName val="24.CXP Octubre Pagos Nov"/>
      <sheetName val="25.CXP Agregadas Octubre"/>
      <sheetName val="26. Pagado al 30 de Noviembre"/>
      <sheetName val="27.CXP Pendiente Agosto"/>
      <sheetName val="28.Retenciones y Ajustes"/>
      <sheetName val="28-1.Listado de Retenciones Nov"/>
      <sheetName val="29.Ingresos"/>
      <sheetName val="30.Gastos Generales"/>
      <sheetName val="31.Eje Presupuestos"/>
      <sheetName val="31-1 TD Devengo Auxiliares Novi"/>
      <sheetName val="32.Objetal AF-INV"/>
      <sheetName val="33.Detalle  Transferencias"/>
      <sheetName val="34.Subvenciones"/>
      <sheetName val="Documento Devengado y Pagado"/>
      <sheetName val="Hoja1"/>
      <sheetName val="Transferencias Corrient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>
        <row r="2">
          <cell r="J2">
            <v>-10274.9</v>
          </cell>
        </row>
        <row r="3">
          <cell r="J3">
            <v>-37000</v>
          </cell>
        </row>
        <row r="4">
          <cell r="E4">
            <v>-10274.9</v>
          </cell>
          <cell r="J4">
            <v>6319.43</v>
          </cell>
        </row>
        <row r="5">
          <cell r="E5">
            <v>-37000</v>
          </cell>
          <cell r="J5">
            <v>8073.08</v>
          </cell>
        </row>
        <row r="6">
          <cell r="E6">
            <v>-49000</v>
          </cell>
          <cell r="J6">
            <v>9300</v>
          </cell>
        </row>
        <row r="7">
          <cell r="E7">
            <v>-259746.69</v>
          </cell>
          <cell r="J7">
            <v>40680</v>
          </cell>
        </row>
        <row r="8">
          <cell r="E8">
            <v>-129799.71</v>
          </cell>
          <cell r="J8">
            <v>100000</v>
          </cell>
        </row>
        <row r="9">
          <cell r="E9">
            <v>3998966.64</v>
          </cell>
          <cell r="J9">
            <v>100000</v>
          </cell>
        </row>
        <row r="10">
          <cell r="E10">
            <v>11061718.289999999</v>
          </cell>
          <cell r="J10">
            <v>22027</v>
          </cell>
        </row>
        <row r="11">
          <cell r="E11">
            <v>18381.23</v>
          </cell>
          <cell r="J11">
            <v>29130</v>
          </cell>
        </row>
        <row r="12">
          <cell r="E12">
            <v>3550</v>
          </cell>
          <cell r="J12">
            <v>16429998</v>
          </cell>
        </row>
        <row r="13">
          <cell r="E13">
            <v>3050</v>
          </cell>
          <cell r="J13">
            <v>3050</v>
          </cell>
        </row>
        <row r="14">
          <cell r="E14">
            <v>24200</v>
          </cell>
          <cell r="J14">
            <v>4324.47</v>
          </cell>
        </row>
        <row r="15">
          <cell r="E15">
            <v>1332551.93</v>
          </cell>
          <cell r="J15">
            <v>3880.5</v>
          </cell>
        </row>
        <row r="16">
          <cell r="E16">
            <v>85550</v>
          </cell>
          <cell r="J16">
            <v>3550</v>
          </cell>
        </row>
        <row r="17">
          <cell r="E17">
            <v>125080</v>
          </cell>
          <cell r="J17">
            <v>9000</v>
          </cell>
        </row>
        <row r="18">
          <cell r="E18">
            <v>7379831.8200000003</v>
          </cell>
          <cell r="J18">
            <v>6087</v>
          </cell>
        </row>
        <row r="19">
          <cell r="E19">
            <v>23058</v>
          </cell>
          <cell r="J19">
            <v>274</v>
          </cell>
        </row>
        <row r="20">
          <cell r="E20">
            <v>63409.5</v>
          </cell>
          <cell r="J20">
            <v>76464</v>
          </cell>
        </row>
        <row r="21">
          <cell r="E21">
            <v>23058</v>
          </cell>
          <cell r="J21">
            <v>3700000</v>
          </cell>
        </row>
        <row r="22">
          <cell r="E22">
            <v>227469</v>
          </cell>
          <cell r="J22">
            <v>3543236.58</v>
          </cell>
        </row>
        <row r="23">
          <cell r="E23">
            <v>63409.5</v>
          </cell>
          <cell r="J23">
            <v>7518481.71</v>
          </cell>
        </row>
        <row r="24">
          <cell r="E24">
            <v>133736.4</v>
          </cell>
          <cell r="J24">
            <v>3998966.64</v>
          </cell>
        </row>
        <row r="25">
          <cell r="E25">
            <v>511280.39999999997</v>
          </cell>
          <cell r="J25">
            <v>17219.23</v>
          </cell>
        </row>
        <row r="26">
          <cell r="E26">
            <v>11529</v>
          </cell>
          <cell r="J26">
            <v>1162</v>
          </cell>
        </row>
        <row r="27">
          <cell r="E27">
            <v>65903</v>
          </cell>
          <cell r="J27">
            <v>900460.91</v>
          </cell>
        </row>
        <row r="28">
          <cell r="E28">
            <v>83573.5</v>
          </cell>
          <cell r="J28">
            <v>3943197.46</v>
          </cell>
        </row>
        <row r="29">
          <cell r="E29">
            <v>53008.05</v>
          </cell>
          <cell r="J29">
            <v>70800</v>
          </cell>
        </row>
        <row r="30">
          <cell r="E30">
            <v>22450</v>
          </cell>
          <cell r="J30">
            <v>103781</v>
          </cell>
        </row>
        <row r="31">
          <cell r="E31">
            <v>2191695.81</v>
          </cell>
          <cell r="J31">
            <v>330400</v>
          </cell>
        </row>
        <row r="32">
          <cell r="E32">
            <v>730582</v>
          </cell>
          <cell r="J32">
            <v>105350.99</v>
          </cell>
        </row>
        <row r="33">
          <cell r="E33">
            <v>7618046.1900000004</v>
          </cell>
          <cell r="J33">
            <v>58602.58</v>
          </cell>
        </row>
        <row r="34">
          <cell r="E34">
            <v>244398.82</v>
          </cell>
          <cell r="J34">
            <v>11752.8</v>
          </cell>
        </row>
        <row r="35">
          <cell r="E35">
            <v>58115</v>
          </cell>
          <cell r="J35">
            <v>9440</v>
          </cell>
        </row>
        <row r="36">
          <cell r="E36">
            <v>12288.22</v>
          </cell>
          <cell r="J36">
            <v>16142.4</v>
          </cell>
        </row>
        <row r="37">
          <cell r="E37">
            <v>30622.18</v>
          </cell>
          <cell r="J37">
            <v>9067.1200000000008</v>
          </cell>
        </row>
        <row r="38">
          <cell r="E38">
            <v>1000000</v>
          </cell>
          <cell r="J38">
            <v>257779.93</v>
          </cell>
        </row>
        <row r="39">
          <cell r="E39">
            <v>5817000</v>
          </cell>
          <cell r="J39">
            <v>216368.58</v>
          </cell>
        </row>
        <row r="40">
          <cell r="E40">
            <v>4204923</v>
          </cell>
          <cell r="J40">
            <v>24200</v>
          </cell>
        </row>
        <row r="41">
          <cell r="E41">
            <v>14033333</v>
          </cell>
          <cell r="J41">
            <v>22450</v>
          </cell>
        </row>
        <row r="42">
          <cell r="E42">
            <v>56816</v>
          </cell>
          <cell r="J42">
            <v>1332551.93</v>
          </cell>
        </row>
        <row r="43">
          <cell r="E43">
            <v>1250000</v>
          </cell>
          <cell r="J43">
            <v>20000</v>
          </cell>
        </row>
        <row r="44">
          <cell r="E44">
            <v>240000</v>
          </cell>
          <cell r="J44">
            <v>1418</v>
          </cell>
        </row>
        <row r="45">
          <cell r="E45">
            <v>70227.7</v>
          </cell>
          <cell r="J45">
            <v>1420</v>
          </cell>
        </row>
        <row r="46">
          <cell r="E46">
            <v>18256.2</v>
          </cell>
          <cell r="J46">
            <v>220</v>
          </cell>
        </row>
        <row r="47">
          <cell r="E47">
            <v>185260</v>
          </cell>
          <cell r="J47">
            <v>198000</v>
          </cell>
        </row>
        <row r="48">
          <cell r="E48">
            <v>44056</v>
          </cell>
          <cell r="J48">
            <v>14038.2</v>
          </cell>
        </row>
        <row r="49">
          <cell r="E49">
            <v>152600</v>
          </cell>
          <cell r="J49">
            <v>14058</v>
          </cell>
        </row>
        <row r="50">
          <cell r="E50">
            <v>22027</v>
          </cell>
          <cell r="J50">
            <v>1372.8</v>
          </cell>
        </row>
        <row r="51">
          <cell r="E51">
            <v>6131.21</v>
          </cell>
          <cell r="J51">
            <v>55000</v>
          </cell>
        </row>
        <row r="52">
          <cell r="E52">
            <v>122399.7</v>
          </cell>
          <cell r="J52">
            <v>3899.5</v>
          </cell>
        </row>
        <row r="53">
          <cell r="E53">
            <v>46050</v>
          </cell>
          <cell r="J53">
            <v>3905</v>
          </cell>
        </row>
        <row r="54">
          <cell r="E54">
            <v>21942.1</v>
          </cell>
          <cell r="J54">
            <v>605</v>
          </cell>
        </row>
        <row r="55">
          <cell r="E55">
            <v>153941.15</v>
          </cell>
          <cell r="J55">
            <v>116000</v>
          </cell>
        </row>
        <row r="56">
          <cell r="E56">
            <v>52232.21</v>
          </cell>
          <cell r="J56">
            <v>8224.4</v>
          </cell>
        </row>
        <row r="57">
          <cell r="E57">
            <v>1583207.3</v>
          </cell>
          <cell r="J57">
            <v>8236</v>
          </cell>
        </row>
        <row r="58">
          <cell r="E58">
            <v>171943.12</v>
          </cell>
          <cell r="J58">
            <v>1276</v>
          </cell>
        </row>
        <row r="59">
          <cell r="E59">
            <v>15640.34</v>
          </cell>
          <cell r="J59">
            <v>444000</v>
          </cell>
        </row>
        <row r="60">
          <cell r="E60">
            <v>109240</v>
          </cell>
          <cell r="J60">
            <v>31479.599999999999</v>
          </cell>
        </row>
        <row r="61">
          <cell r="E61">
            <v>40680</v>
          </cell>
          <cell r="J61">
            <v>31524</v>
          </cell>
        </row>
        <row r="62">
          <cell r="E62">
            <v>213876</v>
          </cell>
          <cell r="J62">
            <v>4276.8</v>
          </cell>
        </row>
        <row r="63">
          <cell r="E63">
            <v>4437683.46</v>
          </cell>
          <cell r="J63">
            <v>10000</v>
          </cell>
        </row>
        <row r="64">
          <cell r="E64">
            <v>118675</v>
          </cell>
          <cell r="J64">
            <v>709</v>
          </cell>
        </row>
        <row r="65">
          <cell r="E65">
            <v>26812</v>
          </cell>
          <cell r="J65">
            <v>710</v>
          </cell>
        </row>
        <row r="66">
          <cell r="E66">
            <v>3249</v>
          </cell>
          <cell r="J66">
            <v>110</v>
          </cell>
        </row>
        <row r="67">
          <cell r="E67">
            <v>81671</v>
          </cell>
          <cell r="J67">
            <v>1904450</v>
          </cell>
        </row>
        <row r="68">
          <cell r="E68">
            <v>5302</v>
          </cell>
          <cell r="J68">
            <v>135025.51</v>
          </cell>
        </row>
        <row r="69">
          <cell r="E69">
            <v>14968565.26</v>
          </cell>
          <cell r="J69">
            <v>135215.95000000001</v>
          </cell>
        </row>
        <row r="70">
          <cell r="E70">
            <v>18333.330000000002</v>
          </cell>
          <cell r="J70">
            <v>17004.349999999999</v>
          </cell>
        </row>
        <row r="71">
          <cell r="E71">
            <v>733153.35</v>
          </cell>
          <cell r="J71">
            <v>730582</v>
          </cell>
        </row>
        <row r="72">
          <cell r="E72">
            <v>10089120.59</v>
          </cell>
          <cell r="J72">
            <v>20000</v>
          </cell>
        </row>
        <row r="73">
          <cell r="E73">
            <v>442051.47</v>
          </cell>
          <cell r="J73">
            <v>1418</v>
          </cell>
        </row>
        <row r="74">
          <cell r="E74">
            <v>8323887.9000000004</v>
          </cell>
          <cell r="J74">
            <v>1420</v>
          </cell>
        </row>
        <row r="75">
          <cell r="E75">
            <v>343197.19</v>
          </cell>
          <cell r="J75">
            <v>220</v>
          </cell>
        </row>
        <row r="76">
          <cell r="E76">
            <v>2437454.17</v>
          </cell>
          <cell r="J76">
            <v>55000</v>
          </cell>
        </row>
        <row r="77">
          <cell r="E77">
            <v>1171472.22</v>
          </cell>
          <cell r="J77">
            <v>3899.5</v>
          </cell>
        </row>
        <row r="78">
          <cell r="E78">
            <v>520437.22</v>
          </cell>
          <cell r="J78">
            <v>3905</v>
          </cell>
        </row>
        <row r="79">
          <cell r="E79">
            <v>1972341.61</v>
          </cell>
          <cell r="J79">
            <v>605</v>
          </cell>
        </row>
        <row r="80">
          <cell r="E80">
            <v>122075</v>
          </cell>
          <cell r="J80">
            <v>125080</v>
          </cell>
        </row>
        <row r="81">
          <cell r="E81">
            <v>1284166.6499999999</v>
          </cell>
          <cell r="J81">
            <v>85550</v>
          </cell>
        </row>
        <row r="82">
          <cell r="E82">
            <v>554290.56999999995</v>
          </cell>
          <cell r="J82">
            <v>58964.6</v>
          </cell>
        </row>
        <row r="83">
          <cell r="E83">
            <v>10274.9</v>
          </cell>
          <cell r="J83">
            <v>7618046.1900000004</v>
          </cell>
        </row>
        <row r="84">
          <cell r="E84">
            <v>6361</v>
          </cell>
          <cell r="J84">
            <v>972721.2</v>
          </cell>
        </row>
        <row r="85">
          <cell r="E85">
            <v>1500</v>
          </cell>
          <cell r="J85">
            <v>1545021.92</v>
          </cell>
        </row>
        <row r="86">
          <cell r="E86">
            <v>100000</v>
          </cell>
          <cell r="J86">
            <v>83573.5</v>
          </cell>
        </row>
        <row r="87">
          <cell r="E87">
            <v>63409.5</v>
          </cell>
          <cell r="J87">
            <v>244398.82</v>
          </cell>
        </row>
        <row r="88">
          <cell r="E88">
            <v>30000</v>
          </cell>
          <cell r="J88">
            <v>53008.05</v>
          </cell>
        </row>
        <row r="89">
          <cell r="E89">
            <v>1140831.98</v>
          </cell>
          <cell r="J89">
            <v>5817000</v>
          </cell>
        </row>
        <row r="90">
          <cell r="E90">
            <v>5797380.1299999999</v>
          </cell>
          <cell r="J90">
            <v>240000</v>
          </cell>
        </row>
        <row r="91">
          <cell r="E91">
            <v>629870.50000000012</v>
          </cell>
          <cell r="J91">
            <v>1250000</v>
          </cell>
        </row>
        <row r="92">
          <cell r="E92">
            <v>11912439.909999998</v>
          </cell>
          <cell r="J92">
            <v>4204923</v>
          </cell>
        </row>
        <row r="93">
          <cell r="E93">
            <v>9860550.8200000003</v>
          </cell>
          <cell r="J93">
            <v>14033333</v>
          </cell>
        </row>
        <row r="94">
          <cell r="E94">
            <v>17300872.52</v>
          </cell>
          <cell r="J94">
            <v>65903</v>
          </cell>
        </row>
        <row r="95">
          <cell r="E95">
            <v>1875246.9300000002</v>
          </cell>
          <cell r="J95">
            <v>18256.2</v>
          </cell>
        </row>
        <row r="96">
          <cell r="E96">
            <v>33250</v>
          </cell>
          <cell r="J96">
            <v>12288.22</v>
          </cell>
        </row>
        <row r="97">
          <cell r="E97">
            <v>498123.9</v>
          </cell>
          <cell r="J97">
            <v>56816</v>
          </cell>
        </row>
        <row r="98">
          <cell r="E98">
            <v>3550</v>
          </cell>
          <cell r="J98">
            <v>46050</v>
          </cell>
        </row>
        <row r="99">
          <cell r="E99">
            <v>11061718.289999999</v>
          </cell>
          <cell r="J99">
            <v>1000000</v>
          </cell>
        </row>
        <row r="100">
          <cell r="E100">
            <v>10060.790000000001</v>
          </cell>
          <cell r="J100">
            <v>10274.9</v>
          </cell>
        </row>
        <row r="101">
          <cell r="E101">
            <v>62603.02</v>
          </cell>
          <cell r="J101">
            <v>55000</v>
          </cell>
        </row>
        <row r="102">
          <cell r="E102">
            <v>299999.96999999997</v>
          </cell>
          <cell r="J102">
            <v>3899.5</v>
          </cell>
        </row>
        <row r="103">
          <cell r="E103">
            <v>17850791.460000001</v>
          </cell>
          <cell r="J103">
            <v>3905</v>
          </cell>
        </row>
        <row r="104">
          <cell r="E104">
            <v>1125000</v>
          </cell>
          <cell r="J104">
            <v>605</v>
          </cell>
        </row>
        <row r="105">
          <cell r="E105">
            <v>7321000</v>
          </cell>
          <cell r="J105">
            <v>30000</v>
          </cell>
        </row>
        <row r="106">
          <cell r="E106">
            <v>82600</v>
          </cell>
          <cell r="J106">
            <v>989750</v>
          </cell>
        </row>
        <row r="107">
          <cell r="E107">
            <v>1026688.5</v>
          </cell>
          <cell r="J107">
            <v>70173.279999999999</v>
          </cell>
        </row>
        <row r="108">
          <cell r="E108">
            <v>223049.5</v>
          </cell>
          <cell r="J108">
            <v>70272.25</v>
          </cell>
        </row>
        <row r="109">
          <cell r="E109">
            <v>59755.199999999997</v>
          </cell>
          <cell r="J109">
            <v>10636.45</v>
          </cell>
        </row>
        <row r="110">
          <cell r="E110">
            <v>21240</v>
          </cell>
          <cell r="J110">
            <v>5043575</v>
          </cell>
        </row>
        <row r="111">
          <cell r="E111">
            <v>11529</v>
          </cell>
          <cell r="J111">
            <v>354540.77</v>
          </cell>
        </row>
        <row r="112">
          <cell r="E112">
            <v>11529</v>
          </cell>
          <cell r="J112">
            <v>358093.83</v>
          </cell>
        </row>
        <row r="113">
          <cell r="E113">
            <v>47268.9</v>
          </cell>
          <cell r="J113">
            <v>41170.53</v>
          </cell>
        </row>
        <row r="114">
          <cell r="E114">
            <v>129800</v>
          </cell>
          <cell r="J114">
            <v>546623.9</v>
          </cell>
        </row>
        <row r="115">
          <cell r="E115">
            <v>1175678.3500000001</v>
          </cell>
          <cell r="J115">
            <v>38755.629999999997</v>
          </cell>
        </row>
        <row r="116">
          <cell r="E116">
            <v>72747</v>
          </cell>
          <cell r="J116">
            <v>38810.31</v>
          </cell>
        </row>
        <row r="117">
          <cell r="E117">
            <v>1779407.25</v>
          </cell>
          <cell r="J117">
            <v>5680.66</v>
          </cell>
        </row>
        <row r="118">
          <cell r="E118">
            <v>9628120.4800000004</v>
          </cell>
          <cell r="J118">
            <v>10346735.52</v>
          </cell>
        </row>
        <row r="119">
          <cell r="E119">
            <v>358833.33</v>
          </cell>
          <cell r="J119">
            <v>731598.44</v>
          </cell>
        </row>
        <row r="120">
          <cell r="E120">
            <v>81670.600000000006</v>
          </cell>
          <cell r="J120">
            <v>734618.25</v>
          </cell>
        </row>
        <row r="121">
          <cell r="E121">
            <v>39895.800000000003</v>
          </cell>
          <cell r="J121">
            <v>99487.7</v>
          </cell>
        </row>
        <row r="122">
          <cell r="E122">
            <v>100000</v>
          </cell>
          <cell r="J122">
            <v>8574639.0199999996</v>
          </cell>
        </row>
        <row r="123">
          <cell r="E123">
            <v>385862.66</v>
          </cell>
          <cell r="J123">
            <v>600426.57999999996</v>
          </cell>
        </row>
        <row r="124">
          <cell r="E124">
            <v>117614.14</v>
          </cell>
          <cell r="J124">
            <v>608799.38</v>
          </cell>
        </row>
        <row r="125">
          <cell r="E125">
            <v>1800000</v>
          </cell>
          <cell r="J125">
            <v>76685.84</v>
          </cell>
        </row>
        <row r="126">
          <cell r="E126">
            <v>83333.33</v>
          </cell>
          <cell r="J126">
            <v>15552356.630000001</v>
          </cell>
        </row>
        <row r="127">
          <cell r="E127">
            <v>83333.33</v>
          </cell>
          <cell r="J127">
            <v>1058136.97</v>
          </cell>
        </row>
        <row r="128">
          <cell r="E128">
            <v>370000</v>
          </cell>
          <cell r="J128">
            <v>1104217.33</v>
          </cell>
        </row>
        <row r="129">
          <cell r="E129">
            <v>4096299.98</v>
          </cell>
          <cell r="J129">
            <v>136080.53</v>
          </cell>
        </row>
        <row r="130">
          <cell r="E130">
            <v>239333.33</v>
          </cell>
          <cell r="J130">
            <v>58115</v>
          </cell>
        </row>
        <row r="131">
          <cell r="E131">
            <v>176528</v>
          </cell>
          <cell r="J131">
            <v>4130</v>
          </cell>
        </row>
        <row r="132">
          <cell r="J132">
            <v>17812.099999999999</v>
          </cell>
        </row>
        <row r="133">
          <cell r="J133">
            <v>6131.21</v>
          </cell>
        </row>
        <row r="134">
          <cell r="J134">
            <v>3540</v>
          </cell>
        </row>
        <row r="135">
          <cell r="J135">
            <v>3245</v>
          </cell>
        </row>
        <row r="136">
          <cell r="J136">
            <v>17405</v>
          </cell>
        </row>
        <row r="137">
          <cell r="J137">
            <v>6432.18</v>
          </cell>
        </row>
        <row r="138">
          <cell r="J138">
            <v>1125000</v>
          </cell>
        </row>
      </sheetData>
      <sheetData sheetId="40" refreshError="1"/>
      <sheetData sheetId="4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1C35F2-DB2F-4EA3-93F9-F468A03472DB}">
  <sheetPr>
    <tabColor theme="8"/>
  </sheetPr>
  <dimension ref="A1:G99"/>
  <sheetViews>
    <sheetView tabSelected="1" zoomScale="90" zoomScaleNormal="90" zoomScalePageLayoutView="90" workbookViewId="0">
      <selection activeCell="H106" sqref="H106"/>
    </sheetView>
  </sheetViews>
  <sheetFormatPr defaultColWidth="11.42578125" defaultRowHeight="12" x14ac:dyDescent="0.2"/>
  <cols>
    <col min="1" max="1" width="34.5703125" style="2" customWidth="1"/>
    <col min="2" max="2" width="39.5703125" style="2" customWidth="1"/>
    <col min="3" max="3" width="22.7109375" style="17" customWidth="1"/>
    <col min="4" max="4" width="15.42578125" style="19" customWidth="1"/>
    <col min="5" max="5" width="19.85546875" style="2" customWidth="1"/>
    <col min="6" max="6" width="11.42578125" style="1"/>
    <col min="7" max="7" width="19" style="2" customWidth="1"/>
    <col min="8" max="16384" width="11.42578125" style="2"/>
  </cols>
  <sheetData>
    <row r="1" spans="1:7" ht="117.75" customHeight="1" x14ac:dyDescent="0.2">
      <c r="A1" s="20" t="s">
        <v>72</v>
      </c>
      <c r="B1" s="21"/>
      <c r="C1" s="21"/>
      <c r="D1" s="21"/>
      <c r="E1" s="21"/>
    </row>
    <row r="3" spans="1:7" ht="18" customHeight="1" x14ac:dyDescent="0.2">
      <c r="A3" s="22" t="s">
        <v>16</v>
      </c>
      <c r="B3" s="23"/>
      <c r="C3" s="23"/>
      <c r="D3" s="23"/>
      <c r="E3" s="23"/>
    </row>
    <row r="4" spans="1:7" s="6" customFormat="1" ht="39.75" customHeight="1" x14ac:dyDescent="0.2">
      <c r="A4" s="3" t="s">
        <v>0</v>
      </c>
      <c r="B4" s="3" t="s">
        <v>1</v>
      </c>
      <c r="C4" s="3" t="s">
        <v>2</v>
      </c>
      <c r="D4" s="18" t="s">
        <v>3</v>
      </c>
      <c r="E4" s="4" t="s">
        <v>4</v>
      </c>
      <c r="F4" s="5"/>
    </row>
    <row r="5" spans="1:7" s="1" customFormat="1" ht="69" customHeight="1" x14ac:dyDescent="0.2">
      <c r="A5" s="26" t="s">
        <v>20</v>
      </c>
      <c r="B5" s="27" t="s">
        <v>21</v>
      </c>
      <c r="C5" s="28" t="s">
        <v>49</v>
      </c>
      <c r="D5" s="29">
        <v>44735</v>
      </c>
      <c r="E5" s="30">
        <v>59000</v>
      </c>
      <c r="G5" s="2"/>
    </row>
    <row r="6" spans="1:7" s="1" customFormat="1" ht="71.25" customHeight="1" x14ac:dyDescent="0.2">
      <c r="A6" s="26" t="s">
        <v>22</v>
      </c>
      <c r="B6" s="31" t="s">
        <v>23</v>
      </c>
      <c r="C6" s="28" t="s">
        <v>50</v>
      </c>
      <c r="D6" s="32">
        <v>44740</v>
      </c>
      <c r="E6" s="30">
        <v>299720</v>
      </c>
      <c r="G6" s="2"/>
    </row>
    <row r="7" spans="1:7" s="1" customFormat="1" ht="39.75" customHeight="1" x14ac:dyDescent="0.2">
      <c r="A7" s="26" t="s">
        <v>17</v>
      </c>
      <c r="B7" s="27" t="s">
        <v>18</v>
      </c>
      <c r="C7" s="28" t="s">
        <v>51</v>
      </c>
      <c r="D7" s="32">
        <v>44702</v>
      </c>
      <c r="E7" s="30">
        <v>179360</v>
      </c>
      <c r="G7" s="2"/>
    </row>
    <row r="8" spans="1:7" s="1" customFormat="1" ht="48.75" customHeight="1" x14ac:dyDescent="0.2">
      <c r="A8" s="26" t="s">
        <v>24</v>
      </c>
      <c r="B8" s="27" t="s">
        <v>25</v>
      </c>
      <c r="C8" s="28" t="s">
        <v>52</v>
      </c>
      <c r="D8" s="32">
        <v>44742</v>
      </c>
      <c r="E8" s="30">
        <v>42291.199999999997</v>
      </c>
      <c r="G8" s="2"/>
    </row>
    <row r="9" spans="1:7" s="1" customFormat="1" ht="48.75" customHeight="1" x14ac:dyDescent="0.2">
      <c r="A9" s="33" t="s">
        <v>26</v>
      </c>
      <c r="B9" s="31" t="s">
        <v>27</v>
      </c>
      <c r="C9" s="28" t="s">
        <v>15</v>
      </c>
      <c r="D9" s="29">
        <v>44775</v>
      </c>
      <c r="E9" s="34">
        <v>124313</v>
      </c>
      <c r="G9" s="2"/>
    </row>
    <row r="10" spans="1:7" s="1" customFormat="1" ht="33" customHeight="1" x14ac:dyDescent="0.2">
      <c r="A10" s="33" t="s">
        <v>28</v>
      </c>
      <c r="B10" s="31" t="s">
        <v>29</v>
      </c>
      <c r="C10" s="28" t="s">
        <v>53</v>
      </c>
      <c r="D10" s="29">
        <v>44720</v>
      </c>
      <c r="E10" s="34">
        <v>1155</v>
      </c>
      <c r="G10" s="2"/>
    </row>
    <row r="11" spans="1:7" s="1" customFormat="1" ht="36" customHeight="1" x14ac:dyDescent="0.2">
      <c r="A11" s="33" t="s">
        <v>28</v>
      </c>
      <c r="B11" s="31" t="s">
        <v>29</v>
      </c>
      <c r="C11" s="28" t="s">
        <v>54</v>
      </c>
      <c r="D11" s="29">
        <v>44756</v>
      </c>
      <c r="E11" s="34">
        <v>13500</v>
      </c>
      <c r="G11" s="2"/>
    </row>
    <row r="12" spans="1:7" s="1" customFormat="1" ht="36.75" customHeight="1" x14ac:dyDescent="0.2">
      <c r="A12" s="33" t="s">
        <v>28</v>
      </c>
      <c r="B12" s="31" t="s">
        <v>29</v>
      </c>
      <c r="C12" s="28" t="s">
        <v>55</v>
      </c>
      <c r="D12" s="29">
        <v>44756</v>
      </c>
      <c r="E12" s="34">
        <v>2175</v>
      </c>
      <c r="G12" s="2"/>
    </row>
    <row r="13" spans="1:7" s="1" customFormat="1" ht="35.25" customHeight="1" x14ac:dyDescent="0.2">
      <c r="A13" s="33" t="s">
        <v>28</v>
      </c>
      <c r="B13" s="31" t="s">
        <v>29</v>
      </c>
      <c r="C13" s="28" t="s">
        <v>56</v>
      </c>
      <c r="D13" s="29">
        <v>44774</v>
      </c>
      <c r="E13" s="34">
        <v>8201</v>
      </c>
      <c r="G13" s="2"/>
    </row>
    <row r="14" spans="1:7" s="1" customFormat="1" ht="51" customHeight="1" x14ac:dyDescent="0.2">
      <c r="A14" s="33" t="s">
        <v>30</v>
      </c>
      <c r="B14" s="31" t="s">
        <v>31</v>
      </c>
      <c r="C14" s="28" t="s">
        <v>57</v>
      </c>
      <c r="D14" s="29">
        <v>44679</v>
      </c>
      <c r="E14" s="34">
        <v>216140.6</v>
      </c>
      <c r="G14" s="2"/>
    </row>
    <row r="15" spans="1:7" s="1" customFormat="1" ht="51.75" customHeight="1" x14ac:dyDescent="0.2">
      <c r="A15" s="26" t="s">
        <v>8</v>
      </c>
      <c r="B15" s="27" t="s">
        <v>9</v>
      </c>
      <c r="C15" s="28" t="s">
        <v>14</v>
      </c>
      <c r="D15" s="29">
        <v>44617</v>
      </c>
      <c r="E15" s="30">
        <v>50287.18</v>
      </c>
      <c r="G15" s="2"/>
    </row>
    <row r="16" spans="1:7" s="1" customFormat="1" ht="66.75" customHeight="1" x14ac:dyDescent="0.2">
      <c r="A16" s="26" t="s">
        <v>32</v>
      </c>
      <c r="B16" s="31" t="s">
        <v>33</v>
      </c>
      <c r="C16" s="28" t="s">
        <v>58</v>
      </c>
      <c r="D16" s="32">
        <v>44763</v>
      </c>
      <c r="E16" s="30">
        <v>179979.5</v>
      </c>
      <c r="G16" s="2"/>
    </row>
    <row r="17" spans="1:7" s="1" customFormat="1" ht="64.5" customHeight="1" x14ac:dyDescent="0.2">
      <c r="A17" s="26" t="s">
        <v>32</v>
      </c>
      <c r="B17" s="31" t="s">
        <v>34</v>
      </c>
      <c r="C17" s="28" t="s">
        <v>59</v>
      </c>
      <c r="D17" s="32">
        <v>44763</v>
      </c>
      <c r="E17" s="30">
        <v>173460</v>
      </c>
      <c r="G17" s="2"/>
    </row>
    <row r="18" spans="1:7" s="1" customFormat="1" ht="69" customHeight="1" x14ac:dyDescent="0.2">
      <c r="A18" s="26" t="s">
        <v>35</v>
      </c>
      <c r="B18" s="27" t="s">
        <v>36</v>
      </c>
      <c r="C18" s="28" t="s">
        <v>60</v>
      </c>
      <c r="D18" s="29">
        <v>44721</v>
      </c>
      <c r="E18" s="30">
        <v>411997</v>
      </c>
      <c r="G18" s="2"/>
    </row>
    <row r="19" spans="1:7" s="1" customFormat="1" ht="35.25" customHeight="1" x14ac:dyDescent="0.2">
      <c r="A19" s="26" t="s">
        <v>37</v>
      </c>
      <c r="B19" s="27" t="s">
        <v>38</v>
      </c>
      <c r="C19" s="28" t="s">
        <v>61</v>
      </c>
      <c r="D19" s="29">
        <v>44617</v>
      </c>
      <c r="E19" s="35">
        <v>831</v>
      </c>
      <c r="G19" s="2"/>
    </row>
    <row r="20" spans="1:7" s="1" customFormat="1" ht="30.75" customHeight="1" x14ac:dyDescent="0.2">
      <c r="A20" s="26" t="s">
        <v>37</v>
      </c>
      <c r="B20" s="27" t="s">
        <v>38</v>
      </c>
      <c r="C20" s="28" t="s">
        <v>62</v>
      </c>
      <c r="D20" s="29">
        <v>44656</v>
      </c>
      <c r="E20" s="35">
        <v>23800</v>
      </c>
      <c r="G20" s="2"/>
    </row>
    <row r="21" spans="1:7" s="1" customFormat="1" ht="38.25" customHeight="1" x14ac:dyDescent="0.2">
      <c r="A21" s="26" t="s">
        <v>37</v>
      </c>
      <c r="B21" s="27" t="s">
        <v>38</v>
      </c>
      <c r="C21" s="28" t="s">
        <v>63</v>
      </c>
      <c r="D21" s="29">
        <v>44656</v>
      </c>
      <c r="E21" s="35">
        <v>26697</v>
      </c>
      <c r="G21" s="2"/>
    </row>
    <row r="22" spans="1:7" s="1" customFormat="1" ht="38.25" customHeight="1" x14ac:dyDescent="0.2">
      <c r="A22" s="26" t="s">
        <v>37</v>
      </c>
      <c r="B22" s="27" t="s">
        <v>38</v>
      </c>
      <c r="C22" s="28" t="s">
        <v>64</v>
      </c>
      <c r="D22" s="29">
        <v>44656</v>
      </c>
      <c r="E22" s="35">
        <v>7900</v>
      </c>
      <c r="G22" s="2"/>
    </row>
    <row r="23" spans="1:7" s="1" customFormat="1" ht="48.75" customHeight="1" x14ac:dyDescent="0.2">
      <c r="A23" s="26" t="s">
        <v>6</v>
      </c>
      <c r="B23" s="27" t="s">
        <v>7</v>
      </c>
      <c r="C23" s="28" t="s">
        <v>13</v>
      </c>
      <c r="D23" s="29">
        <v>44735</v>
      </c>
      <c r="E23" s="30">
        <v>521217.92</v>
      </c>
      <c r="G23" s="2"/>
    </row>
    <row r="24" spans="1:7" s="1" customFormat="1" ht="71.25" customHeight="1" x14ac:dyDescent="0.2">
      <c r="A24" s="26" t="s">
        <v>39</v>
      </c>
      <c r="B24" s="27" t="s">
        <v>40</v>
      </c>
      <c r="C24" s="28" t="s">
        <v>65</v>
      </c>
      <c r="D24" s="29">
        <v>44708</v>
      </c>
      <c r="E24" s="30">
        <v>12963486.1</v>
      </c>
      <c r="G24" s="2"/>
    </row>
    <row r="25" spans="1:7" s="1" customFormat="1" ht="68.25" customHeight="1" x14ac:dyDescent="0.2">
      <c r="A25" s="26" t="s">
        <v>39</v>
      </c>
      <c r="B25" s="27" t="s">
        <v>40</v>
      </c>
      <c r="C25" s="28" t="s">
        <v>66</v>
      </c>
      <c r="D25" s="29">
        <v>44715</v>
      </c>
      <c r="E25" s="30">
        <v>4475085.3899999997</v>
      </c>
      <c r="G25" s="2"/>
    </row>
    <row r="26" spans="1:7" s="1" customFormat="1" ht="51" customHeight="1" x14ac:dyDescent="0.2">
      <c r="A26" s="26" t="s">
        <v>41</v>
      </c>
      <c r="B26" s="27" t="s">
        <v>42</v>
      </c>
      <c r="C26" s="28" t="s">
        <v>12</v>
      </c>
      <c r="D26" s="29">
        <v>44734</v>
      </c>
      <c r="E26" s="36">
        <v>173460</v>
      </c>
      <c r="G26" s="2"/>
    </row>
    <row r="27" spans="1:7" s="1" customFormat="1" ht="36" customHeight="1" x14ac:dyDescent="0.2">
      <c r="A27" s="26" t="s">
        <v>43</v>
      </c>
      <c r="B27" s="27" t="s">
        <v>44</v>
      </c>
      <c r="C27" s="28" t="s">
        <v>67</v>
      </c>
      <c r="D27" s="29">
        <v>44693</v>
      </c>
      <c r="E27" s="36">
        <v>481439.53</v>
      </c>
      <c r="G27" s="2"/>
    </row>
    <row r="28" spans="1:7" s="1" customFormat="1" ht="40.5" customHeight="1" x14ac:dyDescent="0.2">
      <c r="A28" s="26" t="s">
        <v>43</v>
      </c>
      <c r="B28" s="27" t="s">
        <v>44</v>
      </c>
      <c r="C28" s="28" t="s">
        <v>68</v>
      </c>
      <c r="D28" s="29">
        <v>44798</v>
      </c>
      <c r="E28" s="36">
        <v>9887.93</v>
      </c>
      <c r="G28" s="2"/>
    </row>
    <row r="29" spans="1:7" s="1" customFormat="1" ht="48.75" customHeight="1" x14ac:dyDescent="0.2">
      <c r="A29" s="26" t="s">
        <v>45</v>
      </c>
      <c r="B29" s="27" t="s">
        <v>46</v>
      </c>
      <c r="C29" s="28" t="s">
        <v>69</v>
      </c>
      <c r="D29" s="29">
        <v>44703</v>
      </c>
      <c r="E29" s="36">
        <v>972320</v>
      </c>
      <c r="G29" s="2"/>
    </row>
    <row r="30" spans="1:7" s="1" customFormat="1" ht="39.75" customHeight="1" x14ac:dyDescent="0.2">
      <c r="A30" s="26" t="s">
        <v>47</v>
      </c>
      <c r="B30" s="27" t="s">
        <v>48</v>
      </c>
      <c r="C30" s="28" t="s">
        <v>70</v>
      </c>
      <c r="D30" s="29">
        <v>44795</v>
      </c>
      <c r="E30" s="36">
        <v>300000</v>
      </c>
      <c r="G30" s="2"/>
    </row>
    <row r="31" spans="1:7" s="1" customFormat="1" ht="38.25" customHeight="1" x14ac:dyDescent="0.2">
      <c r="A31" s="26" t="s">
        <v>47</v>
      </c>
      <c r="B31" s="27" t="s">
        <v>48</v>
      </c>
      <c r="C31" s="28" t="s">
        <v>71</v>
      </c>
      <c r="D31" s="29">
        <v>44795</v>
      </c>
      <c r="E31" s="36">
        <v>150000</v>
      </c>
      <c r="G31" s="2"/>
    </row>
    <row r="32" spans="1:7" s="1" customFormat="1" ht="39.75" customHeight="1" x14ac:dyDescent="0.2">
      <c r="A32" s="26" t="s">
        <v>10</v>
      </c>
      <c r="B32" s="27" t="s">
        <v>11</v>
      </c>
      <c r="C32" s="28" t="s">
        <v>19</v>
      </c>
      <c r="D32" s="29">
        <v>44686</v>
      </c>
      <c r="E32" s="30">
        <v>34692</v>
      </c>
      <c r="G32" s="2"/>
    </row>
    <row r="33" spans="1:7" s="1" customFormat="1" ht="38.25" hidden="1" customHeight="1" x14ac:dyDescent="0.2">
      <c r="A33" s="7"/>
      <c r="B33" s="8"/>
      <c r="C33" s="9"/>
      <c r="D33" s="9"/>
      <c r="E33" s="10"/>
      <c r="G33" s="2"/>
    </row>
    <row r="34" spans="1:7" s="1" customFormat="1" ht="38.25" hidden="1" customHeight="1" x14ac:dyDescent="0.2">
      <c r="A34" s="7"/>
      <c r="B34" s="8"/>
      <c r="C34" s="9"/>
      <c r="D34" s="9"/>
      <c r="E34" s="10"/>
      <c r="G34" s="2"/>
    </row>
    <row r="35" spans="1:7" s="1" customFormat="1" ht="38.25" hidden="1" customHeight="1" x14ac:dyDescent="0.2">
      <c r="A35" s="7"/>
      <c r="B35" s="8"/>
      <c r="C35" s="9"/>
      <c r="D35" s="9"/>
      <c r="E35" s="10"/>
      <c r="G35" s="2"/>
    </row>
    <row r="36" spans="1:7" s="1" customFormat="1" ht="38.25" hidden="1" customHeight="1" x14ac:dyDescent="0.2">
      <c r="A36" s="7"/>
      <c r="B36" s="8"/>
      <c r="C36" s="9"/>
      <c r="D36" s="9"/>
      <c r="E36" s="10"/>
      <c r="G36" s="2"/>
    </row>
    <row r="37" spans="1:7" s="1" customFormat="1" ht="38.25" hidden="1" customHeight="1" x14ac:dyDescent="0.2">
      <c r="A37" s="7"/>
      <c r="B37" s="8"/>
      <c r="C37" s="9"/>
      <c r="D37" s="9"/>
      <c r="E37" s="10"/>
      <c r="G37" s="2"/>
    </row>
    <row r="38" spans="1:7" s="1" customFormat="1" ht="38.25" hidden="1" customHeight="1" x14ac:dyDescent="0.2">
      <c r="A38" s="7"/>
      <c r="B38" s="8"/>
      <c r="C38" s="9"/>
      <c r="D38" s="9"/>
      <c r="E38" s="10"/>
      <c r="G38" s="2"/>
    </row>
    <row r="39" spans="1:7" s="1" customFormat="1" ht="38.25" hidden="1" customHeight="1" x14ac:dyDescent="0.2">
      <c r="A39" s="7"/>
      <c r="B39" s="8"/>
      <c r="C39" s="9"/>
      <c r="D39" s="9"/>
      <c r="E39" s="10"/>
      <c r="G39" s="2"/>
    </row>
    <row r="40" spans="1:7" s="1" customFormat="1" ht="38.25" hidden="1" customHeight="1" x14ac:dyDescent="0.2">
      <c r="A40" s="7"/>
      <c r="B40" s="8"/>
      <c r="C40" s="9"/>
      <c r="D40" s="9"/>
      <c r="E40" s="10"/>
      <c r="G40" s="2"/>
    </row>
    <row r="41" spans="1:7" s="1" customFormat="1" ht="38.25" hidden="1" customHeight="1" x14ac:dyDescent="0.2">
      <c r="A41" s="7"/>
      <c r="B41" s="8"/>
      <c r="C41" s="9"/>
      <c r="D41" s="9"/>
      <c r="E41" s="10"/>
      <c r="G41" s="2"/>
    </row>
    <row r="42" spans="1:7" s="1" customFormat="1" ht="38.25" hidden="1" customHeight="1" x14ac:dyDescent="0.2">
      <c r="A42" s="7"/>
      <c r="B42" s="8"/>
      <c r="C42" s="9"/>
      <c r="D42" s="9"/>
      <c r="E42" s="10"/>
      <c r="G42" s="2"/>
    </row>
    <row r="43" spans="1:7" s="1" customFormat="1" ht="38.25" hidden="1" customHeight="1" x14ac:dyDescent="0.2">
      <c r="A43" s="7"/>
      <c r="B43" s="8"/>
      <c r="C43" s="9"/>
      <c r="D43" s="9"/>
      <c r="E43" s="10"/>
      <c r="G43" s="2"/>
    </row>
    <row r="44" spans="1:7" s="1" customFormat="1" ht="38.25" hidden="1" customHeight="1" x14ac:dyDescent="0.2">
      <c r="A44" s="7"/>
      <c r="B44" s="8"/>
      <c r="C44" s="9"/>
      <c r="D44" s="9"/>
      <c r="E44" s="10"/>
      <c r="G44" s="2"/>
    </row>
    <row r="45" spans="1:7" s="1" customFormat="1" ht="38.25" hidden="1" customHeight="1" x14ac:dyDescent="0.2">
      <c r="A45" s="7"/>
      <c r="B45" s="8"/>
      <c r="C45" s="9"/>
      <c r="D45" s="9"/>
      <c r="E45" s="10"/>
      <c r="G45" s="2"/>
    </row>
    <row r="46" spans="1:7" s="1" customFormat="1" ht="38.25" hidden="1" customHeight="1" x14ac:dyDescent="0.2">
      <c r="A46" s="7"/>
      <c r="B46" s="8"/>
      <c r="C46" s="9"/>
      <c r="D46" s="9"/>
      <c r="E46" s="10"/>
      <c r="G46" s="2"/>
    </row>
    <row r="47" spans="1:7" s="1" customFormat="1" ht="38.25" hidden="1" customHeight="1" x14ac:dyDescent="0.2">
      <c r="A47" s="7"/>
      <c r="B47" s="8"/>
      <c r="C47" s="9"/>
      <c r="D47" s="9"/>
      <c r="E47" s="10"/>
      <c r="G47" s="2"/>
    </row>
    <row r="48" spans="1:7" s="1" customFormat="1" ht="38.25" hidden="1" customHeight="1" x14ac:dyDescent="0.2">
      <c r="A48" s="7"/>
      <c r="B48" s="8"/>
      <c r="C48" s="9"/>
      <c r="D48" s="9"/>
      <c r="E48" s="10"/>
      <c r="G48" s="2"/>
    </row>
    <row r="49" spans="1:7" s="1" customFormat="1" ht="38.25" hidden="1" customHeight="1" x14ac:dyDescent="0.2">
      <c r="A49" s="7"/>
      <c r="B49" s="8"/>
      <c r="C49" s="9"/>
      <c r="D49" s="9"/>
      <c r="E49" s="10"/>
      <c r="G49" s="2"/>
    </row>
    <row r="50" spans="1:7" s="1" customFormat="1" ht="38.25" hidden="1" customHeight="1" x14ac:dyDescent="0.2">
      <c r="A50" s="7"/>
      <c r="B50" s="8"/>
      <c r="C50" s="9"/>
      <c r="D50" s="9"/>
      <c r="E50" s="10"/>
      <c r="G50" s="2"/>
    </row>
    <row r="51" spans="1:7" s="1" customFormat="1" ht="38.25" hidden="1" customHeight="1" x14ac:dyDescent="0.2">
      <c r="A51" s="7"/>
      <c r="B51" s="8"/>
      <c r="C51" s="9"/>
      <c r="D51" s="9"/>
      <c r="E51" s="10"/>
      <c r="G51" s="2"/>
    </row>
    <row r="52" spans="1:7" s="1" customFormat="1" ht="38.25" hidden="1" customHeight="1" x14ac:dyDescent="0.2">
      <c r="A52" s="7"/>
      <c r="B52" s="8"/>
      <c r="C52" s="9"/>
      <c r="D52" s="9"/>
      <c r="E52" s="10"/>
      <c r="G52" s="2"/>
    </row>
    <row r="53" spans="1:7" s="1" customFormat="1" ht="38.25" hidden="1" customHeight="1" x14ac:dyDescent="0.2">
      <c r="A53" s="7"/>
      <c r="B53" s="8"/>
      <c r="C53" s="9"/>
      <c r="D53" s="9"/>
      <c r="E53" s="10"/>
      <c r="G53" s="2"/>
    </row>
    <row r="54" spans="1:7" s="1" customFormat="1" ht="38.25" hidden="1" customHeight="1" x14ac:dyDescent="0.2">
      <c r="A54" s="7"/>
      <c r="B54" s="8"/>
      <c r="C54" s="9"/>
      <c r="D54" s="9"/>
      <c r="E54" s="10"/>
      <c r="G54" s="2"/>
    </row>
    <row r="55" spans="1:7" s="1" customFormat="1" ht="38.25" hidden="1" customHeight="1" x14ac:dyDescent="0.2">
      <c r="A55" s="7"/>
      <c r="B55" s="8"/>
      <c r="C55" s="9"/>
      <c r="D55" s="9"/>
      <c r="E55" s="10"/>
      <c r="G55" s="2"/>
    </row>
    <row r="56" spans="1:7" s="1" customFormat="1" ht="38.25" hidden="1" customHeight="1" x14ac:dyDescent="0.2">
      <c r="A56" s="7"/>
      <c r="B56" s="8"/>
      <c r="C56" s="9"/>
      <c r="D56" s="9"/>
      <c r="E56" s="10"/>
      <c r="G56" s="2"/>
    </row>
    <row r="57" spans="1:7" s="1" customFormat="1" ht="38.25" hidden="1" customHeight="1" x14ac:dyDescent="0.2">
      <c r="A57" s="7"/>
      <c r="B57" s="8"/>
      <c r="C57" s="9"/>
      <c r="D57" s="9"/>
      <c r="E57" s="10"/>
      <c r="G57" s="2"/>
    </row>
    <row r="58" spans="1:7" s="1" customFormat="1" ht="38.25" hidden="1" customHeight="1" x14ac:dyDescent="0.2">
      <c r="A58" s="7"/>
      <c r="B58" s="8"/>
      <c r="C58" s="9"/>
      <c r="D58" s="9"/>
      <c r="E58" s="10"/>
      <c r="G58" s="2"/>
    </row>
    <row r="59" spans="1:7" s="1" customFormat="1" ht="38.25" hidden="1" customHeight="1" x14ac:dyDescent="0.2">
      <c r="A59" s="7"/>
      <c r="B59" s="8"/>
      <c r="C59" s="9"/>
      <c r="D59" s="9"/>
      <c r="E59" s="10"/>
      <c r="G59" s="2"/>
    </row>
    <row r="60" spans="1:7" s="1" customFormat="1" ht="38.25" hidden="1" customHeight="1" x14ac:dyDescent="0.2">
      <c r="A60" s="7"/>
      <c r="B60" s="8"/>
      <c r="C60" s="9"/>
      <c r="D60" s="9"/>
      <c r="E60" s="10"/>
      <c r="G60" s="2"/>
    </row>
    <row r="61" spans="1:7" s="1" customFormat="1" ht="38.25" hidden="1" customHeight="1" x14ac:dyDescent="0.2">
      <c r="A61" s="7"/>
      <c r="B61" s="8"/>
      <c r="C61" s="9"/>
      <c r="D61" s="9"/>
      <c r="E61" s="10"/>
      <c r="G61" s="2"/>
    </row>
    <row r="62" spans="1:7" s="1" customFormat="1" ht="38.25" hidden="1" customHeight="1" x14ac:dyDescent="0.2">
      <c r="A62" s="7"/>
      <c r="B62" s="8"/>
      <c r="C62" s="9"/>
      <c r="D62" s="9"/>
      <c r="E62" s="10"/>
      <c r="G62" s="2"/>
    </row>
    <row r="63" spans="1:7" s="1" customFormat="1" ht="38.25" hidden="1" customHeight="1" x14ac:dyDescent="0.2">
      <c r="A63" s="7"/>
      <c r="B63" s="8"/>
      <c r="C63" s="9"/>
      <c r="D63" s="9"/>
      <c r="E63" s="10"/>
      <c r="G63" s="2"/>
    </row>
    <row r="64" spans="1:7" s="1" customFormat="1" ht="38.25" hidden="1" customHeight="1" x14ac:dyDescent="0.2">
      <c r="A64" s="7"/>
      <c r="B64" s="8"/>
      <c r="C64" s="9"/>
      <c r="D64" s="9"/>
      <c r="E64" s="10"/>
      <c r="G64" s="2"/>
    </row>
    <row r="65" spans="1:7" s="1" customFormat="1" ht="38.25" hidden="1" customHeight="1" x14ac:dyDescent="0.2">
      <c r="A65" s="7"/>
      <c r="B65" s="8"/>
      <c r="C65" s="9"/>
      <c r="D65" s="9"/>
      <c r="E65" s="10"/>
      <c r="G65" s="2"/>
    </row>
    <row r="66" spans="1:7" s="1" customFormat="1" ht="38.25" hidden="1" customHeight="1" x14ac:dyDescent="0.2">
      <c r="A66" s="7"/>
      <c r="B66" s="8"/>
      <c r="C66" s="9"/>
      <c r="D66" s="9"/>
      <c r="E66" s="10"/>
      <c r="G66" s="2"/>
    </row>
    <row r="67" spans="1:7" s="1" customFormat="1" ht="38.25" hidden="1" customHeight="1" x14ac:dyDescent="0.2">
      <c r="A67" s="7"/>
      <c r="B67" s="8"/>
      <c r="C67" s="9"/>
      <c r="D67" s="9"/>
      <c r="E67" s="10"/>
      <c r="G67" s="2"/>
    </row>
    <row r="68" spans="1:7" s="1" customFormat="1" ht="38.25" hidden="1" customHeight="1" x14ac:dyDescent="0.2">
      <c r="A68" s="7"/>
      <c r="B68" s="8"/>
      <c r="C68" s="9"/>
      <c r="D68" s="9"/>
      <c r="E68" s="10"/>
      <c r="G68" s="2"/>
    </row>
    <row r="69" spans="1:7" s="1" customFormat="1" ht="38.25" hidden="1" customHeight="1" x14ac:dyDescent="0.2">
      <c r="A69" s="7"/>
      <c r="B69" s="8"/>
      <c r="C69" s="9"/>
      <c r="D69" s="9"/>
      <c r="E69" s="10"/>
      <c r="G69" s="2"/>
    </row>
    <row r="70" spans="1:7" s="1" customFormat="1" ht="38.25" hidden="1" customHeight="1" x14ac:dyDescent="0.2">
      <c r="A70" s="7"/>
      <c r="B70" s="8"/>
      <c r="C70" s="9"/>
      <c r="D70" s="9"/>
      <c r="E70" s="10"/>
      <c r="G70" s="2"/>
    </row>
    <row r="71" spans="1:7" s="1" customFormat="1" ht="38.25" hidden="1" customHeight="1" x14ac:dyDescent="0.2">
      <c r="A71" s="7"/>
      <c r="B71" s="8"/>
      <c r="C71" s="9"/>
      <c r="D71" s="9"/>
      <c r="E71" s="10"/>
      <c r="G71" s="2"/>
    </row>
    <row r="72" spans="1:7" s="1" customFormat="1" ht="38.25" hidden="1" customHeight="1" x14ac:dyDescent="0.2">
      <c r="A72" s="7"/>
      <c r="B72" s="8"/>
      <c r="C72" s="9"/>
      <c r="D72" s="9"/>
      <c r="E72" s="10"/>
      <c r="G72" s="2"/>
    </row>
    <row r="73" spans="1:7" s="1" customFormat="1" ht="38.25" hidden="1" customHeight="1" x14ac:dyDescent="0.2">
      <c r="A73" s="7"/>
      <c r="B73" s="8"/>
      <c r="C73" s="9"/>
      <c r="D73" s="9"/>
      <c r="E73" s="10"/>
      <c r="G73" s="2"/>
    </row>
    <row r="74" spans="1:7" s="1" customFormat="1" ht="38.25" hidden="1" customHeight="1" x14ac:dyDescent="0.2">
      <c r="A74" s="7"/>
      <c r="B74" s="8"/>
      <c r="C74" s="9"/>
      <c r="D74" s="9"/>
      <c r="E74" s="10"/>
      <c r="G74" s="2"/>
    </row>
    <row r="75" spans="1:7" s="1" customFormat="1" ht="38.25" hidden="1" customHeight="1" x14ac:dyDescent="0.2">
      <c r="A75" s="7"/>
      <c r="B75" s="8"/>
      <c r="C75" s="9"/>
      <c r="D75" s="9"/>
      <c r="E75" s="10"/>
      <c r="G75" s="2"/>
    </row>
    <row r="76" spans="1:7" s="1" customFormat="1" ht="38.25" hidden="1" customHeight="1" x14ac:dyDescent="0.2">
      <c r="A76" s="7"/>
      <c r="B76" s="8"/>
      <c r="C76" s="9"/>
      <c r="D76" s="9"/>
      <c r="E76" s="10"/>
      <c r="G76" s="2"/>
    </row>
    <row r="77" spans="1:7" s="1" customFormat="1" ht="38.25" hidden="1" customHeight="1" x14ac:dyDescent="0.2">
      <c r="A77" s="7"/>
      <c r="B77" s="8"/>
      <c r="C77" s="9"/>
      <c r="D77" s="9"/>
      <c r="E77" s="10"/>
      <c r="G77" s="2"/>
    </row>
    <row r="78" spans="1:7" s="1" customFormat="1" ht="38.25" hidden="1" customHeight="1" x14ac:dyDescent="0.2">
      <c r="A78" s="7"/>
      <c r="B78" s="8"/>
      <c r="C78" s="9"/>
      <c r="D78" s="9"/>
      <c r="E78" s="10"/>
      <c r="G78" s="2"/>
    </row>
    <row r="79" spans="1:7" s="1" customFormat="1" ht="38.25" hidden="1" customHeight="1" x14ac:dyDescent="0.2">
      <c r="A79" s="7"/>
      <c r="B79" s="8"/>
      <c r="C79" s="9"/>
      <c r="D79" s="9"/>
      <c r="E79" s="10"/>
      <c r="G79" s="2"/>
    </row>
    <row r="80" spans="1:7" s="1" customFormat="1" ht="38.25" hidden="1" customHeight="1" x14ac:dyDescent="0.2">
      <c r="A80" s="7"/>
      <c r="B80" s="8"/>
      <c r="C80" s="9"/>
      <c r="D80" s="9"/>
      <c r="E80" s="10"/>
      <c r="G80" s="2"/>
    </row>
    <row r="81" spans="1:7" s="1" customFormat="1" ht="38.25" hidden="1" customHeight="1" x14ac:dyDescent="0.2">
      <c r="A81" s="7"/>
      <c r="B81" s="8"/>
      <c r="C81" s="9"/>
      <c r="D81" s="9"/>
      <c r="E81" s="10"/>
      <c r="G81" s="2"/>
    </row>
    <row r="82" spans="1:7" s="1" customFormat="1" ht="38.25" hidden="1" customHeight="1" x14ac:dyDescent="0.2">
      <c r="A82" s="7"/>
      <c r="B82" s="8"/>
      <c r="C82" s="9"/>
      <c r="D82" s="9"/>
      <c r="E82" s="10"/>
      <c r="G82" s="2"/>
    </row>
    <row r="83" spans="1:7" s="1" customFormat="1" ht="38.25" hidden="1" customHeight="1" x14ac:dyDescent="0.2">
      <c r="A83" s="7"/>
      <c r="B83" s="8"/>
      <c r="C83" s="9"/>
      <c r="D83" s="9"/>
      <c r="E83" s="10"/>
      <c r="G83" s="2"/>
    </row>
    <row r="84" spans="1:7" s="1" customFormat="1" ht="38.25" hidden="1" customHeight="1" x14ac:dyDescent="0.2">
      <c r="A84" s="7"/>
      <c r="B84" s="8"/>
      <c r="C84" s="9"/>
      <c r="D84" s="9"/>
      <c r="E84" s="10"/>
      <c r="G84" s="2"/>
    </row>
    <row r="85" spans="1:7" s="1" customFormat="1" ht="38.25" hidden="1" customHeight="1" x14ac:dyDescent="0.2">
      <c r="A85" s="7"/>
      <c r="B85" s="8"/>
      <c r="C85" s="9"/>
      <c r="D85" s="9"/>
      <c r="E85" s="10"/>
      <c r="G85" s="2"/>
    </row>
    <row r="86" spans="1:7" s="1" customFormat="1" ht="38.25" hidden="1" customHeight="1" x14ac:dyDescent="0.2">
      <c r="A86" s="7"/>
      <c r="B86" s="8"/>
      <c r="C86" s="9"/>
      <c r="D86" s="9"/>
      <c r="E86" s="10"/>
      <c r="G86" s="2"/>
    </row>
    <row r="87" spans="1:7" s="1" customFormat="1" ht="38.25" hidden="1" customHeight="1" x14ac:dyDescent="0.2">
      <c r="A87" s="7"/>
      <c r="B87" s="8"/>
      <c r="C87" s="9"/>
      <c r="D87" s="9"/>
      <c r="E87" s="10"/>
      <c r="G87" s="2"/>
    </row>
    <row r="88" spans="1:7" s="1" customFormat="1" ht="38.25" hidden="1" customHeight="1" x14ac:dyDescent="0.2">
      <c r="A88" s="7"/>
      <c r="B88" s="8"/>
      <c r="C88" s="9"/>
      <c r="D88" s="9"/>
      <c r="E88" s="10"/>
      <c r="G88" s="2"/>
    </row>
    <row r="89" spans="1:7" s="1" customFormat="1" ht="38.25" hidden="1" customHeight="1" x14ac:dyDescent="0.2">
      <c r="A89" s="7"/>
      <c r="B89" s="8"/>
      <c r="C89" s="9"/>
      <c r="D89" s="9"/>
      <c r="E89" s="10"/>
      <c r="G89" s="2"/>
    </row>
    <row r="90" spans="1:7" s="1" customFormat="1" ht="38.25" hidden="1" customHeight="1" x14ac:dyDescent="0.2">
      <c r="A90" s="7"/>
      <c r="B90" s="8"/>
      <c r="C90" s="9"/>
      <c r="D90" s="9"/>
      <c r="E90" s="10"/>
      <c r="G90" s="2"/>
    </row>
    <row r="91" spans="1:7" s="1" customFormat="1" ht="38.25" hidden="1" customHeight="1" x14ac:dyDescent="0.2">
      <c r="A91" s="7"/>
      <c r="B91" s="8"/>
      <c r="C91" s="9"/>
      <c r="D91" s="9"/>
      <c r="E91" s="10"/>
      <c r="G91" s="2"/>
    </row>
    <row r="92" spans="1:7" s="1" customFormat="1" ht="38.25" hidden="1" customHeight="1" x14ac:dyDescent="0.2">
      <c r="A92" s="7"/>
      <c r="B92" s="8"/>
      <c r="C92" s="9"/>
      <c r="D92" s="9"/>
      <c r="E92" s="10"/>
      <c r="G92" s="2"/>
    </row>
    <row r="93" spans="1:7" s="1" customFormat="1" ht="38.25" hidden="1" customHeight="1" x14ac:dyDescent="0.2">
      <c r="A93" s="7"/>
      <c r="B93" s="8"/>
      <c r="C93" s="9"/>
      <c r="D93" s="9"/>
      <c r="E93" s="10"/>
      <c r="G93" s="2"/>
    </row>
    <row r="94" spans="1:7" s="1" customFormat="1" ht="38.25" hidden="1" customHeight="1" x14ac:dyDescent="0.2">
      <c r="A94" s="7"/>
      <c r="B94" s="8"/>
      <c r="C94" s="9"/>
      <c r="D94" s="9"/>
      <c r="E94" s="10"/>
      <c r="G94" s="2"/>
    </row>
    <row r="95" spans="1:7" s="1" customFormat="1" ht="41.25" hidden="1" customHeight="1" x14ac:dyDescent="0.2">
      <c r="A95" s="7"/>
      <c r="B95" s="8"/>
      <c r="C95" s="9"/>
      <c r="D95" s="9"/>
      <c r="E95" s="10"/>
      <c r="G95" s="2"/>
    </row>
    <row r="96" spans="1:7" s="14" customFormat="1" ht="22.5" customHeight="1" x14ac:dyDescent="0.2">
      <c r="A96" s="24" t="s">
        <v>5</v>
      </c>
      <c r="B96" s="25"/>
      <c r="C96" s="25"/>
      <c r="D96" s="25"/>
      <c r="E96" s="11">
        <f>SUBTOTAL(9,E5:E95)</f>
        <v>21902396.350000001</v>
      </c>
      <c r="F96" s="12"/>
      <c r="G96" s="13"/>
    </row>
    <row r="97" spans="1:7" x14ac:dyDescent="0.2">
      <c r="A97" s="1"/>
      <c r="B97" s="1"/>
      <c r="C97" s="37"/>
      <c r="D97" s="38"/>
      <c r="E97" s="1"/>
      <c r="G97" s="15"/>
    </row>
    <row r="98" spans="1:7" x14ac:dyDescent="0.2">
      <c r="E98" s="15"/>
      <c r="G98" s="16"/>
    </row>
    <row r="99" spans="1:7" x14ac:dyDescent="0.2">
      <c r="E99" s="16"/>
    </row>
  </sheetData>
  <mergeCells count="3">
    <mergeCell ref="A1:E1"/>
    <mergeCell ref="A3:E3"/>
    <mergeCell ref="A96:D96"/>
  </mergeCells>
  <pageMargins left="0.62992125984251968" right="0.27559055118110237" top="0.39370078740157483" bottom="0.56999999999999995" header="0.31496062992125984" footer="0.31496062992125984"/>
  <pageSetup scale="95" orientation="landscape" r:id="rId1"/>
  <headerFooter>
    <oddFooter>&amp;LEstado de Cuentas por Pagar&amp;R&amp;P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Cuentas por Pagar Sept. 2022</vt:lpstr>
      <vt:lpstr>'Cuentas por Pagar Sept. 2022'!Print_Area</vt:lpstr>
      <vt:lpstr>'Cuentas por Pagar Sept. 2022'!Print_Titles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Adonay Santana Torres</dc:creator>
  <cp:lastModifiedBy>Evelin De Jesús Fernández Jiménez</cp:lastModifiedBy>
  <cp:lastPrinted>2022-10-21T12:19:04Z</cp:lastPrinted>
  <dcterms:created xsi:type="dcterms:W3CDTF">2022-06-21T19:48:42Z</dcterms:created>
  <dcterms:modified xsi:type="dcterms:W3CDTF">2022-10-21T12:19:20Z</dcterms:modified>
</cp:coreProperties>
</file>