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Documents\Transparencia\Recopilacion trimestre\Estadistica OAI Julio - Septiembre 2026\"/>
    </mc:Choice>
  </mc:AlternateContent>
  <xr:revisionPtr revIDLastSave="0" documentId="13_ncr:1_{1BE3D30C-8FB5-4763-9576-BDB894476C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0" i="1" l="1"/>
  <c r="F150" i="1"/>
  <c r="D150" i="1"/>
  <c r="C150" i="1"/>
  <c r="H107" i="1"/>
  <c r="F107" i="1"/>
  <c r="D107" i="1"/>
  <c r="C107" i="1"/>
  <c r="H63" i="1"/>
  <c r="F63" i="1"/>
  <c r="D63" i="1"/>
  <c r="C63" i="1"/>
  <c r="H17" i="1"/>
  <c r="F17" i="1"/>
  <c r="E17" i="1"/>
  <c r="D17" i="1"/>
  <c r="C17" i="1"/>
</calcChain>
</file>

<file path=xl/sharedStrings.xml><?xml version="1.0" encoding="utf-8"?>
<sst xmlns="http://schemas.openxmlformats.org/spreadsheetml/2006/main" count="58" uniqueCount="36">
  <si>
    <t>Oficina de Acceso a la Información (OAI)</t>
  </si>
  <si>
    <t xml:space="preserve">         Estadísticas de Solicitudes de Información </t>
  </si>
  <si>
    <t>Julio - Septiembre 2026</t>
  </si>
  <si>
    <t>Respuestas</t>
  </si>
  <si>
    <t>Resueltas</t>
  </si>
  <si>
    <t xml:space="preserve">Rechazadas </t>
  </si>
  <si>
    <t>Medio de recepción</t>
  </si>
  <si>
    <t xml:space="preserve">Recibidas </t>
  </si>
  <si>
    <t xml:space="preserve">Pendientes </t>
  </si>
  <si>
    <t>Transferidas</t>
  </si>
  <si>
    <t>&lt; 5 dias</t>
  </si>
  <si>
    <t>5 dias &gt;</t>
  </si>
  <si>
    <t>Presencial</t>
  </si>
  <si>
    <t>Correo Electrónico</t>
  </si>
  <si>
    <t>SAIP</t>
  </si>
  <si>
    <t>Otras</t>
  </si>
  <si>
    <t>Total</t>
  </si>
  <si>
    <t>Tipo de Información</t>
  </si>
  <si>
    <t>Compras y Contrataciones</t>
  </si>
  <si>
    <t>Presupuesto</t>
  </si>
  <si>
    <t>Nóminas</t>
  </si>
  <si>
    <t>Finanzas</t>
  </si>
  <si>
    <t>Leyes</t>
  </si>
  <si>
    <t>Estadísticas</t>
  </si>
  <si>
    <t>Nivel Ocupacional</t>
  </si>
  <si>
    <t>Contador</t>
  </si>
  <si>
    <t>Abogados</t>
  </si>
  <si>
    <t>Periodista</t>
  </si>
  <si>
    <t>Ingenieros</t>
  </si>
  <si>
    <t>Estudiantes</t>
  </si>
  <si>
    <t>Otros</t>
  </si>
  <si>
    <t>Género</t>
  </si>
  <si>
    <t>Femenino</t>
  </si>
  <si>
    <t>Masculino</t>
  </si>
  <si>
    <t>Licda. Stephany Jiménez</t>
  </si>
  <si>
    <t>Encargada de 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</si>
</sst>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$&quot;* #,##0.00_-;\-&quot;$&quot;* #,##0.00_-;_-&quot;$&quot;* &quot;-&quot;??_-;_-@_-"/>
  </numFmts>
  <fonts count="10" x14ac:knownFonts="1">
    <font>
      <sz val="11"/>
      <color theme="1"/>
      <name val="Calibri"/>
    </font>
    <font>
      <b/>
      <sz val="11"/>
      <color theme="1"/>
      <name val="Calibri"/>
    </font>
    <font>
      <sz val="14"/>
      <color theme="1"/>
      <name val="Times New Roman"/>
    </font>
    <font>
      <b/>
      <sz val="12"/>
      <color theme="1"/>
      <name val="Calibri"/>
    </font>
    <font>
      <b/>
      <sz val="12"/>
      <color theme="1"/>
      <name val="Arial"/>
    </font>
    <font>
      <sz val="11"/>
      <color theme="1"/>
      <name val="Calibri"/>
    </font>
    <font>
      <sz val="11"/>
      <color theme="1"/>
      <name val="Blackadder ITC"/>
    </font>
    <font>
      <b/>
      <sz val="11"/>
      <color theme="1"/>
      <name val="Calibri"/>
    </font>
    <font>
      <b/>
      <sz val="13"/>
      <color theme="0"/>
      <name val="Arial Narrow"/>
      <family val="2"/>
    </font>
    <font>
      <sz val="13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3285927915285"/>
        <bgColor indexed="65"/>
      </patternFill>
    </fill>
    <fill>
      <patternFill patternType="solid">
        <fgColor theme="4" tint="0.59996337778862885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8" xfId="0" applyBorder="1"/>
    <xf numFmtId="0" fontId="0" fillId="0" borderId="6" xfId="0" applyBorder="1"/>
    <xf numFmtId="0" fontId="1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</cellXfs>
  <cellStyles count="3">
    <cellStyle name="Millares 2" xfId="1" xr:uid="{00000000-0005-0000-0000-000000000000}"/>
    <cellStyle name="Mon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 sz="1800" b="1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rPr>
              <a:t>Medio de Recepción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Hoja1!$B$13</c:f>
              <c:strCache>
                <c:ptCount val="1"/>
                <c:pt idx="0">
                  <c:v>Presencial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1"/>
          <c:val>
            <c:numRef>
              <c:f>Hoja1!$C$13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</c14:spPr>
              </c14:invertSolidFillFmt>
            </c:ext>
            <c:ext xmlns:c15="http://schemas.microsoft.com/office/drawing/2012/chart" uri="{02D57815-91ED-43cb-92C2-25804820EDAC}">
              <c15:filteredCategoryTitle>
                <c15:cat>
                  <mc:AlternateContent xmlns:mc="http://schemas.openxmlformats.org/markup-compatibility/2006">
                    <mc:Choice xmlns:c16ac="http://schemas.microsoft.com/office/drawing/2014/chart/ac" Requires="c16ac">
                      <c16ac:multiLvlStrLit>
                        <c:ptCount val="0"/>
                      </c16ac:multiLvlStrLit>
                    </mc:Choice>
                    <mc:Fallback>
                      <c:strLit/>
                    </mc:Fallback>
                  </mc:AlternateContent>
                </c15:cat>
              </c15:filteredCategoryTitle>
            </c:ext>
            <c:ext xmlns:c16="http://schemas.microsoft.com/office/drawing/2014/chart" uri="{C3380CC4-5D6E-409C-BE32-E72D297353CC}">
              <c16:uniqueId val="{00000000-64EE-4A1D-AC67-451DCDDBB785}"/>
            </c:ext>
          </c:extLst>
        </c:ser>
        <c:ser>
          <c:idx val="1"/>
          <c:order val="1"/>
          <c:tx>
            <c:strRef>
              <c:f>Hoja1!$B$14</c:f>
              <c:strCache>
                <c:ptCount val="1"/>
                <c:pt idx="0">
                  <c:v>Correo Electrónico</c:v>
                </c:pt>
              </c:strCache>
            </c:strRef>
          </c:tx>
          <c:spPr>
            <a:solidFill>
              <a:srgbClr val="C0504D"/>
            </a:solidFill>
            <a:ln>
              <a:noFill/>
            </a:ln>
          </c:spPr>
          <c:invertIfNegative val="1"/>
          <c:val>
            <c:numRef>
              <c:f>Hoja1!$C$14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</c14:spPr>
              </c14:invertSolidFillFmt>
            </c:ext>
            <c:ext xmlns:c15="http://schemas.microsoft.com/office/drawing/2012/chart" uri="{02D57815-91ED-43cb-92C2-25804820EDAC}">
              <c15:filteredCategoryTitle>
                <c15:cat>
                  <mc:AlternateContent xmlns:mc="http://schemas.openxmlformats.org/markup-compatibility/2006">
                    <mc:Choice xmlns:c16ac="http://schemas.microsoft.com/office/drawing/2014/chart/ac" Requires="c16ac">
                      <c16ac:multiLvlStrLit>
                        <c:ptCount val="0"/>
                      </c16ac:multiLvlStrLit>
                    </mc:Choice>
                    <mc:Fallback>
                      <c:strLit/>
                    </mc:Fallback>
                  </mc:AlternateContent>
                </c15:cat>
              </c15:filteredCategoryTitle>
            </c:ext>
            <c:ext xmlns:c16="http://schemas.microsoft.com/office/drawing/2014/chart" uri="{C3380CC4-5D6E-409C-BE32-E72D297353CC}">
              <c16:uniqueId val="{00000001-64EE-4A1D-AC67-451DCDDBB785}"/>
            </c:ext>
          </c:extLst>
        </c:ser>
        <c:ser>
          <c:idx val="2"/>
          <c:order val="2"/>
          <c:tx>
            <c:strRef>
              <c:f>Hoja1!$B$15</c:f>
              <c:strCache>
                <c:ptCount val="1"/>
                <c:pt idx="0">
                  <c:v>SAIP</c:v>
                </c:pt>
              </c:strCache>
            </c:strRef>
          </c:tx>
          <c:spPr>
            <a:solidFill>
              <a:srgbClr val="9BBB59"/>
            </a:solidFill>
            <a:ln>
              <a:noFill/>
            </a:ln>
          </c:spPr>
          <c:invertIfNegative val="1"/>
          <c:val>
            <c:numRef>
              <c:f>Hoja1!$C$15</c:f>
              <c:numCache>
                <c:formatCode>General</c:formatCode>
                <c:ptCount val="1"/>
                <c:pt idx="0">
                  <c:v>21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</c14:spPr>
              </c14:invertSolidFillFmt>
            </c:ext>
            <c:ext xmlns:c15="http://schemas.microsoft.com/office/drawing/2012/chart" uri="{02D57815-91ED-43cb-92C2-25804820EDAC}">
              <c15:filteredCategoryTitle>
                <c15:cat>
                  <mc:AlternateContent xmlns:mc="http://schemas.openxmlformats.org/markup-compatibility/2006">
                    <mc:Choice xmlns:c16ac="http://schemas.microsoft.com/office/drawing/2014/chart/ac" Requires="c16ac">
                      <c16ac:multiLvlStrLit>
                        <c:ptCount val="0"/>
                      </c16ac:multiLvlStrLit>
                    </mc:Choice>
                    <mc:Fallback>
                      <c:strLit/>
                    </mc:Fallback>
                  </mc:AlternateContent>
                </c15:cat>
              </c15:filteredCategoryTitle>
            </c:ext>
            <c:ext xmlns:c16="http://schemas.microsoft.com/office/drawing/2014/chart" uri="{C3380CC4-5D6E-409C-BE32-E72D297353CC}">
              <c16:uniqueId val="{00000002-64EE-4A1D-AC67-451DCDDBB785}"/>
            </c:ext>
          </c:extLst>
        </c:ser>
        <c:ser>
          <c:idx val="3"/>
          <c:order val="3"/>
          <c:tx>
            <c:strRef>
              <c:f>Hoja1!$B$16</c:f>
              <c:strCache>
                <c:ptCount val="1"/>
                <c:pt idx="0">
                  <c:v>Otras</c:v>
                </c:pt>
              </c:strCache>
            </c:strRef>
          </c:tx>
          <c:spPr>
            <a:solidFill>
              <a:srgbClr val="8064A2"/>
            </a:solidFill>
            <a:ln>
              <a:noFill/>
            </a:ln>
          </c:spPr>
          <c:invertIfNegative val="1"/>
          <c:val>
            <c:numRef>
              <c:f>Hoja1!$C$16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</c14:spPr>
              </c14:invertSolidFillFmt>
            </c:ext>
            <c:ext xmlns:c15="http://schemas.microsoft.com/office/drawing/2012/chart" uri="{02D57815-91ED-43cb-92C2-25804820EDAC}">
              <c15:filteredCategoryTitle>
                <c15:cat>
                  <mc:AlternateContent xmlns:mc="http://schemas.openxmlformats.org/markup-compatibility/2006">
                    <mc:Choice xmlns:c16ac="http://schemas.microsoft.com/office/drawing/2014/chart/ac" Requires="c16ac">
                      <c16ac:multiLvlStrLit>
                        <c:ptCount val="0"/>
                      </c16ac:multiLvlStrLit>
                    </mc:Choice>
                    <mc:Fallback>
                      <c:strLit/>
                    </mc:Fallback>
                  </mc:AlternateContent>
                </c15:cat>
              </c15:filteredCategoryTitle>
            </c:ext>
            <c:ext xmlns:c16="http://schemas.microsoft.com/office/drawing/2014/chart" uri="{C3380CC4-5D6E-409C-BE32-E72D297353CC}">
              <c16:uniqueId val="{00000003-64EE-4A1D-AC67-451DCDDBB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06839871"/>
        <c:axId val="2006837791"/>
      </c:barChart>
      <c:catAx>
        <c:axId val="200683987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06837791"/>
        <c:crosses val="autoZero"/>
        <c:auto val="1"/>
        <c:lblAlgn val="ctr"/>
        <c:lblOffset val="100"/>
        <c:noMultiLvlLbl val="1"/>
      </c:catAx>
      <c:valAx>
        <c:axId val="2006837791"/>
        <c:scaling>
          <c:orientation val="minMax"/>
        </c:scaling>
        <c:delete val="0"/>
        <c:axPos val="l"/>
        <c:majorGridlines>
          <c:spPr>
            <a:ln w="9525" cmpd="sng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-60000000" vert="horz" anchor="ctr" anchorCtr="1"/>
          <a:lstStyle/>
          <a:p>
            <a:pPr>
              <a:defRPr sz="900" b="0" i="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defRPr>
            </a:pPr>
            <a:endParaRPr lang="en-US"/>
          </a:p>
        </c:txPr>
        <c:crossAx val="2006839871"/>
        <c:crosses val="autoZero"/>
        <c:crossBetween val="between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9.1038419180599239E-2"/>
          <c:y val="0.88483740737227123"/>
          <c:w val="0.75035520559930013"/>
          <c:h val="7.8125546806649168E-2"/>
        </c:manualLayout>
      </c:layout>
      <c:overlay val="0"/>
      <c:spPr>
        <a:noFill/>
      </c:spPr>
      <c:txPr>
        <a:bodyPr rot="0" vert="horz" anchor="ctr" anchorCtr="1"/>
        <a:lstStyle/>
        <a:p>
          <a:pPr>
            <a:defRPr sz="900" b="0" i="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lt"/>
              <a:cs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bg1"/>
    </a:solidFill>
    <a:ln w="9525" cmpd="sng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 sz="1600" b="1">
                <a:solidFill>
                  <a:schemeClr val="tx2"/>
                </a:solidFill>
                <a:latin typeface="+mn-lt"/>
                <a:ea typeface="+mn-lt"/>
                <a:cs typeface="+mn-lt"/>
              </a:rPr>
              <a:t>Solicitudes de Información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</c:spPr>
          <c:invertIfNegative val="1"/>
          <c:cat>
            <c:strRef>
              <c:f>(Hoja1!$C$12:$E$12,Hoja1!$F$11:$I$11)</c:f>
              <c:strCache>
                <c:ptCount val="6"/>
                <c:pt idx="0">
                  <c:v>Recibidas </c:v>
                </c:pt>
                <c:pt idx="1">
                  <c:v>Pendientes </c:v>
                </c:pt>
                <c:pt idx="2">
                  <c:v>Transferidas</c:v>
                </c:pt>
                <c:pt idx="3">
                  <c:v>Resueltas</c:v>
                </c:pt>
                <c:pt idx="5">
                  <c:v>Rechazadas </c:v>
                </c:pt>
              </c:strCache>
            </c:strRef>
          </c:cat>
          <c:val>
            <c:numRef>
              <c:f>Hoja1!$C$17:$I$17</c:f>
              <c:numCache>
                <c:formatCode>General</c:formatCode>
                <c:ptCount val="7"/>
                <c:pt idx="0">
                  <c:v>21</c:v>
                </c:pt>
                <c:pt idx="1">
                  <c:v>1</c:v>
                </c:pt>
                <c:pt idx="2">
                  <c:v>6</c:v>
                </c:pt>
                <c:pt idx="3">
                  <c:v>12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F3-44BA-ABE6-FD7FB8F39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29696384"/>
        <c:axId val="1729689312"/>
      </c:barChart>
      <c:catAx>
        <c:axId val="1729696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 cmpd="sng">
            <a:solidFill>
              <a:schemeClr val="tx2">
                <a:lumMod val="15000"/>
                <a:lumOff val="85000"/>
              </a:schemeClr>
            </a:solidFill>
          </a:ln>
        </c:spPr>
        <c:txPr>
          <a:bodyPr rot="-60000000" spcFirstLastPara="1" vert="horz" wrap="square" anchor="ctr" anchorCtr="1"/>
          <a:lstStyle/>
          <a:p>
            <a:pPr>
              <a:defRPr sz="900" b="0" i="0" u="none">
                <a:solidFill>
                  <a:schemeClr val="tx2"/>
                </a:solidFill>
                <a:latin typeface="+mn-lt"/>
                <a:ea typeface="+mn-lt"/>
                <a:cs typeface="+mn-lt"/>
              </a:defRPr>
            </a:pPr>
            <a:endParaRPr lang="en-US"/>
          </a:p>
        </c:txPr>
        <c:crossAx val="1729689312"/>
        <c:crosses val="autoZero"/>
        <c:auto val="1"/>
        <c:lblAlgn val="ctr"/>
        <c:lblOffset val="100"/>
        <c:noMultiLvlLbl val="1"/>
      </c:catAx>
      <c:valAx>
        <c:axId val="1729689312"/>
        <c:scaling>
          <c:orientation val="minMax"/>
        </c:scaling>
        <c:delete val="0"/>
        <c:axPos val="l"/>
        <c:majorGridlines>
          <c:spPr>
            <a:ln w="9525" cmpd="sng">
              <a:solidFill>
                <a:schemeClr val="tx2">
                  <a:lumMod val="15000"/>
                  <a:lumOff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-60000000" vert="horz" anchor="ctr" anchorCtr="1"/>
          <a:lstStyle/>
          <a:p>
            <a:pPr>
              <a:defRPr sz="900" b="0" i="0" u="none">
                <a:solidFill>
                  <a:schemeClr val="tx2"/>
                </a:solidFill>
                <a:latin typeface="+mn-lt"/>
                <a:ea typeface="+mn-lt"/>
                <a:cs typeface="+mn-lt"/>
              </a:defRPr>
            </a:pPr>
            <a:endParaRPr lang="en-US"/>
          </a:p>
        </c:txPr>
        <c:crossAx val="1729696384"/>
        <c:crosses val="autoZero"/>
        <c:crossBetween val="between"/>
      </c:valAx>
      <c:spPr>
        <a:noFill/>
        <a:ln>
          <a:noFill/>
        </a:ln>
      </c:spPr>
    </c:plotArea>
    <c:plotVisOnly val="1"/>
    <c:dispBlanksAs val="zero"/>
    <c:showDLblsOverMax val="1"/>
  </c:chart>
  <c:spPr>
    <a:solidFill>
      <a:schemeClr val="bg1"/>
    </a:solidFill>
    <a:ln w="9525" cmpd="sng">
      <a:solidFill>
        <a:schemeClr val="tx2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 sz="1600" b="1">
                <a:solidFill>
                  <a:schemeClr val="tx2"/>
                </a:solidFill>
                <a:latin typeface="+mn-lt"/>
                <a:ea typeface="+mn-lt"/>
                <a:cs typeface="+mn-lt"/>
              </a:rPr>
              <a:t>Tipo de Información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Hoja1!$C$55</c:f>
              <c:strCache>
                <c:ptCount val="1"/>
                <c:pt idx="0">
                  <c:v>Recibidas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</c:spPr>
          <c:invertIfNegative val="1"/>
          <c:cat>
            <c:strRef>
              <c:f>Hoja1!$B$56:$B$62</c:f>
              <c:strCache>
                <c:ptCount val="7"/>
                <c:pt idx="0">
                  <c:v>Compras y Contrataciones</c:v>
                </c:pt>
                <c:pt idx="1">
                  <c:v>Presupuesto</c:v>
                </c:pt>
                <c:pt idx="2">
                  <c:v>Nóminas</c:v>
                </c:pt>
                <c:pt idx="3">
                  <c:v>Finanzas</c:v>
                </c:pt>
                <c:pt idx="4">
                  <c:v>Leyes</c:v>
                </c:pt>
                <c:pt idx="5">
                  <c:v>Estadísticas</c:v>
                </c:pt>
                <c:pt idx="6">
                  <c:v>Otras</c:v>
                </c:pt>
              </c:strCache>
            </c:strRef>
          </c:cat>
          <c:val>
            <c:numRef>
              <c:f>Hoja1!$C$56:$C$62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0F-4719-9824-1B03C307DC6A}"/>
            </c:ext>
          </c:extLst>
        </c:ser>
        <c:ser>
          <c:idx val="1"/>
          <c:order val="1"/>
          <c:tx>
            <c:strRef>
              <c:f>Hoja1!$D$55</c:f>
              <c:strCache>
                <c:ptCount val="1"/>
                <c:pt idx="0">
                  <c:v>Pendientes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</c:spPr>
          <c:invertIfNegative val="1"/>
          <c:cat>
            <c:strRef>
              <c:f>Hoja1!$B$56:$B$62</c:f>
              <c:strCache>
                <c:ptCount val="7"/>
                <c:pt idx="0">
                  <c:v>Compras y Contrataciones</c:v>
                </c:pt>
                <c:pt idx="1">
                  <c:v>Presupuesto</c:v>
                </c:pt>
                <c:pt idx="2">
                  <c:v>Nóminas</c:v>
                </c:pt>
                <c:pt idx="3">
                  <c:v>Finanzas</c:v>
                </c:pt>
                <c:pt idx="4">
                  <c:v>Leyes</c:v>
                </c:pt>
                <c:pt idx="5">
                  <c:v>Estadísticas</c:v>
                </c:pt>
                <c:pt idx="6">
                  <c:v>Otras</c:v>
                </c:pt>
              </c:strCache>
            </c:strRef>
          </c:cat>
          <c:val>
            <c:numRef>
              <c:f>Hoja1!$D$56:$D$62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0F-4719-9824-1B03C307DC6A}"/>
            </c:ext>
          </c:extLst>
        </c:ser>
        <c:ser>
          <c:idx val="2"/>
          <c:order val="2"/>
          <c:tx>
            <c:strRef>
              <c:f>Hoja1!$F$55</c:f>
              <c:strCache>
                <c:ptCount val="1"/>
                <c:pt idx="0">
                  <c:v>Resueltas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</c:spPr>
          <c:invertIfNegative val="1"/>
          <c:cat>
            <c:strRef>
              <c:f>Hoja1!$B$56:$B$62</c:f>
              <c:strCache>
                <c:ptCount val="7"/>
                <c:pt idx="0">
                  <c:v>Compras y Contrataciones</c:v>
                </c:pt>
                <c:pt idx="1">
                  <c:v>Presupuesto</c:v>
                </c:pt>
                <c:pt idx="2">
                  <c:v>Nóminas</c:v>
                </c:pt>
                <c:pt idx="3">
                  <c:v>Finanzas</c:v>
                </c:pt>
                <c:pt idx="4">
                  <c:v>Leyes</c:v>
                </c:pt>
                <c:pt idx="5">
                  <c:v>Estadísticas</c:v>
                </c:pt>
                <c:pt idx="6">
                  <c:v>Otras</c:v>
                </c:pt>
              </c:strCache>
            </c:strRef>
          </c:cat>
          <c:val>
            <c:numRef>
              <c:f>Hoja1!$F$56:$F$62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0F-4719-9824-1B03C307DC6A}"/>
            </c:ext>
          </c:extLst>
        </c:ser>
        <c:ser>
          <c:idx val="3"/>
          <c:order val="3"/>
          <c:tx>
            <c:strRef>
              <c:f>Hoja1!$H$55</c:f>
              <c:strCache>
                <c:ptCount val="1"/>
                <c:pt idx="0">
                  <c:v>Rechazadas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</c:spPr>
          <c:invertIfNegative val="1"/>
          <c:cat>
            <c:strRef>
              <c:f>Hoja1!$B$56:$B$62</c:f>
              <c:strCache>
                <c:ptCount val="7"/>
                <c:pt idx="0">
                  <c:v>Compras y Contrataciones</c:v>
                </c:pt>
                <c:pt idx="1">
                  <c:v>Presupuesto</c:v>
                </c:pt>
                <c:pt idx="2">
                  <c:v>Nóminas</c:v>
                </c:pt>
                <c:pt idx="3">
                  <c:v>Finanzas</c:v>
                </c:pt>
                <c:pt idx="4">
                  <c:v>Leyes</c:v>
                </c:pt>
                <c:pt idx="5">
                  <c:v>Estadísticas</c:v>
                </c:pt>
                <c:pt idx="6">
                  <c:v>Otras</c:v>
                </c:pt>
              </c:strCache>
            </c:strRef>
          </c:cat>
          <c:val>
            <c:numRef>
              <c:f>Hoja1!$H$56:$H$62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0F-4719-9824-1B03C307DC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053062928"/>
        <c:axId val="2053063760"/>
      </c:barChart>
      <c:catAx>
        <c:axId val="2053062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 cmpd="sng">
            <a:solidFill>
              <a:schemeClr val="tx2">
                <a:lumMod val="15000"/>
                <a:lumOff val="85000"/>
              </a:schemeClr>
            </a:solidFill>
          </a:ln>
        </c:spPr>
        <c:txPr>
          <a:bodyPr rot="-60000000" spcFirstLastPara="1" vert="horz" wrap="square" anchor="ctr" anchorCtr="1"/>
          <a:lstStyle/>
          <a:p>
            <a:pPr>
              <a:defRPr sz="900" b="0" i="0" u="none">
                <a:solidFill>
                  <a:schemeClr val="tx2"/>
                </a:solidFill>
                <a:latin typeface="+mn-lt"/>
                <a:ea typeface="+mn-lt"/>
                <a:cs typeface="+mn-lt"/>
              </a:defRPr>
            </a:pPr>
            <a:endParaRPr lang="en-US"/>
          </a:p>
        </c:txPr>
        <c:crossAx val="2053063760"/>
        <c:crosses val="autoZero"/>
        <c:auto val="1"/>
        <c:lblAlgn val="ctr"/>
        <c:lblOffset val="100"/>
        <c:noMultiLvlLbl val="1"/>
      </c:catAx>
      <c:valAx>
        <c:axId val="2053063760"/>
        <c:scaling>
          <c:orientation val="minMax"/>
        </c:scaling>
        <c:delete val="0"/>
        <c:axPos val="l"/>
        <c:majorGridlines>
          <c:spPr>
            <a:ln w="9525" cmpd="sng">
              <a:solidFill>
                <a:schemeClr val="tx2">
                  <a:lumMod val="15000"/>
                  <a:lumOff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-60000000" vert="horz" anchor="ctr" anchorCtr="1"/>
          <a:lstStyle/>
          <a:p>
            <a:pPr>
              <a:defRPr sz="900" b="0" i="0" u="none">
                <a:solidFill>
                  <a:schemeClr val="tx2"/>
                </a:solidFill>
                <a:latin typeface="+mn-lt"/>
                <a:ea typeface="+mn-lt"/>
                <a:cs typeface="+mn-lt"/>
              </a:defRPr>
            </a:pPr>
            <a:endParaRPr lang="en-US"/>
          </a:p>
        </c:txPr>
        <c:crossAx val="2053062928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spPr>
        <a:noFill/>
      </c:spPr>
      <c:txPr>
        <a:bodyPr rot="0" vert="horz" anchor="ctr" anchorCtr="1"/>
        <a:lstStyle/>
        <a:p>
          <a:pPr>
            <a:defRPr sz="900" b="0" i="0" u="none">
              <a:solidFill>
                <a:schemeClr val="tx2"/>
              </a:solidFill>
              <a:latin typeface="+mn-lt"/>
              <a:ea typeface="+mn-lt"/>
              <a:cs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bg1"/>
    </a:solidFill>
    <a:ln w="9525" cmpd="sng">
      <a:solidFill>
        <a:schemeClr val="tx2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 sz="1600" b="1">
                <a:solidFill>
                  <a:schemeClr val="tx2"/>
                </a:solidFill>
                <a:latin typeface="+mn-lt"/>
                <a:ea typeface="+mn-lt"/>
                <a:cs typeface="+mn-lt"/>
              </a:rPr>
              <a:t>Nivel Ocupacional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Hoja1!$C$100</c:f>
              <c:strCache>
                <c:ptCount val="1"/>
                <c:pt idx="0">
                  <c:v>Recibidas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</c:spPr>
          <c:invertIfNegative val="1"/>
          <c:cat>
            <c:strRef>
              <c:f>Hoja1!$B$101:$B$106</c:f>
              <c:strCache>
                <c:ptCount val="6"/>
                <c:pt idx="0">
                  <c:v>Contador</c:v>
                </c:pt>
                <c:pt idx="1">
                  <c:v>Abogados</c:v>
                </c:pt>
                <c:pt idx="2">
                  <c:v>Periodista</c:v>
                </c:pt>
                <c:pt idx="3">
                  <c:v>Ingenieros</c:v>
                </c:pt>
                <c:pt idx="4">
                  <c:v>Estudiantes</c:v>
                </c:pt>
                <c:pt idx="5">
                  <c:v>Otros</c:v>
                </c:pt>
              </c:strCache>
            </c:strRef>
          </c:cat>
          <c:val>
            <c:numRef>
              <c:f>Hoja1!$C$101:$C$106</c:f>
              <c:numCache>
                <c:formatCode>General</c:formatCode>
                <c:ptCount val="6"/>
                <c:pt idx="0">
                  <c:v>3</c:v>
                </c:pt>
                <c:pt idx="1">
                  <c:v>6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36-4D7D-A23F-5B79EBAA4735}"/>
            </c:ext>
          </c:extLst>
        </c:ser>
        <c:ser>
          <c:idx val="1"/>
          <c:order val="1"/>
          <c:tx>
            <c:strRef>
              <c:f>Hoja1!$D$100</c:f>
              <c:strCache>
                <c:ptCount val="1"/>
                <c:pt idx="0">
                  <c:v>Pendientes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</c:spPr>
          <c:invertIfNegative val="1"/>
          <c:cat>
            <c:strRef>
              <c:f>Hoja1!$B$101:$B$106</c:f>
              <c:strCache>
                <c:ptCount val="6"/>
                <c:pt idx="0">
                  <c:v>Contador</c:v>
                </c:pt>
                <c:pt idx="1">
                  <c:v>Abogados</c:v>
                </c:pt>
                <c:pt idx="2">
                  <c:v>Periodista</c:v>
                </c:pt>
                <c:pt idx="3">
                  <c:v>Ingenieros</c:v>
                </c:pt>
                <c:pt idx="4">
                  <c:v>Estudiantes</c:v>
                </c:pt>
                <c:pt idx="5">
                  <c:v>Otros</c:v>
                </c:pt>
              </c:strCache>
            </c:strRef>
          </c:cat>
          <c:val>
            <c:numRef>
              <c:f>Hoja1!$D$101:$D$106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36-4D7D-A23F-5B79EBAA4735}"/>
            </c:ext>
          </c:extLst>
        </c:ser>
        <c:ser>
          <c:idx val="2"/>
          <c:order val="2"/>
          <c:tx>
            <c:strRef>
              <c:f>Hoja1!$F$100</c:f>
              <c:strCache>
                <c:ptCount val="1"/>
                <c:pt idx="0">
                  <c:v>Resueltas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</c:spPr>
          <c:invertIfNegative val="1"/>
          <c:cat>
            <c:strRef>
              <c:f>Hoja1!$B$101:$B$106</c:f>
              <c:strCache>
                <c:ptCount val="6"/>
                <c:pt idx="0">
                  <c:v>Contador</c:v>
                </c:pt>
                <c:pt idx="1">
                  <c:v>Abogados</c:v>
                </c:pt>
                <c:pt idx="2">
                  <c:v>Periodista</c:v>
                </c:pt>
                <c:pt idx="3">
                  <c:v>Ingenieros</c:v>
                </c:pt>
                <c:pt idx="4">
                  <c:v>Estudiantes</c:v>
                </c:pt>
                <c:pt idx="5">
                  <c:v>Otros</c:v>
                </c:pt>
              </c:strCache>
            </c:strRef>
          </c:cat>
          <c:val>
            <c:numRef>
              <c:f>Hoja1!$F$101:$F$106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36-4D7D-A23F-5B79EBAA4735}"/>
            </c:ext>
          </c:extLst>
        </c:ser>
        <c:ser>
          <c:idx val="3"/>
          <c:order val="3"/>
          <c:tx>
            <c:strRef>
              <c:f>Hoja1!$G$100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</c:spPr>
          <c:invertIfNegative val="1"/>
          <c:cat>
            <c:strRef>
              <c:f>Hoja1!$B$101:$B$106</c:f>
              <c:strCache>
                <c:ptCount val="6"/>
                <c:pt idx="0">
                  <c:v>Contador</c:v>
                </c:pt>
                <c:pt idx="1">
                  <c:v>Abogados</c:v>
                </c:pt>
                <c:pt idx="2">
                  <c:v>Periodista</c:v>
                </c:pt>
                <c:pt idx="3">
                  <c:v>Ingenieros</c:v>
                </c:pt>
                <c:pt idx="4">
                  <c:v>Estudiantes</c:v>
                </c:pt>
                <c:pt idx="5">
                  <c:v>Otros</c:v>
                </c:pt>
              </c:strCache>
            </c:strRef>
          </c:cat>
          <c:val>
            <c:numRef>
              <c:f>Hoja1!$G$101:$G$106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3-1B36-4D7D-A23F-5B79EBAA4735}"/>
            </c:ext>
          </c:extLst>
        </c:ser>
        <c:ser>
          <c:idx val="4"/>
          <c:order val="4"/>
          <c:tx>
            <c:strRef>
              <c:f>Hoja1!$H$100</c:f>
              <c:strCache>
                <c:ptCount val="1"/>
                <c:pt idx="0">
                  <c:v>Rechazadas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</c:spPr>
          <c:invertIfNegative val="1"/>
          <c:cat>
            <c:strRef>
              <c:f>Hoja1!$B$101:$B$106</c:f>
              <c:strCache>
                <c:ptCount val="6"/>
                <c:pt idx="0">
                  <c:v>Contador</c:v>
                </c:pt>
                <c:pt idx="1">
                  <c:v>Abogados</c:v>
                </c:pt>
                <c:pt idx="2">
                  <c:v>Periodista</c:v>
                </c:pt>
                <c:pt idx="3">
                  <c:v>Ingenieros</c:v>
                </c:pt>
                <c:pt idx="4">
                  <c:v>Estudiantes</c:v>
                </c:pt>
                <c:pt idx="5">
                  <c:v>Otros</c:v>
                </c:pt>
              </c:strCache>
            </c:strRef>
          </c:cat>
          <c:val>
            <c:numRef>
              <c:f>Hoja1!$H$101:$H$106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B36-4D7D-A23F-5B79EBAA4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575586576"/>
        <c:axId val="1898473680"/>
      </c:barChart>
      <c:catAx>
        <c:axId val="1575586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 cmpd="sng">
            <a:solidFill>
              <a:schemeClr val="tx2">
                <a:lumMod val="15000"/>
                <a:lumOff val="85000"/>
              </a:schemeClr>
            </a:solidFill>
          </a:ln>
        </c:spPr>
        <c:txPr>
          <a:bodyPr rot="-60000000" spcFirstLastPara="1" vert="horz" wrap="square" anchor="ctr" anchorCtr="1"/>
          <a:lstStyle/>
          <a:p>
            <a:pPr>
              <a:defRPr sz="900" b="0" i="0" u="none">
                <a:solidFill>
                  <a:schemeClr val="tx2"/>
                </a:solidFill>
                <a:latin typeface="+mn-lt"/>
                <a:ea typeface="+mn-lt"/>
                <a:cs typeface="+mn-lt"/>
              </a:defRPr>
            </a:pPr>
            <a:endParaRPr lang="en-US"/>
          </a:p>
        </c:txPr>
        <c:crossAx val="1898473680"/>
        <c:crosses val="autoZero"/>
        <c:auto val="1"/>
        <c:lblAlgn val="ctr"/>
        <c:lblOffset val="100"/>
        <c:noMultiLvlLbl val="1"/>
      </c:catAx>
      <c:valAx>
        <c:axId val="1898473680"/>
        <c:scaling>
          <c:orientation val="minMax"/>
        </c:scaling>
        <c:delete val="0"/>
        <c:axPos val="l"/>
        <c:majorGridlines>
          <c:spPr>
            <a:ln w="9525" cmpd="sng">
              <a:solidFill>
                <a:schemeClr val="tx2">
                  <a:lumMod val="15000"/>
                  <a:lumOff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-60000000" vert="horz" anchor="ctr" anchorCtr="1"/>
          <a:lstStyle/>
          <a:p>
            <a:pPr>
              <a:defRPr sz="900" b="0" i="0" u="none">
                <a:solidFill>
                  <a:schemeClr val="tx2"/>
                </a:solidFill>
                <a:latin typeface="+mn-lt"/>
                <a:ea typeface="+mn-lt"/>
                <a:cs typeface="+mn-lt"/>
              </a:defRPr>
            </a:pPr>
            <a:endParaRPr lang="en-US"/>
          </a:p>
        </c:txPr>
        <c:crossAx val="1575586576"/>
        <c:crosses val="autoZero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ayout>
        <c:manualLayout>
          <c:xMode val="edge"/>
          <c:yMode val="edge"/>
          <c:x val="0.14972161169065107"/>
          <c:y val="0.16229423634184462"/>
          <c:w val="0.69397584509368959"/>
          <c:h val="7.8125546806649168E-2"/>
        </c:manualLayout>
      </c:layout>
      <c:overlay val="0"/>
      <c:spPr>
        <a:noFill/>
      </c:spPr>
      <c:txPr>
        <a:bodyPr rot="0" vert="horz" anchor="ctr" anchorCtr="1"/>
        <a:lstStyle/>
        <a:p>
          <a:pPr>
            <a:defRPr sz="900" b="0" i="0" u="none">
              <a:solidFill>
                <a:schemeClr val="tx2"/>
              </a:solidFill>
              <a:latin typeface="+mn-lt"/>
              <a:ea typeface="+mn-lt"/>
              <a:cs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bg1"/>
    </a:solidFill>
    <a:ln w="9525" cmpd="sng">
      <a:solidFill>
        <a:schemeClr val="tx2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 sz="1600" b="1">
                <a:solidFill>
                  <a:schemeClr val="tx2"/>
                </a:solidFill>
                <a:latin typeface="+mn-lt"/>
                <a:ea typeface="+mn-lt"/>
                <a:cs typeface="+mn-lt"/>
              </a:rPr>
              <a:t>Género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Hoja1!$C$146</c:f>
              <c:strCache>
                <c:ptCount val="1"/>
                <c:pt idx="0">
                  <c:v>Recibidas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</c:spPr>
          <c:invertIfNegative val="1"/>
          <c:cat>
            <c:strRef>
              <c:f>Hoja1!$B$147:$B$149</c:f>
              <c:strCache>
                <c:ptCount val="3"/>
                <c:pt idx="0">
                  <c:v>Femenino</c:v>
                </c:pt>
                <c:pt idx="1">
                  <c:v>Masculino</c:v>
                </c:pt>
                <c:pt idx="2">
                  <c:v>Otros</c:v>
                </c:pt>
              </c:strCache>
            </c:strRef>
          </c:cat>
          <c:val>
            <c:numRef>
              <c:f>Hoja1!$C$147:$C$149</c:f>
              <c:numCache>
                <c:formatCode>General</c:formatCode>
                <c:ptCount val="3"/>
                <c:pt idx="0">
                  <c:v>7</c:v>
                </c:pt>
                <c:pt idx="1">
                  <c:v>14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C0-45A1-909F-9F40133BA724}"/>
            </c:ext>
          </c:extLst>
        </c:ser>
        <c:ser>
          <c:idx val="1"/>
          <c:order val="1"/>
          <c:tx>
            <c:strRef>
              <c:f>Hoja1!$D$146</c:f>
              <c:strCache>
                <c:ptCount val="1"/>
                <c:pt idx="0">
                  <c:v>Pendientes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</c:spPr>
          <c:invertIfNegative val="1"/>
          <c:cat>
            <c:strRef>
              <c:f>Hoja1!$B$147:$B$149</c:f>
              <c:strCache>
                <c:ptCount val="3"/>
                <c:pt idx="0">
                  <c:v>Femenino</c:v>
                </c:pt>
                <c:pt idx="1">
                  <c:v>Masculino</c:v>
                </c:pt>
                <c:pt idx="2">
                  <c:v>Otros</c:v>
                </c:pt>
              </c:strCache>
            </c:strRef>
          </c:cat>
          <c:val>
            <c:numRef>
              <c:f>Hoja1!$D$147:$D$149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C0-45A1-909F-9F40133BA724}"/>
            </c:ext>
          </c:extLst>
        </c:ser>
        <c:ser>
          <c:idx val="2"/>
          <c:order val="2"/>
          <c:tx>
            <c:strRef>
              <c:f>Hoja1!$F$146</c:f>
              <c:strCache>
                <c:ptCount val="1"/>
                <c:pt idx="0">
                  <c:v>Resueltas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</c:spPr>
          <c:invertIfNegative val="1"/>
          <c:cat>
            <c:strRef>
              <c:f>Hoja1!$B$147:$B$149</c:f>
              <c:strCache>
                <c:ptCount val="3"/>
                <c:pt idx="0">
                  <c:v>Femenino</c:v>
                </c:pt>
                <c:pt idx="1">
                  <c:v>Masculino</c:v>
                </c:pt>
                <c:pt idx="2">
                  <c:v>Otros</c:v>
                </c:pt>
              </c:strCache>
            </c:strRef>
          </c:cat>
          <c:val>
            <c:numRef>
              <c:f>Hoja1!$F$147:$F$149</c:f>
              <c:numCache>
                <c:formatCode>General</c:formatCode>
                <c:ptCount val="3"/>
                <c:pt idx="0">
                  <c:v>5</c:v>
                </c:pt>
                <c:pt idx="1">
                  <c:v>7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C0-45A1-909F-9F40133BA724}"/>
            </c:ext>
          </c:extLst>
        </c:ser>
        <c:ser>
          <c:idx val="3"/>
          <c:order val="3"/>
          <c:tx>
            <c:strRef>
              <c:f>Hoja1!$H$146</c:f>
              <c:strCache>
                <c:ptCount val="1"/>
                <c:pt idx="0">
                  <c:v>Rechazadas 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</c:spPr>
          <c:invertIfNegative val="1"/>
          <c:cat>
            <c:strRef>
              <c:f>Hoja1!$B$147:$B$149</c:f>
              <c:strCache>
                <c:ptCount val="3"/>
                <c:pt idx="0">
                  <c:v>Femenino</c:v>
                </c:pt>
                <c:pt idx="1">
                  <c:v>Masculino</c:v>
                </c:pt>
                <c:pt idx="2">
                  <c:v>Otros</c:v>
                </c:pt>
              </c:strCache>
            </c:strRef>
          </c:cat>
          <c:val>
            <c:numRef>
              <c:f>Hoja1!$G$147:$G$149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3-25C0-45A1-909F-9F40133BA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575586576"/>
        <c:axId val="1898473680"/>
      </c:barChart>
      <c:catAx>
        <c:axId val="1575586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 cmpd="sng">
            <a:solidFill>
              <a:schemeClr val="tx2">
                <a:lumMod val="15000"/>
                <a:lumOff val="85000"/>
              </a:schemeClr>
            </a:solidFill>
          </a:ln>
        </c:spPr>
        <c:txPr>
          <a:bodyPr rot="-60000000" spcFirstLastPara="1" vert="horz" wrap="square" anchor="ctr" anchorCtr="1"/>
          <a:lstStyle/>
          <a:p>
            <a:pPr>
              <a:defRPr sz="900" b="0" i="0" u="none">
                <a:solidFill>
                  <a:schemeClr val="tx2"/>
                </a:solidFill>
                <a:latin typeface="+mn-lt"/>
                <a:ea typeface="+mn-lt"/>
                <a:cs typeface="+mn-lt"/>
              </a:defRPr>
            </a:pPr>
            <a:endParaRPr lang="en-US"/>
          </a:p>
        </c:txPr>
        <c:crossAx val="1898473680"/>
        <c:crosses val="autoZero"/>
        <c:auto val="1"/>
        <c:lblAlgn val="ctr"/>
        <c:lblOffset val="100"/>
        <c:noMultiLvlLbl val="1"/>
      </c:catAx>
      <c:valAx>
        <c:axId val="1898473680"/>
        <c:scaling>
          <c:orientation val="minMax"/>
        </c:scaling>
        <c:delete val="0"/>
        <c:axPos val="l"/>
        <c:majorGridlines>
          <c:spPr>
            <a:ln w="9525" cmpd="sng">
              <a:solidFill>
                <a:schemeClr val="tx2">
                  <a:lumMod val="15000"/>
                  <a:lumOff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-60000000" vert="horz" anchor="ctr" anchorCtr="1"/>
          <a:lstStyle/>
          <a:p>
            <a:pPr>
              <a:defRPr sz="900" b="0" i="0" u="none">
                <a:solidFill>
                  <a:schemeClr val="tx2"/>
                </a:solidFill>
                <a:latin typeface="+mn-lt"/>
                <a:ea typeface="+mn-lt"/>
                <a:cs typeface="+mn-lt"/>
              </a:defRPr>
            </a:pPr>
            <a:endParaRPr lang="en-US"/>
          </a:p>
        </c:txPr>
        <c:crossAx val="1575586576"/>
        <c:crosses val="autoZero"/>
        <c:crossBetween val="between"/>
      </c:valAx>
      <c:spPr>
        <a:noFill/>
        <a:ln>
          <a:noFill/>
        </a:ln>
      </c:spPr>
    </c:plotArea>
    <c:legend>
      <c:legendPos val="t"/>
      <c:layout>
        <c:manualLayout>
          <c:xMode val="edge"/>
          <c:yMode val="edge"/>
          <c:x val="0.12186082965583131"/>
          <c:y val="0.12127288229098751"/>
          <c:w val="0.76389497344481494"/>
          <c:h val="0.10117765362317262"/>
        </c:manualLayout>
      </c:layout>
      <c:overlay val="0"/>
      <c:spPr>
        <a:noFill/>
      </c:spPr>
      <c:txPr>
        <a:bodyPr rot="0" vert="horz" anchor="ctr" anchorCtr="1"/>
        <a:lstStyle/>
        <a:p>
          <a:pPr>
            <a:defRPr sz="900" b="0" i="0" u="none">
              <a:solidFill>
                <a:schemeClr val="tx2"/>
              </a:solidFill>
              <a:latin typeface="+mn-lt"/>
              <a:ea typeface="+mn-lt"/>
              <a:cs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bg1"/>
    </a:solidFill>
    <a:ln w="9525" cmpd="sng">
      <a:solidFill>
        <a:schemeClr val="tx2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32</xdr:row>
      <xdr:rowOff>180975</xdr:rowOff>
    </xdr:from>
    <xdr:to>
      <xdr:col>8</xdr:col>
      <xdr:colOff>285750</xdr:colOff>
      <xdr:row>45</xdr:row>
      <xdr:rowOff>76200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295275</xdr:colOff>
      <xdr:row>18</xdr:row>
      <xdr:rowOff>19049</xdr:rowOff>
    </xdr:from>
    <xdr:to>
      <xdr:col>8</xdr:col>
      <xdr:colOff>266700</xdr:colOff>
      <xdr:row>31</xdr:row>
      <xdr:rowOff>133350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328612</xdr:colOff>
      <xdr:row>64</xdr:row>
      <xdr:rowOff>19050</xdr:rowOff>
    </xdr:from>
    <xdr:to>
      <xdr:col>8</xdr:col>
      <xdr:colOff>495300</xdr:colOff>
      <xdr:row>78</xdr:row>
      <xdr:rowOff>95250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14286</xdr:colOff>
      <xdr:row>108</xdr:row>
      <xdr:rowOff>28575</xdr:rowOff>
    </xdr:from>
    <xdr:to>
      <xdr:col>8</xdr:col>
      <xdr:colOff>504824</xdr:colOff>
      <xdr:row>122</xdr:row>
      <xdr:rowOff>104775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314326</xdr:colOff>
      <xdr:row>152</xdr:row>
      <xdr:rowOff>19050</xdr:rowOff>
    </xdr:from>
    <xdr:to>
      <xdr:col>8</xdr:col>
      <xdr:colOff>281940</xdr:colOff>
      <xdr:row>168</xdr:row>
      <xdr:rowOff>83820</xdr:rowOff>
    </xdr:to>
    <xdr:graphicFrame macro="">
      <xdr:nvGraphicFramePr>
        <xdr:cNvPr id="6" name="Char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3</xdr:col>
      <xdr:colOff>171450</xdr:colOff>
      <xdr:row>0</xdr:row>
      <xdr:rowOff>36194</xdr:rowOff>
    </xdr:from>
    <xdr:to>
      <xdr:col>4</xdr:col>
      <xdr:colOff>977900</xdr:colOff>
      <xdr:row>4</xdr:row>
      <xdr:rowOff>266700</xdr:rowOff>
    </xdr:to>
    <xdr:pic>
      <xdr:nvPicPr>
        <xdr:cNvPr id="7" name="/xl/media/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90850" y="36194"/>
          <a:ext cx="1860550" cy="916306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47</xdr:row>
      <xdr:rowOff>19050</xdr:rowOff>
    </xdr:from>
    <xdr:to>
      <xdr:col>4</xdr:col>
      <xdr:colOff>996950</xdr:colOff>
      <xdr:row>52</xdr:row>
      <xdr:rowOff>91440</xdr:rowOff>
    </xdr:to>
    <xdr:pic>
      <xdr:nvPicPr>
        <xdr:cNvPr id="8" name="/xl/media/image1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00300" y="8378190"/>
          <a:ext cx="1855470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92</xdr:row>
      <xdr:rowOff>28575</xdr:rowOff>
    </xdr:from>
    <xdr:to>
      <xdr:col>4</xdr:col>
      <xdr:colOff>977900</xdr:colOff>
      <xdr:row>97</xdr:row>
      <xdr:rowOff>114300</xdr:rowOff>
    </xdr:to>
    <xdr:pic>
      <xdr:nvPicPr>
        <xdr:cNvPr id="9" name="/xl/media/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81250" y="16990695"/>
          <a:ext cx="1855470" cy="93916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138</xdr:row>
      <xdr:rowOff>0</xdr:rowOff>
    </xdr:from>
    <xdr:to>
      <xdr:col>4</xdr:col>
      <xdr:colOff>1021317</xdr:colOff>
      <xdr:row>143</xdr:row>
      <xdr:rowOff>73152</xdr:rowOff>
    </xdr:to>
    <xdr:pic>
      <xdr:nvPicPr>
        <xdr:cNvPr id="10" name="/xl/media/image1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25527000"/>
          <a:ext cx="1882377" cy="941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174"/>
  <sheetViews>
    <sheetView tabSelected="1" zoomScaleNormal="100" workbookViewId="0">
      <selection activeCell="B10" sqref="B10"/>
    </sheetView>
  </sheetViews>
  <sheetFormatPr defaultColWidth="11.44140625" defaultRowHeight="14.4" x14ac:dyDescent="0.3"/>
  <cols>
    <col min="1" max="1" width="3.33203125" customWidth="1"/>
    <col min="2" max="2" width="24.109375" customWidth="1"/>
    <col min="3" max="3" width="13.6640625" bestFit="1" customWidth="1"/>
    <col min="4" max="4" width="15.33203125" bestFit="1" customWidth="1"/>
    <col min="5" max="5" width="16.44140625" bestFit="1" customWidth="1"/>
    <col min="6" max="7" width="10.44140625" bestFit="1" customWidth="1"/>
    <col min="8" max="8" width="10.44140625" customWidth="1"/>
    <col min="9" max="9" width="10.44140625" bestFit="1" customWidth="1"/>
    <col min="10" max="10" width="1.5546875" customWidth="1"/>
  </cols>
  <sheetData>
    <row r="4" spans="1:9" ht="12" customHeight="1" x14ac:dyDescent="0.3">
      <c r="A4" s="28"/>
      <c r="B4" s="28"/>
      <c r="C4" s="28"/>
      <c r="D4" s="28"/>
      <c r="E4" s="28"/>
      <c r="F4" s="28"/>
      <c r="G4" s="28"/>
      <c r="H4" s="28"/>
      <c r="I4" s="28"/>
    </row>
    <row r="5" spans="1:9" ht="25.2" customHeight="1" x14ac:dyDescent="0.3">
      <c r="A5" s="28"/>
      <c r="B5" s="28"/>
      <c r="C5" s="28"/>
      <c r="D5" s="28"/>
      <c r="E5" s="28"/>
      <c r="F5" s="28"/>
      <c r="G5" s="28"/>
      <c r="H5" s="28"/>
      <c r="I5" s="28"/>
    </row>
    <row r="6" spans="1:9" ht="15.6" x14ac:dyDescent="0.3">
      <c r="A6" s="16"/>
      <c r="B6" s="33" t="s">
        <v>0</v>
      </c>
      <c r="C6" s="33"/>
      <c r="D6" s="33"/>
      <c r="E6" s="33"/>
      <c r="F6" s="33"/>
      <c r="G6" s="33"/>
      <c r="H6" s="33"/>
      <c r="I6" s="33"/>
    </row>
    <row r="7" spans="1:9" ht="15.6" x14ac:dyDescent="0.3">
      <c r="A7" s="16"/>
      <c r="B7" s="33" t="s">
        <v>1</v>
      </c>
      <c r="C7" s="33"/>
      <c r="D7" s="33"/>
      <c r="E7" s="33"/>
      <c r="F7" s="33"/>
      <c r="G7" s="33"/>
      <c r="H7" s="33"/>
      <c r="I7" s="33"/>
    </row>
    <row r="8" spans="1:9" ht="15.6" x14ac:dyDescent="0.3">
      <c r="A8" s="28" t="s">
        <v>2</v>
      </c>
      <c r="B8" s="28"/>
      <c r="C8" s="28"/>
      <c r="D8" s="28"/>
      <c r="E8" s="28"/>
      <c r="F8" s="28"/>
      <c r="G8" s="28"/>
      <c r="H8" s="28"/>
      <c r="I8" s="28"/>
    </row>
    <row r="9" spans="1:9" ht="9.6" customHeight="1" x14ac:dyDescent="0.3">
      <c r="A9" s="16"/>
      <c r="B9" s="16"/>
      <c r="C9" s="16"/>
      <c r="D9" s="16"/>
      <c r="E9" s="16"/>
      <c r="F9" s="16"/>
      <c r="G9" s="16"/>
      <c r="H9" s="16"/>
      <c r="I9" s="16"/>
    </row>
    <row r="10" spans="1:9" ht="18" x14ac:dyDescent="0.35">
      <c r="B10" s="1"/>
      <c r="C10" s="1"/>
      <c r="D10" s="1"/>
      <c r="E10" s="1"/>
      <c r="F10" s="29" t="s">
        <v>3</v>
      </c>
      <c r="G10" s="29"/>
      <c r="H10" s="29"/>
      <c r="I10" s="29"/>
    </row>
    <row r="11" spans="1:9" x14ac:dyDescent="0.3">
      <c r="B11" s="12"/>
      <c r="C11" s="12"/>
      <c r="D11" s="12"/>
      <c r="E11" s="13"/>
      <c r="F11" s="30" t="s">
        <v>4</v>
      </c>
      <c r="G11" s="31"/>
      <c r="H11" s="29" t="s">
        <v>5</v>
      </c>
      <c r="I11" s="32"/>
    </row>
    <row r="12" spans="1:9" ht="28.8" x14ac:dyDescent="0.3">
      <c r="B12" s="14" t="s">
        <v>6</v>
      </c>
      <c r="C12" s="10" t="s">
        <v>7</v>
      </c>
      <c r="D12" s="11" t="s">
        <v>8</v>
      </c>
      <c r="E12" s="11" t="s">
        <v>9</v>
      </c>
      <c r="F12" s="4" t="s">
        <v>10</v>
      </c>
      <c r="G12" s="4" t="s">
        <v>11</v>
      </c>
      <c r="H12" s="18" t="s">
        <v>10</v>
      </c>
      <c r="I12" s="19" t="s">
        <v>11</v>
      </c>
    </row>
    <row r="13" spans="1:9" x14ac:dyDescent="0.3">
      <c r="B13" s="2" t="s">
        <v>12</v>
      </c>
      <c r="C13" s="7">
        <v>0</v>
      </c>
      <c r="D13" s="6">
        <v>0</v>
      </c>
      <c r="E13" s="6">
        <v>0</v>
      </c>
      <c r="F13" s="7">
        <v>0</v>
      </c>
      <c r="G13" s="7">
        <v>0</v>
      </c>
      <c r="H13" s="8">
        <v>0</v>
      </c>
      <c r="I13" s="7">
        <v>0</v>
      </c>
    </row>
    <row r="14" spans="1:9" x14ac:dyDescent="0.3">
      <c r="B14" s="2" t="s">
        <v>13</v>
      </c>
      <c r="C14" s="7">
        <v>0</v>
      </c>
      <c r="D14" s="6">
        <v>0</v>
      </c>
      <c r="E14" s="6">
        <v>0</v>
      </c>
      <c r="F14" s="7">
        <v>0</v>
      </c>
      <c r="G14" s="7">
        <v>0</v>
      </c>
      <c r="H14" s="8">
        <v>0</v>
      </c>
      <c r="I14" s="7">
        <v>0</v>
      </c>
    </row>
    <row r="15" spans="1:9" x14ac:dyDescent="0.3">
      <c r="B15" s="3" t="s">
        <v>14</v>
      </c>
      <c r="C15" s="7">
        <v>21</v>
      </c>
      <c r="D15" s="6">
        <v>1</v>
      </c>
      <c r="E15" s="6">
        <v>6</v>
      </c>
      <c r="F15" s="7">
        <v>2</v>
      </c>
      <c r="G15" s="7">
        <v>10</v>
      </c>
      <c r="H15" s="8">
        <v>2</v>
      </c>
      <c r="I15" s="7">
        <v>0</v>
      </c>
    </row>
    <row r="16" spans="1:9" x14ac:dyDescent="0.3">
      <c r="B16" s="2" t="s">
        <v>15</v>
      </c>
      <c r="C16" s="7">
        <v>0</v>
      </c>
      <c r="D16" s="6">
        <v>0</v>
      </c>
      <c r="E16" s="6">
        <v>0</v>
      </c>
      <c r="F16" s="7">
        <v>0</v>
      </c>
      <c r="G16" s="7">
        <v>0</v>
      </c>
      <c r="H16" s="8">
        <v>0</v>
      </c>
      <c r="I16" s="7">
        <v>0</v>
      </c>
    </row>
    <row r="17" spans="2:9" x14ac:dyDescent="0.3">
      <c r="B17" s="2" t="s">
        <v>16</v>
      </c>
      <c r="C17" s="5">
        <f>SUM(C13:C16)</f>
        <v>21</v>
      </c>
      <c r="D17" s="9">
        <f>SUM(D13:D16)</f>
        <v>1</v>
      </c>
      <c r="E17" s="9">
        <f>SUM(E13:E16)</f>
        <v>6</v>
      </c>
      <c r="F17" s="20">
        <f>SUM(F13:G16)</f>
        <v>12</v>
      </c>
      <c r="G17" s="21"/>
      <c r="H17" s="20">
        <f>SUM(H13:I16)</f>
        <v>2</v>
      </c>
      <c r="I17" s="21"/>
    </row>
    <row r="18" spans="2:9" ht="6.3" customHeight="1" x14ac:dyDescent="0.3"/>
    <row r="25" spans="2:9" ht="7.2" customHeight="1" x14ac:dyDescent="0.3"/>
    <row r="26" spans="2:9" ht="8.1" customHeight="1" x14ac:dyDescent="0.3"/>
    <row r="33" ht="4.8" customHeight="1" x14ac:dyDescent="0.3"/>
    <row r="45" ht="12" customHeight="1" x14ac:dyDescent="0.3"/>
    <row r="50" spans="1:9" ht="8.1" customHeight="1" x14ac:dyDescent="0.3"/>
    <row r="51" spans="1:9" ht="15.6" x14ac:dyDescent="0.3">
      <c r="A51" s="28"/>
      <c r="B51" s="28"/>
      <c r="C51" s="28"/>
      <c r="D51" s="28"/>
      <c r="E51" s="28"/>
      <c r="F51" s="28"/>
      <c r="G51" s="28"/>
      <c r="H51" s="28"/>
      <c r="I51" s="28"/>
    </row>
    <row r="52" spans="1:9" ht="15.6" x14ac:dyDescent="0.3">
      <c r="A52" s="28"/>
      <c r="B52" s="28"/>
      <c r="C52" s="28"/>
      <c r="D52" s="28"/>
      <c r="E52" s="28"/>
      <c r="F52" s="28"/>
      <c r="G52" s="28"/>
      <c r="H52" s="28"/>
      <c r="I52" s="28"/>
    </row>
    <row r="53" spans="1:9" ht="18" x14ac:dyDescent="0.35">
      <c r="B53" s="1"/>
      <c r="C53" s="1"/>
      <c r="D53" s="1"/>
      <c r="E53" s="1"/>
    </row>
    <row r="54" spans="1:9" x14ac:dyDescent="0.3">
      <c r="B54" s="12"/>
      <c r="C54" s="12"/>
      <c r="D54" s="12"/>
      <c r="E54" s="13"/>
      <c r="F54" s="29" t="s">
        <v>3</v>
      </c>
      <c r="G54" s="29"/>
      <c r="H54" s="29"/>
      <c r="I54" s="29"/>
    </row>
    <row r="55" spans="1:9" ht="28.8" x14ac:dyDescent="0.3">
      <c r="B55" s="14" t="s">
        <v>17</v>
      </c>
      <c r="C55" s="10" t="s">
        <v>7</v>
      </c>
      <c r="D55" s="38" t="s">
        <v>8</v>
      </c>
      <c r="E55" s="39"/>
      <c r="F55" s="34" t="s">
        <v>4</v>
      </c>
      <c r="G55" s="35"/>
      <c r="H55" s="36" t="s">
        <v>5</v>
      </c>
      <c r="I55" s="37"/>
    </row>
    <row r="56" spans="1:9" ht="28.8" x14ac:dyDescent="0.3">
      <c r="B56" s="15" t="s">
        <v>18</v>
      </c>
      <c r="C56" s="7">
        <v>1</v>
      </c>
      <c r="D56" s="22">
        <v>1</v>
      </c>
      <c r="E56" s="23"/>
      <c r="F56" s="22">
        <v>0</v>
      </c>
      <c r="G56" s="23"/>
      <c r="H56" s="22">
        <v>0</v>
      </c>
      <c r="I56" s="23"/>
    </row>
    <row r="57" spans="1:9" x14ac:dyDescent="0.3">
      <c r="B57" s="2" t="s">
        <v>19</v>
      </c>
      <c r="C57" s="7">
        <v>1</v>
      </c>
      <c r="D57" s="22">
        <v>0</v>
      </c>
      <c r="E57" s="23"/>
      <c r="F57" s="22">
        <v>1</v>
      </c>
      <c r="G57" s="23"/>
      <c r="H57" s="22">
        <v>0</v>
      </c>
      <c r="I57" s="23"/>
    </row>
    <row r="58" spans="1:9" x14ac:dyDescent="0.3">
      <c r="B58" s="3" t="s">
        <v>20</v>
      </c>
      <c r="C58" s="7">
        <v>2</v>
      </c>
      <c r="D58" s="22">
        <v>0</v>
      </c>
      <c r="E58" s="23"/>
      <c r="F58" s="22">
        <v>2</v>
      </c>
      <c r="G58" s="23"/>
      <c r="H58" s="22">
        <v>0</v>
      </c>
      <c r="I58" s="23"/>
    </row>
    <row r="59" spans="1:9" x14ac:dyDescent="0.3">
      <c r="B59" s="3" t="s">
        <v>21</v>
      </c>
      <c r="C59" s="7">
        <v>2</v>
      </c>
      <c r="D59" s="22">
        <v>0</v>
      </c>
      <c r="E59" s="23"/>
      <c r="F59" s="22">
        <v>2</v>
      </c>
      <c r="G59" s="23"/>
      <c r="H59" s="22">
        <v>0</v>
      </c>
      <c r="I59" s="23"/>
    </row>
    <row r="60" spans="1:9" x14ac:dyDescent="0.3">
      <c r="B60" s="3" t="s">
        <v>22</v>
      </c>
      <c r="C60" s="7">
        <v>2</v>
      </c>
      <c r="D60" s="22">
        <v>0</v>
      </c>
      <c r="E60" s="23"/>
      <c r="F60" s="22">
        <v>1</v>
      </c>
      <c r="G60" s="23"/>
      <c r="H60" s="22">
        <v>0</v>
      </c>
      <c r="I60" s="23"/>
    </row>
    <row r="61" spans="1:9" x14ac:dyDescent="0.3">
      <c r="B61" s="3" t="s">
        <v>23</v>
      </c>
      <c r="C61" s="7">
        <v>2</v>
      </c>
      <c r="D61" s="22">
        <v>0</v>
      </c>
      <c r="E61" s="23"/>
      <c r="F61" s="22">
        <v>2</v>
      </c>
      <c r="G61" s="23"/>
      <c r="H61" s="22">
        <v>0</v>
      </c>
      <c r="I61" s="23"/>
    </row>
    <row r="62" spans="1:9" x14ac:dyDescent="0.3">
      <c r="B62" s="2" t="s">
        <v>15</v>
      </c>
      <c r="C62" s="7">
        <v>11</v>
      </c>
      <c r="D62" s="22">
        <v>0</v>
      </c>
      <c r="E62" s="23"/>
      <c r="F62" s="22">
        <v>4</v>
      </c>
      <c r="G62" s="23"/>
      <c r="H62" s="22">
        <v>2</v>
      </c>
      <c r="I62" s="23"/>
    </row>
    <row r="63" spans="1:9" x14ac:dyDescent="0.3">
      <c r="B63" s="2" t="s">
        <v>16</v>
      </c>
      <c r="C63" s="5">
        <f>SUM(C56:C62)</f>
        <v>21</v>
      </c>
      <c r="D63" s="20">
        <f>SUM(D56:D62)</f>
        <v>1</v>
      </c>
      <c r="E63" s="21"/>
      <c r="F63" s="20">
        <f>SUM(F56:F62)</f>
        <v>12</v>
      </c>
      <c r="G63" s="21"/>
      <c r="H63" s="40">
        <f>SUM(H56:H62)</f>
        <v>2</v>
      </c>
      <c r="I63" s="40"/>
    </row>
    <row r="64" spans="1:9" ht="15.75" customHeight="1" x14ac:dyDescent="0.3"/>
    <row r="97" spans="2:9" ht="9.6" customHeight="1" x14ac:dyDescent="0.3"/>
    <row r="98" spans="2:9" ht="18" x14ac:dyDescent="0.35">
      <c r="B98" s="1"/>
      <c r="C98" s="1"/>
      <c r="D98" s="1"/>
      <c r="E98" s="1"/>
    </row>
    <row r="99" spans="2:9" x14ac:dyDescent="0.3">
      <c r="B99" s="12"/>
      <c r="C99" s="12"/>
      <c r="D99" s="12"/>
      <c r="E99" s="13"/>
      <c r="F99" s="24" t="s">
        <v>3</v>
      </c>
      <c r="G99" s="25"/>
      <c r="H99" s="25"/>
      <c r="I99" s="26"/>
    </row>
    <row r="100" spans="2:9" x14ac:dyDescent="0.3">
      <c r="B100" s="14" t="s">
        <v>24</v>
      </c>
      <c r="C100" s="10" t="s">
        <v>7</v>
      </c>
      <c r="D100" s="38" t="s">
        <v>8</v>
      </c>
      <c r="E100" s="39"/>
      <c r="F100" s="24" t="s">
        <v>4</v>
      </c>
      <c r="G100" s="26"/>
      <c r="H100" s="24" t="s">
        <v>5</v>
      </c>
      <c r="I100" s="27"/>
    </row>
    <row r="101" spans="2:9" x14ac:dyDescent="0.3">
      <c r="B101" s="15" t="s">
        <v>25</v>
      </c>
      <c r="C101" s="7">
        <v>3</v>
      </c>
      <c r="D101" s="22">
        <v>0</v>
      </c>
      <c r="E101" s="23"/>
      <c r="F101" s="22">
        <v>1</v>
      </c>
      <c r="G101" s="23"/>
      <c r="H101" s="22">
        <v>2</v>
      </c>
      <c r="I101" s="23"/>
    </row>
    <row r="102" spans="2:9" x14ac:dyDescent="0.3">
      <c r="B102" s="2" t="s">
        <v>26</v>
      </c>
      <c r="C102" s="7">
        <v>6</v>
      </c>
      <c r="D102" s="22">
        <v>0</v>
      </c>
      <c r="E102" s="23"/>
      <c r="F102" s="22">
        <v>1</v>
      </c>
      <c r="G102" s="23"/>
      <c r="H102" s="22">
        <v>0</v>
      </c>
      <c r="I102" s="23"/>
    </row>
    <row r="103" spans="2:9" x14ac:dyDescent="0.3">
      <c r="B103" s="3" t="s">
        <v>27</v>
      </c>
      <c r="C103" s="7">
        <v>4</v>
      </c>
      <c r="D103" s="22">
        <v>0</v>
      </c>
      <c r="E103" s="23"/>
      <c r="F103" s="22">
        <v>4</v>
      </c>
      <c r="G103" s="23"/>
      <c r="H103" s="22">
        <v>0</v>
      </c>
      <c r="I103" s="23"/>
    </row>
    <row r="104" spans="2:9" x14ac:dyDescent="0.3">
      <c r="B104" s="3" t="s">
        <v>28</v>
      </c>
      <c r="C104" s="7">
        <v>0</v>
      </c>
      <c r="D104" s="22">
        <v>0</v>
      </c>
      <c r="E104" s="23"/>
      <c r="F104" s="22">
        <v>0</v>
      </c>
      <c r="G104" s="23"/>
      <c r="H104" s="22">
        <v>0</v>
      </c>
      <c r="I104" s="23"/>
    </row>
    <row r="105" spans="2:9" x14ac:dyDescent="0.3">
      <c r="B105" s="3" t="s">
        <v>29</v>
      </c>
      <c r="C105" s="7">
        <v>0</v>
      </c>
      <c r="D105" s="22">
        <v>0</v>
      </c>
      <c r="E105" s="23"/>
      <c r="F105" s="22">
        <v>0</v>
      </c>
      <c r="G105" s="23"/>
      <c r="H105" s="22">
        <v>0</v>
      </c>
      <c r="I105" s="23"/>
    </row>
    <row r="106" spans="2:9" x14ac:dyDescent="0.3">
      <c r="B106" s="2" t="s">
        <v>30</v>
      </c>
      <c r="C106" s="7">
        <v>8</v>
      </c>
      <c r="D106" s="22">
        <v>1</v>
      </c>
      <c r="E106" s="23"/>
      <c r="F106" s="22">
        <v>6</v>
      </c>
      <c r="G106" s="23"/>
      <c r="H106" s="22">
        <v>0</v>
      </c>
      <c r="I106" s="23"/>
    </row>
    <row r="107" spans="2:9" x14ac:dyDescent="0.3">
      <c r="B107" s="2" t="s">
        <v>16</v>
      </c>
      <c r="C107" s="5">
        <f>SUM(C101:C106)</f>
        <v>21</v>
      </c>
      <c r="D107" s="20">
        <f>SUM(D101:D106)</f>
        <v>1</v>
      </c>
      <c r="E107" s="21"/>
      <c r="F107" s="20">
        <f>SUM(F101:F106)</f>
        <v>12</v>
      </c>
      <c r="G107" s="21"/>
      <c r="H107" s="20">
        <f>SUM(H101:H106)</f>
        <v>2</v>
      </c>
      <c r="I107" s="21"/>
    </row>
    <row r="108" spans="2:9" ht="18.149999999999999" customHeight="1" x14ac:dyDescent="0.3"/>
    <row r="139" ht="11.1" customHeight="1" x14ac:dyDescent="0.3"/>
    <row r="145" spans="2:9" x14ac:dyDescent="0.3">
      <c r="B145" s="12"/>
      <c r="C145" s="12"/>
      <c r="D145" s="12"/>
      <c r="E145" s="13"/>
      <c r="F145" s="24" t="s">
        <v>3</v>
      </c>
      <c r="G145" s="25"/>
      <c r="H145" s="25"/>
      <c r="I145" s="26"/>
    </row>
    <row r="146" spans="2:9" x14ac:dyDescent="0.3">
      <c r="B146" s="14" t="s">
        <v>31</v>
      </c>
      <c r="C146" s="10" t="s">
        <v>7</v>
      </c>
      <c r="D146" s="38" t="s">
        <v>8</v>
      </c>
      <c r="E146" s="39"/>
      <c r="F146" s="24" t="s">
        <v>4</v>
      </c>
      <c r="G146" s="26"/>
      <c r="H146" s="24" t="s">
        <v>5</v>
      </c>
      <c r="I146" s="27"/>
    </row>
    <row r="147" spans="2:9" x14ac:dyDescent="0.3">
      <c r="B147" s="15" t="s">
        <v>32</v>
      </c>
      <c r="C147" s="7">
        <v>7</v>
      </c>
      <c r="D147" s="22">
        <v>0</v>
      </c>
      <c r="E147" s="23"/>
      <c r="F147" s="22">
        <v>5</v>
      </c>
      <c r="G147" s="23"/>
      <c r="H147" s="22">
        <v>2</v>
      </c>
      <c r="I147" s="23"/>
    </row>
    <row r="148" spans="2:9" x14ac:dyDescent="0.3">
      <c r="B148" s="2" t="s">
        <v>33</v>
      </c>
      <c r="C148" s="7">
        <v>14</v>
      </c>
      <c r="D148" s="22">
        <v>1</v>
      </c>
      <c r="E148" s="23"/>
      <c r="F148" s="22">
        <v>7</v>
      </c>
      <c r="G148" s="23"/>
      <c r="H148" s="22">
        <v>0</v>
      </c>
      <c r="I148" s="23"/>
    </row>
    <row r="149" spans="2:9" x14ac:dyDescent="0.3">
      <c r="B149" s="2" t="s">
        <v>30</v>
      </c>
      <c r="C149" s="7">
        <v>0</v>
      </c>
      <c r="D149" s="22">
        <v>0</v>
      </c>
      <c r="E149" s="23"/>
      <c r="F149" s="22">
        <v>0</v>
      </c>
      <c r="G149" s="23"/>
      <c r="H149" s="22">
        <v>0</v>
      </c>
      <c r="I149" s="23"/>
    </row>
    <row r="150" spans="2:9" x14ac:dyDescent="0.3">
      <c r="B150" s="2" t="s">
        <v>16</v>
      </c>
      <c r="C150" s="5">
        <f>SUM(C147:C149)</f>
        <v>21</v>
      </c>
      <c r="D150" s="20">
        <f>SUM(D147:D149)</f>
        <v>1</v>
      </c>
      <c r="E150" s="21"/>
      <c r="F150" s="20">
        <f>SUM(F147:F149)</f>
        <v>12</v>
      </c>
      <c r="G150" s="21"/>
      <c r="H150" s="20">
        <f>SUM(H147:H149)</f>
        <v>2</v>
      </c>
      <c r="I150" s="21"/>
    </row>
    <row r="151" spans="2:9" ht="18.149999999999999" customHeight="1" x14ac:dyDescent="0.3"/>
    <row r="172" spans="2:8" ht="16.8" x14ac:dyDescent="0.3">
      <c r="B172" s="41" t="s">
        <v>34</v>
      </c>
    </row>
    <row r="173" spans="2:8" ht="16.8" x14ac:dyDescent="0.3">
      <c r="B173" s="42" t="s">
        <v>35</v>
      </c>
    </row>
    <row r="174" spans="2:8" ht="15.6" x14ac:dyDescent="0.4">
      <c r="H174" s="17"/>
    </row>
  </sheetData>
  <mergeCells count="81">
    <mergeCell ref="D105:E105"/>
    <mergeCell ref="D106:E106"/>
    <mergeCell ref="D107:E107"/>
    <mergeCell ref="D56:E56"/>
    <mergeCell ref="D57:E57"/>
    <mergeCell ref="D58:E58"/>
    <mergeCell ref="D59:E59"/>
    <mergeCell ref="D60:E60"/>
    <mergeCell ref="D61:E61"/>
    <mergeCell ref="D62:E62"/>
    <mergeCell ref="D63:E63"/>
    <mergeCell ref="D100:E100"/>
    <mergeCell ref="D101:E101"/>
    <mergeCell ref="D102:E102"/>
    <mergeCell ref="D103:E103"/>
    <mergeCell ref="D104:E104"/>
    <mergeCell ref="D146:E146"/>
    <mergeCell ref="D147:E147"/>
    <mergeCell ref="D148:E148"/>
    <mergeCell ref="D149:E149"/>
    <mergeCell ref="D150:E150"/>
    <mergeCell ref="H107:I107"/>
    <mergeCell ref="H100:I100"/>
    <mergeCell ref="F62:G62"/>
    <mergeCell ref="F63:G63"/>
    <mergeCell ref="H63:I63"/>
    <mergeCell ref="F100:G100"/>
    <mergeCell ref="F99:I99"/>
    <mergeCell ref="F107:G107"/>
    <mergeCell ref="H101:I101"/>
    <mergeCell ref="H102:I102"/>
    <mergeCell ref="H103:I103"/>
    <mergeCell ref="H105:I105"/>
    <mergeCell ref="H106:I106"/>
    <mergeCell ref="F104:G104"/>
    <mergeCell ref="H104:I104"/>
    <mergeCell ref="F54:I54"/>
    <mergeCell ref="F55:G55"/>
    <mergeCell ref="H55:I55"/>
    <mergeCell ref="A51:I51"/>
    <mergeCell ref="F56:G56"/>
    <mergeCell ref="H56:I56"/>
    <mergeCell ref="D55:E55"/>
    <mergeCell ref="H57:I57"/>
    <mergeCell ref="H58:I58"/>
    <mergeCell ref="H59:I59"/>
    <mergeCell ref="H61:I61"/>
    <mergeCell ref="H62:I62"/>
    <mergeCell ref="H60:I60"/>
    <mergeCell ref="A4:I4"/>
    <mergeCell ref="A52:I52"/>
    <mergeCell ref="F10:I10"/>
    <mergeCell ref="F11:G11"/>
    <mergeCell ref="H11:I11"/>
    <mergeCell ref="A5:I5"/>
    <mergeCell ref="A8:I8"/>
    <mergeCell ref="F17:G17"/>
    <mergeCell ref="H17:I17"/>
    <mergeCell ref="B6:I6"/>
    <mergeCell ref="B7:I7"/>
    <mergeCell ref="F61:G61"/>
    <mergeCell ref="F59:G59"/>
    <mergeCell ref="F58:G58"/>
    <mergeCell ref="F57:G57"/>
    <mergeCell ref="F106:G106"/>
    <mergeCell ref="F101:G101"/>
    <mergeCell ref="F102:G102"/>
    <mergeCell ref="F103:G103"/>
    <mergeCell ref="F105:G105"/>
    <mergeCell ref="F60:G60"/>
    <mergeCell ref="F150:G150"/>
    <mergeCell ref="H150:I150"/>
    <mergeCell ref="F148:G148"/>
    <mergeCell ref="H148:I148"/>
    <mergeCell ref="F145:I145"/>
    <mergeCell ref="H147:I147"/>
    <mergeCell ref="F146:G146"/>
    <mergeCell ref="H146:I146"/>
    <mergeCell ref="F147:G147"/>
    <mergeCell ref="F149:G149"/>
    <mergeCell ref="H149:I149"/>
  </mergeCells>
  <pageMargins left="0.7" right="0.7" top="0.75" bottom="0.75" header="0.3" footer="0.3"/>
  <pageSetup scale="78" orientation="portrait" r:id="rId1"/>
  <rowBreaks count="3" manualBreakCount="3">
    <brk id="46" max="16383" man="1"/>
    <brk id="91" max="16383" man="1"/>
    <brk id="13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840C3DE0-2DD1-4778-91D5-6FEDBC849825}"/>
</file>

<file path=customXml/itemProps2.xml><?xml version="1.0" encoding="utf-8"?>
<ds:datastoreItem xmlns:ds="http://schemas.openxmlformats.org/officeDocument/2006/customXml" ds:itemID="{B9F93427-BBD8-41EF-BEB4-AD3AF3FDE17F}"/>
</file>

<file path=customXml/itemProps3.xml><?xml version="1.0" encoding="utf-8"?>
<ds:datastoreItem xmlns:ds="http://schemas.openxmlformats.org/officeDocument/2006/customXml" ds:itemID="{0E447500-FA1B-4A2A-8CA4-7C2F031EE8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Xabier De León</cp:lastModifiedBy>
  <cp:lastPrinted>2026-10-01T16:49:14Z</cp:lastPrinted>
  <dcterms:modified xsi:type="dcterms:W3CDTF">2026-10-01T16:49:56Z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